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Q2 2019\محتوى الصادرات و الواردات السلعية للربع الثاني 2019 الخاص بالنشر على البوابة الالكترونية\المنتج بصيغة Excel\"/>
    </mc:Choice>
  </mc:AlternateContent>
  <bookViews>
    <workbookView xWindow="1080" yWindow="870" windowWidth="27720" windowHeight="15330"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'1'!$A$1:$H$12</definedName>
    <definedName name="_xlnm.Print_Area" localSheetId="4">'1.1'!$A$1:$G$12</definedName>
    <definedName name="_xlnm.Print_Area" localSheetId="5">'1.2'!$A$1:$G$29</definedName>
    <definedName name="_xlnm.Print_Area" localSheetId="6">'1.3'!$A$1:$G$19</definedName>
    <definedName name="_xlnm.Print_Area" localSheetId="7">'1.4'!$A$1:$G$154</definedName>
    <definedName name="_xlnm.Print_Area" localSheetId="8">'1.5'!$A$1:$G$37</definedName>
    <definedName name="_xlnm.Print_Area" localSheetId="9">'2'!$A$1:$D$11</definedName>
    <definedName name="_xlnm.Print_Area" localSheetId="10">'2.1'!$A$1:$G$29</definedName>
    <definedName name="_xlnm.Print_Area" localSheetId="11">'2.2'!$A$1:$G$19</definedName>
    <definedName name="_xlnm.Print_Area" localSheetId="12">'2.3'!$A$1:$G$159</definedName>
    <definedName name="_xlnm.Print_Area" localSheetId="13">'2.4'!$A$1:$G$11</definedName>
    <definedName name="_xlnm.Print_Area" localSheetId="14">'2.5'!$A$1:$G$11</definedName>
    <definedName name="_xlnm.Print_Area" localSheetId="15">'2.6'!$A$1:$G$46</definedName>
    <definedName name="_xlnm.Print_Area" localSheetId="16">'3'!$A$1:$G$12</definedName>
    <definedName name="_xlnm.Print_Area" localSheetId="17">'4'!$A$1:$F$12</definedName>
    <definedName name="_xlnm.Print_Area" localSheetId="18">'5'!$A$1:$D$17</definedName>
    <definedName name="_xlnm.Print_Area" localSheetId="19">'6'!$A$1:$L$14</definedName>
    <definedName name="_xlnm.Print_Area" localSheetId="1">M_Ar!$A$1:$AB$120</definedName>
    <definedName name="_xlnm.Print_Area" localSheetId="2">M_En!$A$1:$AA$160</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0" l="1"/>
  <c r="D30" i="30"/>
  <c r="E30" i="30"/>
  <c r="C154" i="18"/>
  <c r="D154" i="18"/>
  <c r="E154" i="18"/>
  <c r="C159" i="22" l="1"/>
  <c r="D159" i="22"/>
  <c r="E159" i="22"/>
  <c r="C20" i="30" l="1"/>
  <c r="D20" i="30"/>
  <c r="E20" i="30"/>
  <c r="C19" i="17" l="1"/>
  <c r="E8" i="30" l="1"/>
  <c r="E46" i="30" s="1"/>
  <c r="D8" i="30"/>
  <c r="D46" i="30" s="1"/>
  <c r="C8" i="30"/>
  <c r="C46" i="30" s="1"/>
  <c r="C19" i="21"/>
  <c r="D19" i="21"/>
  <c r="E19" i="21"/>
  <c r="C19" i="34" l="1"/>
  <c r="D19" i="34"/>
  <c r="E19" i="34"/>
  <c r="E28" i="34" l="1"/>
  <c r="D28" i="34"/>
  <c r="C28" i="34"/>
  <c r="E8" i="34"/>
  <c r="D8" i="34"/>
  <c r="C8" i="34"/>
  <c r="C37" i="34" l="1"/>
  <c r="D37" i="34"/>
  <c r="E37" i="34"/>
  <c r="E11" i="24" l="1"/>
  <c r="D11" i="24"/>
  <c r="C11" i="24"/>
  <c r="E11" i="23"/>
  <c r="D11" i="23"/>
  <c r="C11" i="23"/>
  <c r="E29" i="20"/>
  <c r="D29" i="20"/>
  <c r="C29" i="20"/>
  <c r="E19" i="17"/>
  <c r="D19" i="17"/>
  <c r="E29" i="11"/>
  <c r="D29" i="11"/>
  <c r="C29" i="11"/>
</calcChain>
</file>

<file path=xl/sharedStrings.xml><?xml version="1.0" encoding="utf-8"?>
<sst xmlns="http://schemas.openxmlformats.org/spreadsheetml/2006/main" count="1378" uniqueCount="769">
  <si>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</si>
  <si>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</si>
  <si>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</si>
  <si>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</si>
  <si>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</si>
  <si>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</si>
  <si>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</si>
  <si>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</si>
  <si>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</si>
  <si>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</si>
  <si>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</si>
  <si>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</si>
  <si>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</si>
  <si>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</si>
  <si>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</si>
  <si>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</si>
  <si>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</si>
  <si>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</si>
  <si>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</si>
  <si>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</si>
  <si>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</si>
  <si>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</si>
  <si>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</si>
  <si>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</si>
  <si>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</si>
  <si>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</si>
  <si>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</si>
  <si>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</si>
  <si>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</si>
  <si>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</si>
  <si>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</si>
  <si>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</si>
  <si>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</si>
  <si>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</si>
  <si>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</si>
  <si>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</si>
  <si>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</si>
  <si>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</si>
  <si>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</si>
  <si>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</si>
  <si>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</si>
  <si>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</si>
  <si>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</si>
  <si>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</si>
  <si>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</si>
  <si>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</si>
  <si>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</si>
  <si>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</si>
  <si>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</si>
  <si>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</si>
  <si>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</si>
  <si>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</si>
  <si>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</si>
  <si>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</si>
  <si>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</si>
  <si>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</si>
  <si>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</si>
  <si>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</si>
  <si>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</si>
  <si>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</si>
  <si>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</si>
  <si>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</si>
  <si>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</si>
  <si>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</si>
  <si>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</si>
  <si>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</si>
  <si>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</si>
  <si>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</si>
  <si>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</si>
  <si>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</si>
  <si>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</si>
  <si>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</si>
  <si>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</si>
  <si>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</si>
  <si>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</si>
  <si>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</si>
  <si>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</si>
  <si>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</si>
  <si>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</si>
  <si>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</si>
  <si>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</si>
  <si>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</si>
  <si>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</si>
  <si>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</si>
  <si>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</si>
  <si>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</si>
  <si>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</si>
  <si>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</si>
  <si>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</si>
  <si>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</si>
  <si>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</si>
  <si>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</si>
  <si>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</si>
  <si>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</si>
  <si>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</si>
  <si>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</si>
  <si>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</si>
  <si>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</si>
  <si>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</si>
  <si>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</si>
  <si>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</si>
  <si>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</si>
  <si>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</si>
  <si>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</si>
  <si>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</si>
  <si>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</si>
  <si>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</si>
  <si>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</si>
  <si>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</si>
  <si>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</si>
  <si>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</si>
  <si>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</si>
  <si>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</si>
  <si>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</si>
  <si>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</si>
  <si>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</si>
  <si>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</si>
  <si>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</si>
  <si>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</si>
  <si>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</si>
  <si>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</si>
  <si>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</si>
  <si>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</si>
  <si>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</si>
  <si>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</si>
  <si>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</si>
  <si>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</si>
  <si>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</si>
  <si>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</si>
  <si>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</si>
  <si>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</si>
  <si>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</si>
  <si>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</si>
  <si>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</si>
  <si>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</si>
  <si>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</si>
  <si>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</si>
  <si>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</si>
  <si>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</si>
  <si>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</si>
  <si>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</si>
  <si>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الصـين</t>
  </si>
  <si>
    <t>الـهـنـد</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</si>
  <si>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</si>
  <si>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</si>
  <si>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</si>
  <si>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</si>
  <si>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</si>
  <si>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</si>
  <si>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</si>
  <si>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</si>
  <si>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</si>
  <si>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</si>
  <si>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</si>
  <si>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</si>
  <si>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</si>
  <si>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الـيـابـان</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</si>
  <si>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</si>
  <si>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</si>
  <si>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</si>
  <si>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</si>
  <si>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</si>
  <si>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</si>
  <si>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</si>
  <si>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</si>
  <si>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</si>
  <si>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</si>
  <si>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</si>
  <si>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</si>
  <si>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</si>
  <si>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</si>
  <si>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</si>
  <si>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</si>
  <si>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</si>
  <si>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</si>
  <si>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</si>
  <si>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</si>
  <si>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</si>
  <si>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</si>
  <si>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</si>
  <si>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</si>
  <si>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</si>
  <si>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</si>
  <si>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</si>
  <si>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</si>
  <si>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</si>
  <si>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</si>
  <si>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</si>
  <si>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</si>
  <si>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</si>
  <si>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</si>
  <si>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</si>
  <si>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</si>
  <si>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</si>
  <si>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</si>
  <si>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</si>
  <si>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</si>
  <si>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</si>
  <si>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</si>
  <si>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</si>
  <si>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</si>
  <si>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</si>
  <si>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</si>
  <si>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</si>
  <si>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</si>
  <si>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</si>
  <si>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</si>
  <si>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</si>
  <si>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</si>
  <si>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</si>
  <si>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</si>
  <si>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</si>
  <si>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</si>
  <si>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</si>
  <si>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</si>
  <si>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</si>
  <si>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</si>
  <si>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</si>
  <si>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</si>
  <si>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</si>
  <si>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</si>
  <si>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</si>
  <si>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</si>
  <si>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</si>
  <si>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</si>
  <si>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</si>
  <si>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</si>
  <si>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كوريا الشمالية</t>
  </si>
  <si>
    <t>قبرص</t>
  </si>
  <si>
    <t>ايرلندا</t>
  </si>
  <si>
    <t>جمهورية الدومينيكان</t>
  </si>
  <si>
    <t>سيراليون</t>
  </si>
  <si>
    <t>اريتيريا</t>
  </si>
  <si>
    <t>ليبيريا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</si>
  <si>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</si>
  <si>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</si>
  <si>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</si>
  <si>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</si>
  <si>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</si>
  <si>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</si>
  <si>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</si>
  <si>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</si>
  <si>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</si>
  <si>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</si>
  <si>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</si>
  <si>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</si>
  <si>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</si>
  <si>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</si>
  <si>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</si>
  <si>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</si>
  <si>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</si>
  <si>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</si>
  <si>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</si>
  <si>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</si>
  <si>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جامبيا</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</si>
  <si>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</si>
  <si>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</si>
  <si>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</si>
  <si>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</si>
  <si>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</si>
  <si>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</si>
  <si>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</si>
  <si>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</si>
  <si>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</si>
  <si>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</si>
  <si>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</si>
  <si>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</si>
  <si>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</si>
  <si>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</si>
  <si>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</si>
  <si>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</si>
  <si>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</si>
  <si>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بنين (داهومي)</t>
  </si>
  <si>
    <t>راوندى</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</si>
  <si>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</si>
  <si>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</si>
  <si>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</si>
  <si>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</si>
  <si>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</si>
  <si>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</si>
  <si>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غير البترولية حسب مجموعات الدول</t>
  </si>
  <si>
    <t>الصادرات غير البترولية حسب الدول</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</si>
  <si>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</si>
  <si>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</si>
  <si>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</si>
  <si>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</si>
  <si>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</si>
  <si>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</si>
  <si>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</si>
  <si>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</si>
  <si>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</si>
  <si>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</si>
  <si>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</si>
  <si>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</si>
  <si>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</si>
  <si>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</si>
  <si>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</si>
  <si>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</si>
  <si>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</si>
  <si>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</si>
  <si>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</si>
  <si>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</si>
  <si>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</si>
  <si>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</si>
  <si>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</si>
  <si>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</si>
  <si>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</si>
  <si>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</si>
  <si>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</si>
  <si>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</si>
  <si>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</si>
  <si>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</si>
  <si>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</si>
  <si>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</si>
  <si>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</si>
  <si>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</si>
  <si>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</si>
  <si>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</si>
  <si>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</si>
  <si>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</si>
  <si>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</si>
  <si>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</si>
  <si>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</si>
  <si>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</si>
  <si>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</si>
  <si>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</si>
  <si>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</si>
  <si>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</si>
  <si>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</si>
  <si>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</si>
  <si>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</si>
  <si>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</si>
  <si>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</si>
  <si>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</si>
  <si>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</si>
  <si>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</si>
  <si>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</si>
  <si>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</si>
  <si>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</si>
  <si>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</si>
  <si>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</si>
  <si>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</si>
  <si>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</si>
  <si>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</si>
  <si>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</si>
  <si>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</si>
  <si>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</si>
  <si>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</si>
  <si>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</si>
  <si>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</si>
  <si>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</si>
  <si>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</si>
  <si>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</si>
  <si>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</si>
  <si>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</si>
  <si>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</si>
  <si>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</si>
  <si>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</si>
  <si>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</si>
  <si>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</si>
  <si>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</si>
  <si>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</si>
  <si>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</si>
  <si>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</si>
  <si>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</si>
  <si>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</si>
  <si>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</si>
  <si>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</si>
  <si>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</si>
  <si>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</si>
  <si>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</si>
  <si>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</si>
  <si>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</si>
  <si>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LIBERIA</t>
  </si>
  <si>
    <t>SIERRA LEONE</t>
  </si>
  <si>
    <t>HUNGARY</t>
  </si>
  <si>
    <t>GAMBIA</t>
  </si>
  <si>
    <t>DOMINICAN REPUBLIC</t>
  </si>
  <si>
    <t>CHAD</t>
  </si>
  <si>
    <t>NAMIBIA</t>
  </si>
  <si>
    <t>CONGO</t>
  </si>
  <si>
    <t>PARAGUAY</t>
  </si>
  <si>
    <t>BENIN</t>
  </si>
  <si>
    <t>MALDIVES</t>
  </si>
  <si>
    <t>ZAMBIA</t>
  </si>
  <si>
    <t>SERBIA</t>
  </si>
  <si>
    <t>EL SALVADOR</t>
  </si>
  <si>
    <t>RWANDA</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</si>
  <si>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</si>
  <si>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</si>
  <si>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</si>
  <si>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</si>
  <si>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</si>
  <si>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</si>
  <si>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</si>
  <si>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</si>
  <si>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</si>
  <si>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</si>
  <si>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</si>
  <si>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</si>
  <si>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</si>
  <si>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</si>
  <si>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</si>
  <si>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</si>
  <si>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</si>
  <si>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</si>
  <si>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NORTH KOREA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</si>
  <si>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</si>
  <si>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</si>
  <si>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</si>
  <si>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</si>
  <si>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</si>
  <si>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</si>
  <si>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</si>
  <si>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</si>
  <si>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</si>
  <si>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</si>
  <si>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</si>
  <si>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</si>
  <si>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</si>
  <si>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</si>
  <si>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</si>
  <si>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</si>
  <si>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</si>
  <si>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</si>
  <si>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</si>
  <si>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</si>
  <si>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</si>
  <si>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</si>
  <si>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</si>
  <si>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</si>
  <si>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</si>
  <si>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</si>
  <si>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</si>
  <si>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</si>
  <si>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</si>
  <si>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</si>
  <si>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</si>
  <si>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</si>
  <si>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</si>
  <si>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</si>
  <si>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</si>
  <si>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</si>
  <si>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</si>
  <si>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</si>
  <si>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</si>
  <si>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</si>
  <si>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</si>
  <si>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</si>
  <si>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</si>
  <si>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</si>
  <si>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</si>
  <si>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</si>
  <si>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</si>
  <si>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</si>
  <si>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</si>
  <si>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</si>
  <si>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</si>
  <si>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</si>
  <si>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Merchandise Exports and Imports
of Saudi Arabia</t>
  </si>
  <si>
    <t>الصادرات والواردات السلعية
للمملكة العربية السعودية</t>
  </si>
  <si>
    <t>سان مارينو</t>
  </si>
  <si>
    <t>SAN MARINO</t>
  </si>
  <si>
    <t>Exports by Section</t>
  </si>
  <si>
    <t>Trade Volume and Trade Balance</t>
  </si>
  <si>
    <t>حجم التجارة والميزان التجاري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</si>
  <si>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</si>
  <si>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</si>
  <si>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</si>
  <si>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</si>
  <si>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</si>
  <si>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</si>
  <si>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</si>
  <si>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</si>
  <si>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</si>
  <si>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</si>
  <si>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Non-oil Exports by Group of Countries</t>
  </si>
  <si>
    <t>Non-oil Exports by Country</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</si>
  <si>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</si>
  <si>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</si>
  <si>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</si>
  <si>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</si>
  <si>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</si>
  <si>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</si>
  <si>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</si>
  <si>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</si>
  <si>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</si>
  <si>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</si>
  <si>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</si>
  <si>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</si>
  <si>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</si>
  <si>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</si>
  <si>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</si>
  <si>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</si>
  <si>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</si>
  <si>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</si>
  <si>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</si>
  <si>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كازاخستان</t>
  </si>
  <si>
    <t>لاوس</t>
  </si>
  <si>
    <t>KAZAKHSTAN</t>
  </si>
  <si>
    <t>LAOS</t>
  </si>
  <si>
    <t>Merchandise Exports</t>
  </si>
  <si>
    <t>الصادرات السلعية</t>
  </si>
  <si>
    <t>بنما</t>
  </si>
  <si>
    <t>PANAMA</t>
  </si>
  <si>
    <t>حجم التجارة</t>
  </si>
  <si>
    <t>United Arab Emirates</t>
  </si>
  <si>
    <t>Kuwait</t>
  </si>
  <si>
    <t>Bahrain</t>
  </si>
  <si>
    <t>Qatar</t>
  </si>
  <si>
    <t>Sultanate Of Oman</t>
  </si>
  <si>
    <t>EUROPEAN UNION, N.E.S</t>
  </si>
  <si>
    <t>ارميـنيا</t>
  </si>
  <si>
    <t>ARMENIA</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</si>
  <si>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</si>
  <si>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</si>
  <si>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</si>
  <si>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</si>
  <si>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</si>
  <si>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</si>
  <si>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</si>
  <si>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</si>
  <si>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</si>
  <si>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</si>
  <si>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</si>
  <si>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</si>
  <si>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</si>
  <si>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</si>
  <si>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</si>
  <si>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</si>
  <si>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</si>
  <si>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</si>
  <si>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</si>
  <si>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</si>
  <si>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</si>
  <si>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</si>
  <si>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</si>
  <si>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</si>
  <si>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</si>
  <si>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</si>
  <si>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</si>
  <si>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مـنـغوليا</t>
  </si>
  <si>
    <t>MONGOLIA</t>
  </si>
  <si>
    <t>موناكو</t>
  </si>
  <si>
    <t>MONACO</t>
  </si>
  <si>
    <t>أخرى</t>
  </si>
  <si>
    <t>Other</t>
  </si>
  <si>
    <t>بروناي دار السلام</t>
  </si>
  <si>
    <t>BRUNEI DARUSSALAM</t>
  </si>
  <si>
    <t>هاييتي</t>
  </si>
  <si>
    <t>HAITI</t>
  </si>
  <si>
    <t>غينيا بيساو</t>
  </si>
  <si>
    <t>GUINEA-BISSAU</t>
  </si>
  <si>
    <t>زمبابوي</t>
  </si>
  <si>
    <t>ZIMBABWE</t>
  </si>
  <si>
    <t>كوبا</t>
  </si>
  <si>
    <t>CUBA</t>
  </si>
  <si>
    <t>غينيا الاستوائية</t>
  </si>
  <si>
    <t>EQUATORIAL GUINEA</t>
  </si>
  <si>
    <t>جمهورية افريقيا الوسطى</t>
  </si>
  <si>
    <t>CENTRAL AFRICAN REPUBLIC</t>
  </si>
  <si>
    <t>سوازى لاند</t>
  </si>
  <si>
    <t>SWAZILAND</t>
  </si>
  <si>
    <t>اروبا</t>
  </si>
  <si>
    <t>ARUBA</t>
  </si>
  <si>
    <t>انتاركتيكا</t>
  </si>
  <si>
    <t>ANTARCTICA</t>
  </si>
  <si>
    <t>بروندى</t>
  </si>
  <si>
    <t>BURUNDI</t>
  </si>
  <si>
    <t>جزر فيجى</t>
  </si>
  <si>
    <t>FIJI</t>
  </si>
  <si>
    <t>بوليفيا</t>
  </si>
  <si>
    <t>BOLIVIA</t>
  </si>
  <si>
    <t>مطار الجوف</t>
  </si>
  <si>
    <t>Al Jawf Airport</t>
  </si>
  <si>
    <t>منهجية تقرير الصادرات والواردات السلعية للمملكة العربية السعودية</t>
  </si>
  <si>
    <t xml:space="preserve"> 1. مصادر البيانات في تقرير الصادرات والواردات السلعية للمملكة العربية السعودية:</t>
  </si>
  <si>
    <t xml:space="preserve">يعتمد تقرير الصادرات والواردات السلعية للمملكة العربية السعودية على بيانات السجلات الإدارية عن الصادرات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تقرير الصادرات والواردات السلعية للمملكة العربية السعودية.     </t>
  </si>
  <si>
    <t>ويُقصد ببيانات السجلات الإدارية البيانات والمعلومات المُسجلة والمحدَّثة لدى الجهات الحكومية ذات العلاقة بالصادرات والواردات السلعية والناتجة من خلال عمليات التسجيل والتوثيق الرسمي الإلكتروني الـمُتَّبَع في هذه الجهات.</t>
  </si>
  <si>
    <t>2. الأهداف:</t>
  </si>
  <si>
    <t>1. دعم متخذي القرار، وراسمي السياسات، والباحثين والمهتمين بإحصاءات ومؤشرات محدثة وذات شمولية تتعلق بالصادرات والواردات السلعية للمملكة العربية السعودية.</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</si>
  <si>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</si>
  <si>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</si>
  <si>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</si>
  <si>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</si>
  <si>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</si>
  <si>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3. المصطلحات والمفاهيم المرتبطة بتقرير الصادرات والواردات السلعية للمملكة العربية السعودية: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</si>
  <si>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</si>
  <si>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</si>
  <si>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</si>
  <si>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ويقصد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المملكة.</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</si>
  <si>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</si>
  <si>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</si>
  <si>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</si>
  <si>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</si>
  <si>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إجمالي الصادرات مطروحا منها الصادرات من السلع المصنفة في الفصل 27(الوقود المعدني وزيوت معدنية ومنتجات تقطيرها، مواد قارية، شموع معدنية) من النظام المنسق ((HS.</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</si>
  <si>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</si>
  <si>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</si>
  <si>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</si>
  <si>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</si>
  <si>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</si>
  <si>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</si>
  <si>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</si>
  <si>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</si>
  <si>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</si>
  <si>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</si>
  <si>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</si>
  <si>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</si>
  <si>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تغطي إحصاءات الصادرات والواردات السلعية جميع السلع المستوردة والمصدرة (الصادرات البترولية وغير البترولية والواردات السلعية) من خلال جميع المنافذ الجمركية بالمملكة.</t>
  </si>
  <si>
    <t xml:space="preserve">التغطية الزمانية: </t>
  </si>
  <si>
    <t xml:space="preserve">تُسند بيانات السجلات الإدارية في إحصاءات الصادرات والواردات السلعية (الشهرية) إلى الفترة " من بداية الشهر الميلادي إلى نهايته. </t>
  </si>
  <si>
    <t>5. التصنيفات الإحصائية المستخدمة:</t>
  </si>
  <si>
    <r>
      <t xml:space="preserve">تعتمد بيانات تقرير الصادرات والواردات السلعية في تصنيفها على </t>
    </r>
    <r>
      <rPr>
        <u/>
        <sz val="10"/>
        <color theme="1"/>
        <rFont val="Frutiger LT Arabic 55 Roman"/>
      </rPr>
      <t xml:space="preserve">النظام المنسق الخاص بتصنيف وتبويب السلع (H.S.2017) الصادر عن منظمة الجمارك العالمية (WCO) </t>
    </r>
    <r>
      <rPr>
        <sz val="10"/>
        <color theme="1"/>
        <rFont val="Frutiger LT Arabic 55 Roman"/>
      </rPr>
      <t>وهو عبارة عن جدول لوصف وتبويب السلع يتضمن البنود الفرعية ورموزها الرقمية والأقسام والفصول. وفقا لاتفاقية النظام المنسق لتصنيف وتبويب السلع الموقعة في بروكسل.</t>
    </r>
  </si>
  <si>
    <t>6. الحصول على البيانات:</t>
  </si>
  <si>
    <t xml:space="preserve">قامت الهيئة العامة للإحصاء بالتنسيق مع الجهات الحكومية المعنية بالصادرات والواردات السلعية للحصول على البيانات الخاصة بتقرير الصادرات والواردات السلعية للمملكة العربية السعودية، من خلال كشوفات الاستيراد والتصدير لجميع المنافذ الجمركية للمملكة العربية السعودية، وكما يلي: </t>
  </si>
  <si>
    <r>
      <t xml:space="preserve">• </t>
    </r>
    <r>
      <rPr>
        <b/>
        <sz val="9"/>
        <color theme="1"/>
        <rFont val="Frutiger LT Arabic 55 Roman"/>
      </rPr>
      <t>البيانات المستوفاة من وزارة الطاقة والصناعة والثروة المعدنية:</t>
    </r>
    <r>
      <rPr>
        <sz val="10"/>
        <color theme="1"/>
        <rFont val="Frutiger LT Arabic 55 Roman"/>
      </rPr>
      <t xml:space="preserve"> تعتبر مصدر رئيسي للصادرات البترولية.</t>
    </r>
  </si>
  <si>
    <r>
      <t xml:space="preserve">• </t>
    </r>
    <r>
      <rPr>
        <b/>
        <sz val="9"/>
        <color theme="1"/>
        <rFont val="Frutiger LT Arabic 55 Roman"/>
      </rPr>
      <t>البيانات المستوفاة من الهيئة العامة للجمارك:</t>
    </r>
    <r>
      <rPr>
        <sz val="9"/>
        <color theme="1"/>
        <rFont val="Frutiger LT Arabic 55 Roman"/>
      </rPr>
      <t xml:space="preserve"> </t>
    </r>
    <r>
      <rPr>
        <sz val="10"/>
        <color theme="1"/>
        <rFont val="Frutiger LT Arabic 55 Roman"/>
      </rPr>
      <t>تعتبر مصدر رئيسي للصادرات والواردات السلعية غير البترولية.</t>
    </r>
  </si>
  <si>
    <t>حيث تم حفظها في قواعد البيانات في الهيئة وتمت علميات تدقيقها ومراجعتها وفق المنهج الإحصائي العلمي ومعايير الجودة المتعارف عليها بالتنسيق مع الجهة مُصدرة البيانات.</t>
  </si>
  <si>
    <t>7. اعداد النتائج ومراجعتها:</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</si>
  <si>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تمت عمليات المراجعة النهائية عن طريق المتخصصين في إحصاءات التجارة الخارجية باستخدام تقنيات حديثة وبرمجية تم تصميمها لأغراض المراجعة والتدقيق. </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</si>
  <si>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</si>
  <si>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</si>
  <si>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</si>
  <si>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</si>
  <si>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كبيانات مفتوحة بصيغة Excel </t>
  </si>
  <si>
    <r>
      <rPr>
        <b/>
        <sz val="9"/>
        <color theme="1"/>
        <rFont val="Frutiger LT Arabic 55 Roman"/>
      </rPr>
      <t>وذلك لضمان انتشارها ووصلها لكافة العملاء والمهتمين بالصادرات والواردات السلعية للمملكة العربية السعودية، وإدراجها</t>
    </r>
    <r>
      <rPr>
        <sz val="10"/>
        <color theme="1"/>
        <rFont val="Frutiger LT Arabic 55 Roman"/>
      </rPr>
      <t xml:space="preserve"> في المكتبة الإحصائية على الموقع.</t>
    </r>
  </si>
  <si>
    <t xml:space="preserve">ثالثًا: التواصل مع العملاء وتزويدهم بالنشرة:  </t>
  </si>
  <si>
    <t xml:space="preserve">إيمانًا من الهيئة بأهمية التواصل مع العملاء من مستخدمي البيانات تقوم الهيئة فور صدور تقرير الصادرات والواردات السلعية للمملكة العربية السعودية بالتواصل مع العملاء وتزويدهم بالتقرير، كما تستقبل أسئلة واستفسارات العملاء حول التقرير ونتائجه عبر مختلف القنوات الاتصالية ليتواصل عملاؤها معها لطلب البيانات حيث يتمُّ استقبال الطلبات والاستفسارات عن طريق: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</si>
  <si>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</si>
  <si>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</si>
  <si>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</si>
  <si>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</si>
  <si>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</si>
  <si>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</si>
  <si>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</si>
  <si>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 xml:space="preserve">تخضع نتائج تقرير الصادرات والواردات السلعية للمملكة العربية السعودية للعديد من إجراءات الجودة الفنية وذلك لضمان جودة البيانات، ومن هذه الإجراءات: </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</si>
  <si>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</si>
  <si>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</si>
  <si>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</si>
  <si>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</si>
  <si>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يستفيد من تقرير الصادرات والواردات السلعية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بالصادرات والواردات السلعية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</si>
  <si>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الصادرات والواردات السلعية للمملكة العربية السعودية من خلال الموقع الرسمي للهيئة على الإنترنت </t>
  </si>
  <si>
    <t>https://www.stats.gov.sa/ar/325</t>
  </si>
  <si>
    <t xml:space="preserve"> Methodology</t>
  </si>
  <si>
    <t>1. Data sources</t>
  </si>
  <si>
    <t xml:space="preserve">The report of Saudi Arabia Commodity Exports and Imports depends on the administrative record data of Saudi Arabia Commodity Exports and Imports provided to GASTAT by concerned governmental entities in order to use them in calculating the indicators and release them in the report of Saudi Arabia Commodity Exports and Imports. </t>
  </si>
  <si>
    <t xml:space="preserve">Administrative records data means data and information that are registered and updated by governmental entities concerned with commodity exports and imports, and resulted from the operation of official electronic registration and documentation of these entities. </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</si>
  <si>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</si>
  <si>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</si>
  <si>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</si>
  <si>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</si>
  <si>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</si>
  <si>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</si>
  <si>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</si>
  <si>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</si>
  <si>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</si>
  <si>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</si>
  <si>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</si>
  <si>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</si>
  <si>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</si>
  <si>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</si>
  <si>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</si>
  <si>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</si>
  <si>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</si>
  <si>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</si>
  <si>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</si>
  <si>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</si>
  <si>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</si>
  <si>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</si>
  <si>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</si>
  <si>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</si>
  <si>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</si>
  <si>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The statistics of the commodity exports and imports cover all commodity exports and imports (oil and non-oil exports as well as commodity imports) through all customs ports in Saudi Arabia.</t>
  </si>
  <si>
    <t>Temporal coverage:</t>
  </si>
  <si>
    <t>The administrative record data in the commodity export and import statistics (monthly) is based on the period from the beginning of the Gregorian month till its end.</t>
  </si>
  <si>
    <t xml:space="preserve">5. Used statistical classification: </t>
  </si>
  <si>
    <t>The commodity export and import report data are based on the WCO’s Commodity Description and Coding System (H.S.2017), which is a table describing and classifying commodities. The table includes subheadings, their numerical codes, sections and chapters, in accordance with the Harmonized Commodity Description and Coding System signed in Brussels.</t>
  </si>
  <si>
    <t>6. Obtaining Data :</t>
  </si>
  <si>
    <t>The General Authority for Statistics in coordination with the government entities concerned with commodity exports and imports obtained the report data of the commodity exports and imports of Saudi Arabia from the import and export inventory including all custom ports of Saudi Arabia, as follows:</t>
  </si>
  <si>
    <t>• Data from the Ministry of Energy, Industry and Mineral Resources: A main source for oil exports.</t>
  </si>
  <si>
    <t>• Data from Saudi Customs: A main source for non-oil commodity exports and imports.</t>
  </si>
  <si>
    <t>These data were saved in the databases of GASTAT, and were audited and reviewed in accordance with the scientific statistics method and quality standards recognized in coordination with the entity issuing the data.</t>
  </si>
  <si>
    <t>7. Preparation and  review  of results:</t>
  </si>
  <si>
    <t>After reviewing the collected data of the administrative records data in the previous steps, the results were calculated, extracted, uploaded and stored on the database. After that, the final review was carried out by specialists in foreign trade statistics using modern techniques and software designed for auditing purposes.</t>
  </si>
  <si>
    <t>8. Data Dissemination:</t>
  </si>
  <si>
    <t>First: Preparation of Results Designed for Publishing:</t>
  </si>
  <si>
    <t xml:space="preserve">At this stage, GASTAT coordinated, organized and reviewed the data of the administrative records contained in the report. Tables, charts and indicators were then prepared and processed. Then, the metadata and the methodology were added to this report, which was prepared in Arabic and English. </t>
  </si>
  <si>
    <t>Second: Preparation of Media materials and the announcement of bulletin release date:</t>
  </si>
  <si>
    <t xml:space="preserve">After GASTAT published the release date of the report on its official website in the beginning of the Gregorian calendar, it prepared special media materials to announce its release through all media in addition to its various platforms on the social media sites. The announcement is made on the predetermined day of publishing. The publishing starts from the official website in different templates in the form of open data in Excel to ensure that it spreads and reaches all customers and those interested in the commodities exports and imports of Saudi Arabia, and to include it in the statistical library on the website. </t>
  </si>
  <si>
    <t>Third: Communicating with clients and providing them with the bulletin:</t>
  </si>
  <si>
    <t>GASTAT believes in the importance of communicating with the clients, therefore, once the report of the Commodity exports and imports of Saudi Arabia is released,  it immediately communicates with the clients and provides them with the report. It also receives questions and queries from clients about the report and its results through various communication channels where clients can request data. Requests and enquiries are received through:</t>
  </si>
  <si>
    <t>* GASTAT official website  www.stats.gov.sa</t>
  </si>
  <si>
    <t>* GASTAT official e-mail info@stats.gov.sa</t>
  </si>
  <si>
    <t>* Client support’s email cs@stats.gov.sa</t>
  </si>
  <si>
    <t xml:space="preserve">* Official visits to GASTAT head office in Riyadh or  to one of its branches in Saudi Arabia </t>
  </si>
  <si>
    <t>* Official letters</t>
  </si>
  <si>
    <t>* Statistical helpline  (920020081)</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</si>
  <si>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</si>
  <si>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</si>
  <si>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</si>
  <si>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</si>
  <si>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3. The obligation in publishing the results according to the predetermined publication dates.</t>
  </si>
  <si>
    <t>10. Users and benefits of the report:</t>
  </si>
  <si>
    <t>The report on commodity exports and imports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commodity exports and imports. Data and indicators of commodity exports and imports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</si>
  <si>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M_AR</t>
  </si>
  <si>
    <t>M_EN</t>
  </si>
  <si>
    <t>Methodology</t>
  </si>
  <si>
    <t>منهجية تقرير الصادرات والواردات السلعية</t>
  </si>
  <si>
    <t>ليسوتو</t>
  </si>
  <si>
    <t>LESOTHO</t>
  </si>
  <si>
    <t>تريندادوتوباكو</t>
  </si>
  <si>
    <t>TRINIDAD &amp; TOBAGO</t>
  </si>
  <si>
    <t>مـكـاو</t>
  </si>
  <si>
    <t>MACAO</t>
  </si>
  <si>
    <t>جزر فيرجين الأمريكية</t>
  </si>
  <si>
    <t>VIRGIN ISLANDS USA</t>
  </si>
  <si>
    <t>سانت فينست</t>
  </si>
  <si>
    <t>SAINT VINCENT AND THE GRENADINES</t>
  </si>
  <si>
    <t>نيثرلاندز انتيليز</t>
  </si>
  <si>
    <t>NETHERLANDS ANTILLES</t>
  </si>
  <si>
    <t>ايسـلاند</t>
  </si>
  <si>
    <t>ICELAND</t>
  </si>
  <si>
    <t>فينزولا</t>
  </si>
  <si>
    <t>VENEZUELA</t>
  </si>
  <si>
    <t>الربع الثاني 2019</t>
  </si>
  <si>
    <t>Q2 2019</t>
  </si>
  <si>
    <t>الصادرات السلعية، ربعي</t>
  </si>
  <si>
    <t>الصادرات البترولية وغير البترولية، ربعي</t>
  </si>
  <si>
    <t>الواردات السلعية، ربعي</t>
  </si>
  <si>
    <t>نسبة الصادرات غير البترولية للواردات، ربعي</t>
  </si>
  <si>
    <t>Merchandise Exports, Quarterly</t>
  </si>
  <si>
    <t>Oil and Non-oil Exports, Quarterly</t>
  </si>
  <si>
    <t>Merchandise Imports, Quarterly</t>
  </si>
  <si>
    <t>Ratio of Non-oil Exports to Imports, Quarterly</t>
  </si>
  <si>
    <t>الأول</t>
  </si>
  <si>
    <t>Q1</t>
  </si>
  <si>
    <t>الثاني</t>
  </si>
  <si>
    <t>Q2</t>
  </si>
  <si>
    <t>الثالث</t>
  </si>
  <si>
    <t>Q3</t>
  </si>
  <si>
    <t>الرابع</t>
  </si>
  <si>
    <t>Q4</t>
  </si>
  <si>
    <t>حجم التجارة والميزان التجاري, ربعي (مليون ريال)</t>
  </si>
  <si>
    <t>الربع</t>
  </si>
  <si>
    <t>Quarter</t>
  </si>
  <si>
    <t>الربع الثاني/ Q2</t>
  </si>
  <si>
    <t>الربع الأول/ Q1</t>
  </si>
  <si>
    <t>التبادل التجاري مع دول مجلس التعاون الخليجي خلال الربع الثاني 2019 (مليون ريال)</t>
  </si>
  <si>
    <t>Trade with the GCC Countries in Q2 2019 (Million Riyals)</t>
  </si>
  <si>
    <t>ساو تومي وبرينسيبي</t>
  </si>
  <si>
    <t>SAO TOME AND PRINCIPE</t>
  </si>
  <si>
    <t>مايوتي</t>
  </si>
  <si>
    <t>MAYOTTE</t>
  </si>
  <si>
    <t>النيجر</t>
  </si>
  <si>
    <t>NIGER</t>
  </si>
  <si>
    <t>قرقيزيا</t>
  </si>
  <si>
    <t>KYRGYZSTAN</t>
  </si>
  <si>
    <t>جيرسي</t>
  </si>
  <si>
    <t>JERSEY</t>
  </si>
  <si>
    <t>طاجاكستان</t>
  </si>
  <si>
    <t>TAJIKISTAN</t>
  </si>
  <si>
    <t>جمهورية جنوب السودان</t>
  </si>
  <si>
    <t>SOUTH SUDAN</t>
  </si>
  <si>
    <t>تركمانستان</t>
  </si>
  <si>
    <t>TURKMENISTAN</t>
  </si>
  <si>
    <t>ناورو</t>
  </si>
  <si>
    <t>NAURU</t>
  </si>
  <si>
    <t>الخضراء</t>
  </si>
  <si>
    <t>Al Khaddra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</si>
</sst>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6">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u/>
      <sz val="10"/>
      <color theme="1"/>
      <name val="Frutiger LT Arabic 55 Roman"/>
    </font>
    <font>
      <b/>
      <sz val="9"/>
      <color theme="1"/>
      <name val="Frutiger LT Arabic 55 Roman"/>
    </font>
    <font>
      <sz val="9"/>
      <color theme="1"/>
      <name val="Frutiger LT Arabic 55 Roman"/>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sz val="11"/>
      <color theme="1"/>
      <name val="Frutiger LT 55 Roman"/>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3">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11">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165" fontId="19" fillId="3" borderId="1" xfId="1" applyNumberFormat="1" applyFont="1" applyFill="1" applyBorder="1" applyAlignment="1">
      <alignment horizontal="right" vertical="center" indent="3" readingOrder="1"/>
    </xf>
    <xf numFmtId="165" fontId="19" fillId="4" borderId="2" xfId="1" applyNumberFormat="1" applyFont="1" applyFill="1" applyBorder="1" applyAlignment="1">
      <alignment horizontal="right" vertical="center" indent="3" readingOrder="1"/>
    </xf>
    <xf numFmtId="165" fontId="19" fillId="3" borderId="3" xfId="1" applyNumberFormat="1" applyFont="1" applyFill="1" applyBorder="1" applyAlignment="1">
      <alignment horizontal="right" vertical="center" indent="3" readingOrder="1"/>
    </xf>
    <xf numFmtId="165" fontId="22" fillId="4" borderId="12" xfId="1" applyNumberFormat="1" applyFont="1" applyFill="1" applyBorder="1" applyAlignment="1">
      <alignment horizontal="right" vertical="center" indent="3" readingOrder="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8"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35" fillId="0" borderId="0" xfId="6" applyFont="1" applyAlignment="1" applyProtection="1">
      <alignment horizontal="left" vertical="top" wrapText="1" indent="1" readingOrder="1"/>
      <protection hidden="1"/>
    </xf>
    <xf numFmtId="0" fontId="50"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52" fillId="0" borderId="0" xfId="6" applyFont="1" applyProtection="1">
      <protection hidden="1"/>
    </xf>
    <xf numFmtId="0" fontId="51" fillId="0" borderId="0" xfId="6" applyFont="1" applyAlignment="1" applyProtection="1">
      <alignment vertical="center" wrapText="1"/>
      <protection hidden="1"/>
    </xf>
    <xf numFmtId="0" fontId="51" fillId="0" borderId="0" xfId="6" applyFont="1" applyAlignment="1" applyProtection="1">
      <alignment vertical="center"/>
      <protection hidden="1"/>
    </xf>
    <xf numFmtId="0" fontId="38" fillId="0" borderId="0" xfId="7" applyAlignment="1" applyProtection="1">
      <alignment vertical="center" wrapText="1"/>
      <protection hidden="1"/>
    </xf>
    <xf numFmtId="0" fontId="6" fillId="0" borderId="0" xfId="6" applyFont="1" applyAlignment="1" applyProtection="1">
      <alignment horizontal="lef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5" fillId="6" borderId="2" xfId="0" quotePrefix="1" applyFont="1" applyFill="1" applyBorder="1" applyAlignment="1" applyProtection="1">
      <alignment horizontal="center" vertical="center" wrapText="1" readingOrder="1"/>
      <protection hidden="1"/>
    </xf>
    <xf numFmtId="0" fontId="54" fillId="6" borderId="2" xfId="3" applyFont="1" applyFill="1" applyBorder="1" applyAlignment="1" applyProtection="1">
      <alignment horizontal="right" vertical="center" readingOrder="2"/>
      <protection hidden="1"/>
    </xf>
    <xf numFmtId="0" fontId="54"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35" fillId="0" borderId="0" xfId="6" applyFont="1" applyAlignment="1" applyProtection="1">
      <alignment horizontal="center" vertical="top" wrapText="1" readingOrder="2"/>
      <protection hidden="1"/>
    </xf>
    <xf numFmtId="0" fontId="48" fillId="0" borderId="0" xfId="6" applyFont="1" applyAlignment="1" applyProtection="1">
      <alignment horizontal="right" vertical="top" wrapText="1" readingOrder="2"/>
      <protection hidden="1"/>
    </xf>
    <xf numFmtId="0" fontId="35" fillId="0" borderId="0" xfId="6" applyFont="1" applyAlignment="1" applyProtection="1">
      <alignment horizontal="left" vertical="top" wrapText="1"/>
      <protection hidden="1"/>
    </xf>
    <xf numFmtId="0" fontId="35" fillId="0" borderId="0" xfId="6" applyFont="1" applyAlignment="1" applyProtection="1">
      <alignment horizontal="left" vertical="center" wrapText="1"/>
      <protection hidden="1"/>
    </xf>
    <xf numFmtId="0" fontId="32" fillId="0" borderId="0" xfId="6" applyAlignment="1" applyProtection="1">
      <alignment horizontal="left" vertical="center" wrapText="1"/>
      <protection hidden="1"/>
    </xf>
    <xf numFmtId="0" fontId="32" fillId="0" borderId="0" xfId="6" applyAlignment="1" applyProtection="1">
      <alignment horizontal="left" vertical="top" wrapText="1"/>
      <protection hidden="1"/>
    </xf>
    <xf numFmtId="0" fontId="43" fillId="0" borderId="0" xfId="6" applyFont="1"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37" fillId="9" borderId="32" xfId="6" applyFont="1" applyFill="1" applyBorder="1" applyAlignment="1" applyProtection="1">
      <alignment horizontal="center" vertical="center"/>
      <protection hidden="1"/>
    </xf>
    <xf numFmtId="0" fontId="35" fillId="0" borderId="32" xfId="6" applyFont="1" applyBorder="1" applyAlignment="1" applyProtection="1">
      <alignment horizontal="left" vertical="center"/>
      <protection hidden="1"/>
    </xf>
    <xf numFmtId="0" fontId="51" fillId="0" borderId="0" xfId="6" applyFont="1" applyAlignment="1" applyProtection="1">
      <alignment horizontal="left" vertical="center" wrapText="1"/>
      <protection hidden="1"/>
    </xf>
    <xf numFmtId="0" fontId="53" fillId="0" borderId="0" xfId="6" applyFont="1" applyAlignment="1" applyProtection="1">
      <alignment horizontal="left" vertical="center" wrapText="1"/>
      <protection hidden="1"/>
    </xf>
    <xf numFmtId="0" fontId="51" fillId="0" borderId="0" xfId="6" applyFont="1" applyAlignment="1" applyProtection="1">
      <alignment horizontal="left" vertical="top"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20" fillId="0" borderId="0" xfId="1" applyFont="1" applyBorder="1" applyAlignment="1">
      <alignment horizontal="center"/>
    </xf>
    <xf numFmtId="0" fontId="20"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6">
    <dxf>
      <font>
        <color rgb="FFFF0000"/>
      </font>
    </dxf>
    <dxf>
      <font>
        <color rgb="FFFF0000"/>
      </font>
    </dxf>
    <dxf>
      <font>
        <color rgb="FFFF0000"/>
      </font>
    </dxf>
    <dxf>
      <font>
        <color rgb="FF00B050"/>
      </font>
    </dxf>
    <dxf>
      <font>
        <color rgb="FFFF000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7" customWidth="1"/>
    <col min="2" max="3" width="49.7109375" style="207" customWidth="1"/>
    <col min="4" max="4" width="9.42578125" style="207" customWidth="1"/>
    <col min="5" max="5" width="0.5703125" style="207" hidden="1" customWidth="1"/>
    <col min="6" max="256" width="9.140625" style="207" hidden="1"/>
    <col min="257" max="257" width="9.42578125" style="207" hidden="1"/>
    <col min="258" max="259" width="70.5703125" style="207" hidden="1"/>
    <col min="260" max="260" width="9.42578125" style="207" hidden="1"/>
    <col min="261" max="512" width="9.140625" style="207" hidden="1"/>
    <col min="513" max="513" width="9.42578125" style="207" hidden="1"/>
    <col min="514" max="515" width="70.5703125" style="207" hidden="1"/>
    <col min="516" max="516" width="9.42578125" style="207" hidden="1"/>
    <col min="517" max="768" width="9.140625" style="207" hidden="1"/>
    <col min="769" max="769" width="9.42578125" style="207" hidden="1"/>
    <col min="770" max="771" width="70.5703125" style="207" hidden="1"/>
    <col min="772" max="772" width="9.42578125" style="207" hidden="1"/>
    <col min="773" max="1024" width="9.140625" style="207" hidden="1"/>
    <col min="1025" max="1025" width="9.42578125" style="207" hidden="1"/>
    <col min="1026" max="1027" width="70.5703125" style="207" hidden="1"/>
    <col min="1028" max="1028" width="9.42578125" style="207" hidden="1"/>
    <col min="1029" max="1280" width="9.140625" style="207" hidden="1"/>
    <col min="1281" max="1281" width="9.42578125" style="207" hidden="1"/>
    <col min="1282" max="1283" width="70.5703125" style="207" hidden="1"/>
    <col min="1284" max="1284" width="9.42578125" style="207" hidden="1"/>
    <col min="1285" max="1536" width="9.140625" style="207" hidden="1"/>
    <col min="1537" max="1537" width="9.42578125" style="207" hidden="1"/>
    <col min="1538" max="1539" width="70.5703125" style="207" hidden="1"/>
    <col min="1540" max="1540" width="9.42578125" style="207" hidden="1"/>
    <col min="1541" max="1792" width="9.140625" style="207" hidden="1"/>
    <col min="1793" max="1793" width="9.42578125" style="207" hidden="1"/>
    <col min="1794" max="1795" width="70.5703125" style="207" hidden="1"/>
    <col min="1796" max="1796" width="9.42578125" style="207" hidden="1"/>
    <col min="1797" max="2048" width="9.140625" style="207" hidden="1"/>
    <col min="2049" max="2049" width="9.42578125" style="207" hidden="1"/>
    <col min="2050" max="2051" width="70.5703125" style="207" hidden="1"/>
    <col min="2052" max="2052" width="9.42578125" style="207" hidden="1"/>
    <col min="2053" max="2304" width="9.140625" style="207" hidden="1"/>
    <col min="2305" max="2305" width="9.42578125" style="207" hidden="1"/>
    <col min="2306" max="2307" width="70.5703125" style="207" hidden="1"/>
    <col min="2308" max="2308" width="9.42578125" style="207" hidden="1"/>
    <col min="2309" max="2560" width="9.140625" style="207" hidden="1"/>
    <col min="2561" max="2561" width="9.42578125" style="207" hidden="1"/>
    <col min="2562" max="2563" width="70.5703125" style="207" hidden="1"/>
    <col min="2564" max="2564" width="9.42578125" style="207" hidden="1"/>
    <col min="2565" max="2816" width="9.140625" style="207" hidden="1"/>
    <col min="2817" max="2817" width="9.42578125" style="207" hidden="1"/>
    <col min="2818" max="2819" width="70.5703125" style="207" hidden="1"/>
    <col min="2820" max="2820" width="9.42578125" style="207" hidden="1"/>
    <col min="2821" max="3072" width="9.140625" style="207" hidden="1"/>
    <col min="3073" max="3073" width="9.42578125" style="207" hidden="1"/>
    <col min="3074" max="3075" width="70.5703125" style="207" hidden="1"/>
    <col min="3076" max="3076" width="9.42578125" style="207" hidden="1"/>
    <col min="3077" max="3328" width="9.140625" style="207" hidden="1"/>
    <col min="3329" max="3329" width="9.42578125" style="207" hidden="1"/>
    <col min="3330" max="3331" width="70.5703125" style="207" hidden="1"/>
    <col min="3332" max="3332" width="9.42578125" style="207" hidden="1"/>
    <col min="3333" max="3584" width="9.140625" style="207" hidden="1"/>
    <col min="3585" max="3585" width="9.42578125" style="207" hidden="1"/>
    <col min="3586" max="3587" width="70.5703125" style="207" hidden="1"/>
    <col min="3588" max="3588" width="9.42578125" style="207" hidden="1"/>
    <col min="3589" max="3840" width="9.140625" style="207" hidden="1"/>
    <col min="3841" max="3841" width="9.42578125" style="207" hidden="1"/>
    <col min="3842" max="3843" width="70.5703125" style="207" hidden="1"/>
    <col min="3844" max="3844" width="9.42578125" style="207" hidden="1"/>
    <col min="3845" max="4096" width="9.140625" style="207" hidden="1"/>
    <col min="4097" max="4097" width="9.42578125" style="207" hidden="1"/>
    <col min="4098" max="4099" width="70.5703125" style="207" hidden="1"/>
    <col min="4100" max="4100" width="9.42578125" style="207" hidden="1"/>
    <col min="4101" max="4352" width="9.140625" style="207" hidden="1"/>
    <col min="4353" max="4353" width="9.42578125" style="207" hidden="1"/>
    <col min="4354" max="4355" width="70.5703125" style="207" hidden="1"/>
    <col min="4356" max="4356" width="9.42578125" style="207" hidden="1"/>
    <col min="4357" max="4608" width="9.140625" style="207" hidden="1"/>
    <col min="4609" max="4609" width="9.42578125" style="207" hidden="1"/>
    <col min="4610" max="4611" width="70.5703125" style="207" hidden="1"/>
    <col min="4612" max="4612" width="9.42578125" style="207" hidden="1"/>
    <col min="4613" max="4864" width="9.140625" style="207" hidden="1"/>
    <col min="4865" max="4865" width="9.42578125" style="207" hidden="1"/>
    <col min="4866" max="4867" width="70.5703125" style="207" hidden="1"/>
    <col min="4868" max="4868" width="9.42578125" style="207" hidden="1"/>
    <col min="4869" max="5120" width="9.140625" style="207" hidden="1"/>
    <col min="5121" max="5121" width="9.42578125" style="207" hidden="1"/>
    <col min="5122" max="5123" width="70.5703125" style="207" hidden="1"/>
    <col min="5124" max="5124" width="9.42578125" style="207" hidden="1"/>
    <col min="5125" max="5376" width="9.140625" style="207" hidden="1"/>
    <col min="5377" max="5377" width="9.42578125" style="207" hidden="1"/>
    <col min="5378" max="5379" width="70.5703125" style="207" hidden="1"/>
    <col min="5380" max="5380" width="9.42578125" style="207" hidden="1"/>
    <col min="5381" max="5632" width="9.140625" style="207" hidden="1"/>
    <col min="5633" max="5633" width="9.42578125" style="207" hidden="1"/>
    <col min="5634" max="5635" width="70.5703125" style="207" hidden="1"/>
    <col min="5636" max="5636" width="9.42578125" style="207" hidden="1"/>
    <col min="5637" max="5888" width="9.140625" style="207" hidden="1"/>
    <col min="5889" max="5889" width="9.42578125" style="207" hidden="1"/>
    <col min="5890" max="5891" width="70.5703125" style="207" hidden="1"/>
    <col min="5892" max="5892" width="9.42578125" style="207" hidden="1"/>
    <col min="5893" max="6144" width="9.140625" style="207" hidden="1"/>
    <col min="6145" max="6145" width="9.42578125" style="207" hidden="1"/>
    <col min="6146" max="6147" width="70.5703125" style="207" hidden="1"/>
    <col min="6148" max="6148" width="9.42578125" style="207" hidden="1"/>
    <col min="6149" max="6400" width="9.140625" style="207" hidden="1"/>
    <col min="6401" max="6401" width="9.42578125" style="207" hidden="1"/>
    <col min="6402" max="6403" width="70.5703125" style="207" hidden="1"/>
    <col min="6404" max="6404" width="9.42578125" style="207" hidden="1"/>
    <col min="6405" max="6656" width="9.140625" style="207" hidden="1"/>
    <col min="6657" max="6657" width="9.42578125" style="207" hidden="1"/>
    <col min="6658" max="6659" width="70.5703125" style="207" hidden="1"/>
    <col min="6660" max="6660" width="9.42578125" style="207" hidden="1"/>
    <col min="6661" max="6912" width="9.140625" style="207" hidden="1"/>
    <col min="6913" max="6913" width="9.42578125" style="207" hidden="1"/>
    <col min="6914" max="6915" width="70.5703125" style="207" hidden="1"/>
    <col min="6916" max="6916" width="9.42578125" style="207" hidden="1"/>
    <col min="6917" max="7168" width="9.140625" style="207" hidden="1"/>
    <col min="7169" max="7169" width="9.42578125" style="207" hidden="1"/>
    <col min="7170" max="7171" width="70.5703125" style="207" hidden="1"/>
    <col min="7172" max="7172" width="9.42578125" style="207" hidden="1"/>
    <col min="7173" max="7424" width="9.140625" style="207" hidden="1"/>
    <col min="7425" max="7425" width="9.42578125" style="207" hidden="1"/>
    <col min="7426" max="7427" width="70.5703125" style="207" hidden="1"/>
    <col min="7428" max="7428" width="9.42578125" style="207" hidden="1"/>
    <col min="7429" max="7680" width="9.140625" style="207" hidden="1"/>
    <col min="7681" max="7681" width="9.42578125" style="207" hidden="1"/>
    <col min="7682" max="7683" width="70.5703125" style="207" hidden="1"/>
    <col min="7684" max="7684" width="9.42578125" style="207" hidden="1"/>
    <col min="7685" max="7936" width="9.140625" style="207" hidden="1"/>
    <col min="7937" max="7937" width="9.42578125" style="207" hidden="1"/>
    <col min="7938" max="7939" width="70.5703125" style="207" hidden="1"/>
    <col min="7940" max="7940" width="9.42578125" style="207" hidden="1"/>
    <col min="7941" max="8192" width="9.140625" style="207" hidden="1"/>
    <col min="8193" max="8193" width="9.42578125" style="207" hidden="1"/>
    <col min="8194" max="8195" width="70.5703125" style="207" hidden="1"/>
    <col min="8196" max="8196" width="9.42578125" style="207" hidden="1"/>
    <col min="8197" max="8448" width="9.140625" style="207" hidden="1"/>
    <col min="8449" max="8449" width="9.42578125" style="207" hidden="1"/>
    <col min="8450" max="8451" width="70.5703125" style="207" hidden="1"/>
    <col min="8452" max="8452" width="9.42578125" style="207" hidden="1"/>
    <col min="8453" max="8704" width="9.140625" style="207" hidden="1"/>
    <col min="8705" max="8705" width="9.42578125" style="207" hidden="1"/>
    <col min="8706" max="8707" width="70.5703125" style="207" hidden="1"/>
    <col min="8708" max="8708" width="9.42578125" style="207" hidden="1"/>
    <col min="8709" max="8960" width="9.140625" style="207" hidden="1"/>
    <col min="8961" max="8961" width="9.42578125" style="207" hidden="1"/>
    <col min="8962" max="8963" width="70.5703125" style="207" hidden="1"/>
    <col min="8964" max="8964" width="9.42578125" style="207" hidden="1"/>
    <col min="8965" max="9216" width="9.140625" style="207" hidden="1"/>
    <col min="9217" max="9217" width="9.42578125" style="207" hidden="1"/>
    <col min="9218" max="9219" width="70.5703125" style="207" hidden="1"/>
    <col min="9220" max="9220" width="9.42578125" style="207" hidden="1"/>
    <col min="9221" max="9472" width="9.140625" style="207" hidden="1"/>
    <col min="9473" max="9473" width="9.42578125" style="207" hidden="1"/>
    <col min="9474" max="9475" width="70.5703125" style="207" hidden="1"/>
    <col min="9476" max="9476" width="9.42578125" style="207" hidden="1"/>
    <col min="9477" max="9728" width="9.140625" style="207" hidden="1"/>
    <col min="9729" max="9729" width="9.42578125" style="207" hidden="1"/>
    <col min="9730" max="9731" width="70.5703125" style="207" hidden="1"/>
    <col min="9732" max="9732" width="9.42578125" style="207" hidden="1"/>
    <col min="9733" max="9984" width="9.140625" style="207" hidden="1"/>
    <col min="9985" max="9985" width="9.42578125" style="207" hidden="1"/>
    <col min="9986" max="9987" width="70.5703125" style="207" hidden="1"/>
    <col min="9988" max="9988" width="9.42578125" style="207" hidden="1"/>
    <col min="9989" max="10240" width="9.140625" style="207" hidden="1"/>
    <col min="10241" max="10241" width="9.42578125" style="207" hidden="1"/>
    <col min="10242" max="10243" width="70.5703125" style="207" hidden="1"/>
    <col min="10244" max="10244" width="9.42578125" style="207" hidden="1"/>
    <col min="10245" max="10496" width="9.140625" style="207" hidden="1"/>
    <col min="10497" max="10497" width="9.42578125" style="207" hidden="1"/>
    <col min="10498" max="10499" width="70.5703125" style="207" hidden="1"/>
    <col min="10500" max="10500" width="9.42578125" style="207" hidden="1"/>
    <col min="10501" max="10752" width="9.140625" style="207" hidden="1"/>
    <col min="10753" max="10753" width="9.42578125" style="207" hidden="1"/>
    <col min="10754" max="10755" width="70.5703125" style="207" hidden="1"/>
    <col min="10756" max="10756" width="9.42578125" style="207" hidden="1"/>
    <col min="10757" max="11008" width="9.140625" style="207" hidden="1"/>
    <col min="11009" max="11009" width="9.42578125" style="207" hidden="1"/>
    <col min="11010" max="11011" width="70.5703125" style="207" hidden="1"/>
    <col min="11012" max="11012" width="9.42578125" style="207" hidden="1"/>
    <col min="11013" max="11264" width="9.140625" style="207" hidden="1"/>
    <col min="11265" max="11265" width="9.42578125" style="207" hidden="1"/>
    <col min="11266" max="11267" width="70.5703125" style="207" hidden="1"/>
    <col min="11268" max="11268" width="9.42578125" style="207" hidden="1"/>
    <col min="11269" max="11520" width="9.140625" style="207" hidden="1"/>
    <col min="11521" max="11521" width="9.42578125" style="207" hidden="1"/>
    <col min="11522" max="11523" width="70.5703125" style="207" hidden="1"/>
    <col min="11524" max="11524" width="9.42578125" style="207" hidden="1"/>
    <col min="11525" max="11776" width="9.140625" style="207" hidden="1"/>
    <col min="11777" max="11777" width="9.42578125" style="207" hidden="1"/>
    <col min="11778" max="11779" width="70.5703125" style="207" hidden="1"/>
    <col min="11780" max="11780" width="9.42578125" style="207" hidden="1"/>
    <col min="11781" max="12032" width="9.140625" style="207" hidden="1"/>
    <col min="12033" max="12033" width="9.42578125" style="207" hidden="1"/>
    <col min="12034" max="12035" width="70.5703125" style="207" hidden="1"/>
    <col min="12036" max="12036" width="9.42578125" style="207" hidden="1"/>
    <col min="12037" max="12288" width="9.140625" style="207" hidden="1"/>
    <col min="12289" max="12289" width="9.42578125" style="207" hidden="1"/>
    <col min="12290" max="12291" width="70.5703125" style="207" hidden="1"/>
    <col min="12292" max="12292" width="9.42578125" style="207" hidden="1"/>
    <col min="12293" max="12544" width="9.140625" style="207" hidden="1"/>
    <col min="12545" max="12545" width="9.42578125" style="207" hidden="1"/>
    <col min="12546" max="12547" width="70.5703125" style="207" hidden="1"/>
    <col min="12548" max="12548" width="9.42578125" style="207" hidden="1"/>
    <col min="12549" max="12800" width="9.140625" style="207" hidden="1"/>
    <col min="12801" max="12801" width="9.42578125" style="207" hidden="1"/>
    <col min="12802" max="12803" width="70.5703125" style="207" hidden="1"/>
    <col min="12804" max="12804" width="9.42578125" style="207" hidden="1"/>
    <col min="12805" max="13056" width="9.140625" style="207" hidden="1"/>
    <col min="13057" max="13057" width="9.42578125" style="207" hidden="1"/>
    <col min="13058" max="13059" width="70.5703125" style="207" hidden="1"/>
    <col min="13060" max="13060" width="9.42578125" style="207" hidden="1"/>
    <col min="13061" max="13312" width="9.140625" style="207" hidden="1"/>
    <col min="13313" max="13313" width="9.42578125" style="207" hidden="1"/>
    <col min="13314" max="13315" width="70.5703125" style="207" hidden="1"/>
    <col min="13316" max="13316" width="9.42578125" style="207" hidden="1"/>
    <col min="13317" max="13568" width="9.140625" style="207" hidden="1"/>
    <col min="13569" max="13569" width="9.42578125" style="207" hidden="1"/>
    <col min="13570" max="13571" width="70.5703125" style="207" hidden="1"/>
    <col min="13572" max="13572" width="9.42578125" style="207" hidden="1"/>
    <col min="13573" max="13824" width="9.140625" style="207" hidden="1"/>
    <col min="13825" max="13825" width="9.42578125" style="207" hidden="1"/>
    <col min="13826" max="13827" width="70.5703125" style="207" hidden="1"/>
    <col min="13828" max="13828" width="9.42578125" style="207" hidden="1"/>
    <col min="13829" max="14080" width="9.140625" style="207" hidden="1"/>
    <col min="14081" max="14081" width="9.42578125" style="207" hidden="1"/>
    <col min="14082" max="14083" width="70.5703125" style="207" hidden="1"/>
    <col min="14084" max="14084" width="9.42578125" style="207" hidden="1"/>
    <col min="14085" max="14336" width="9.140625" style="207" hidden="1"/>
    <col min="14337" max="14337" width="9.42578125" style="207" hidden="1"/>
    <col min="14338" max="14339" width="70.5703125" style="207" hidden="1"/>
    <col min="14340" max="14340" width="9.42578125" style="207" hidden="1"/>
    <col min="14341" max="14592" width="9.140625" style="207" hidden="1"/>
    <col min="14593" max="14593" width="9.42578125" style="207" hidden="1"/>
    <col min="14594" max="14595" width="70.5703125" style="207" hidden="1"/>
    <col min="14596" max="14596" width="9.42578125" style="207" hidden="1"/>
    <col min="14597" max="14848" width="9.140625" style="207" hidden="1"/>
    <col min="14849" max="14849" width="9.42578125" style="207" hidden="1"/>
    <col min="14850" max="14851" width="70.5703125" style="207" hidden="1"/>
    <col min="14852" max="14852" width="9.42578125" style="207" hidden="1"/>
    <col min="14853" max="15104" width="9.140625" style="207" hidden="1"/>
    <col min="15105" max="15105" width="9.42578125" style="207" hidden="1"/>
    <col min="15106" max="15107" width="70.5703125" style="207" hidden="1"/>
    <col min="15108" max="15108" width="9.42578125" style="207" hidden="1"/>
    <col min="15109" max="15360" width="9.140625" style="207" hidden="1"/>
    <col min="15361" max="15361" width="9.42578125" style="207" hidden="1"/>
    <col min="15362" max="15363" width="70.5703125" style="207" hidden="1"/>
    <col min="15364" max="15364" width="9.42578125" style="207" hidden="1"/>
    <col min="15365" max="15616" width="9.140625" style="207" hidden="1"/>
    <col min="15617" max="15617" width="9.42578125" style="207" hidden="1"/>
    <col min="15618" max="15619" width="70.5703125" style="207" hidden="1"/>
    <col min="15620" max="15620" width="9.42578125" style="207" hidden="1"/>
    <col min="15621" max="15872" width="9.140625" style="207" hidden="1"/>
    <col min="15873" max="15873" width="9.42578125" style="207" hidden="1"/>
    <col min="15874" max="15875" width="70.5703125" style="207" hidden="1"/>
    <col min="15876" max="15876" width="9.42578125" style="207" hidden="1"/>
    <col min="15877" max="16128" width="9.140625" style="207" hidden="1"/>
    <col min="16129" max="16129" width="9.42578125" style="207" hidden="1"/>
    <col min="16130" max="16131" width="70.5703125" style="207" hidden="1"/>
    <col min="16132" max="16132" width="9.42578125" style="207" hidden="1"/>
    <col min="16133" max="16384" width="9.140625" style="207" hidden="1"/>
  </cols>
  <sheetData>
    <row r="1" spans="1:4" ht="36" customHeight="1"/>
    <row r="2" spans="1:4" ht="18.75" customHeight="1"/>
    <row r="3" spans="1:4" ht="25.5" customHeight="1">
      <c r="A3" s="243" t="s">
        <v>460</v>
      </c>
      <c r="B3" s="244"/>
      <c r="C3" s="245" t="s">
        <v>459</v>
      </c>
      <c r="D3" s="245"/>
    </row>
    <row r="4" spans="1:4" ht="21.75" customHeight="1">
      <c r="A4" s="244"/>
      <c r="B4" s="244"/>
      <c r="C4" s="245"/>
      <c r="D4" s="245"/>
    </row>
    <row r="5" spans="1:4" ht="21.75" customHeight="1" thickBot="1">
      <c r="A5" s="242" t="s">
        <v>724</v>
      </c>
      <c r="B5" s="242"/>
      <c r="C5" s="246" t="s">
        <v>725</v>
      </c>
      <c r="D5" s="246"/>
    </row>
    <row r="6" spans="1:4" ht="33" customHeight="1">
      <c r="A6" s="208" t="s">
        <v>29</v>
      </c>
      <c r="B6" s="209" t="s">
        <v>30</v>
      </c>
      <c r="C6" s="210" t="s">
        <v>31</v>
      </c>
      <c r="D6" s="211" t="s">
        <v>53</v>
      </c>
    </row>
    <row r="7" spans="1:4" ht="21" customHeight="1">
      <c r="A7" s="212" t="s">
        <v>704</v>
      </c>
      <c r="B7" s="213" t="s">
        <v>707</v>
      </c>
      <c r="C7" s="214" t="s">
        <v>706</v>
      </c>
      <c r="D7" s="215" t="s">
        <v>705</v>
      </c>
    </row>
    <row r="8" spans="1:4" ht="21" customHeight="1">
      <c r="A8" s="216">
        <v>1</v>
      </c>
      <c r="B8" s="217" t="s">
        <v>726</v>
      </c>
      <c r="C8" s="218" t="s">
        <v>730</v>
      </c>
      <c r="D8" s="219">
        <v>1</v>
      </c>
    </row>
    <row r="9" spans="1:4" ht="21" customHeight="1">
      <c r="A9" s="220">
        <v>1.1000000000000001</v>
      </c>
      <c r="B9" s="221" t="s">
        <v>727</v>
      </c>
      <c r="C9" s="222" t="s">
        <v>731</v>
      </c>
      <c r="D9" s="223">
        <v>1.1000000000000001</v>
      </c>
    </row>
    <row r="10" spans="1:4" ht="21" customHeight="1">
      <c r="A10" s="224">
        <v>1.2</v>
      </c>
      <c r="B10" s="225" t="s">
        <v>471</v>
      </c>
      <c r="C10" s="226" t="s">
        <v>463</v>
      </c>
      <c r="D10" s="227">
        <v>1.2</v>
      </c>
    </row>
    <row r="11" spans="1:4" ht="21" customHeight="1">
      <c r="A11" s="224">
        <v>1.3</v>
      </c>
      <c r="B11" s="225" t="s">
        <v>280</v>
      </c>
      <c r="C11" s="226" t="s">
        <v>476</v>
      </c>
      <c r="D11" s="227">
        <v>1.3</v>
      </c>
    </row>
    <row r="12" spans="1:4" ht="21" customHeight="1">
      <c r="A12" s="228">
        <v>1.4</v>
      </c>
      <c r="B12" s="225" t="s">
        <v>281</v>
      </c>
      <c r="C12" s="226" t="s">
        <v>477</v>
      </c>
      <c r="D12" s="229">
        <v>1.4</v>
      </c>
    </row>
    <row r="13" spans="1:4" ht="21" customHeight="1">
      <c r="A13" s="230">
        <v>1.5</v>
      </c>
      <c r="B13" s="221" t="s">
        <v>478</v>
      </c>
      <c r="C13" s="231" t="s">
        <v>475</v>
      </c>
      <c r="D13" s="232">
        <v>1.5</v>
      </c>
    </row>
    <row r="14" spans="1:4" ht="21" customHeight="1">
      <c r="A14" s="216">
        <v>2</v>
      </c>
      <c r="B14" s="217" t="s">
        <v>728</v>
      </c>
      <c r="C14" s="218" t="s">
        <v>732</v>
      </c>
      <c r="D14" s="219">
        <v>2</v>
      </c>
    </row>
    <row r="15" spans="1:4" ht="21" customHeight="1">
      <c r="A15" s="233">
        <v>2.1</v>
      </c>
      <c r="B15" s="221" t="s">
        <v>38</v>
      </c>
      <c r="C15" s="222" t="s">
        <v>37</v>
      </c>
      <c r="D15" s="234">
        <v>2.1</v>
      </c>
    </row>
    <row r="16" spans="1:4" ht="21" customHeight="1">
      <c r="A16" s="235">
        <v>2.2000000000000002</v>
      </c>
      <c r="B16" s="225" t="s">
        <v>41</v>
      </c>
      <c r="C16" s="226" t="s">
        <v>458</v>
      </c>
      <c r="D16" s="236">
        <v>2.2000000000000002</v>
      </c>
    </row>
    <row r="17" spans="1:4" ht="21" customHeight="1">
      <c r="A17" s="235">
        <v>2.2999999999999998</v>
      </c>
      <c r="B17" s="225" t="s">
        <v>62</v>
      </c>
      <c r="C17" s="226" t="s">
        <v>63</v>
      </c>
      <c r="D17" s="236">
        <v>2.2999999999999998</v>
      </c>
    </row>
    <row r="18" spans="1:4" ht="21" customHeight="1">
      <c r="A18" s="235">
        <v>2.4</v>
      </c>
      <c r="B18" s="225" t="s">
        <v>39</v>
      </c>
      <c r="C18" s="226" t="s">
        <v>45</v>
      </c>
      <c r="D18" s="236">
        <v>2.4</v>
      </c>
    </row>
    <row r="19" spans="1:4" ht="21" customHeight="1">
      <c r="A19" s="235">
        <v>2.5</v>
      </c>
      <c r="B19" s="225" t="s">
        <v>40</v>
      </c>
      <c r="C19" s="226" t="s">
        <v>46</v>
      </c>
      <c r="D19" s="236">
        <v>2.5</v>
      </c>
    </row>
    <row r="20" spans="1:4" ht="21" customHeight="1">
      <c r="A20" s="233">
        <v>2.6</v>
      </c>
      <c r="B20" s="221" t="s">
        <v>94</v>
      </c>
      <c r="C20" s="231" t="s">
        <v>93</v>
      </c>
      <c r="D20" s="234">
        <v>2.6</v>
      </c>
    </row>
    <row r="21" spans="1:4" ht="21" customHeight="1">
      <c r="A21" s="216">
        <v>3</v>
      </c>
      <c r="B21" s="237" t="s">
        <v>465</v>
      </c>
      <c r="C21" s="218" t="s">
        <v>464</v>
      </c>
      <c r="D21" s="219">
        <v>3</v>
      </c>
    </row>
    <row r="22" spans="1:4" ht="21" customHeight="1">
      <c r="A22" s="216">
        <v>4</v>
      </c>
      <c r="B22" s="237" t="s">
        <v>729</v>
      </c>
      <c r="C22" s="218" t="s">
        <v>733</v>
      </c>
      <c r="D22" s="219">
        <v>4</v>
      </c>
    </row>
    <row r="23" spans="1:4" ht="21" customHeight="1">
      <c r="A23" s="216">
        <v>5</v>
      </c>
      <c r="B23" s="237" t="s">
        <v>42</v>
      </c>
      <c r="C23" s="218" t="s">
        <v>47</v>
      </c>
      <c r="D23" s="219">
        <v>5</v>
      </c>
    </row>
    <row r="24" spans="1:4" ht="21" customHeight="1" thickBot="1">
      <c r="A24" s="238">
        <v>6</v>
      </c>
      <c r="B24" s="239" t="s">
        <v>44</v>
      </c>
      <c r="C24" s="240" t="s">
        <v>43</v>
      </c>
      <c r="D24" s="241">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8"/>
  <sheetViews>
    <sheetView showGridLines="0" showRowColHeaders="0" rightToLeft="1" view="pageBreakPreview" zoomScaleNormal="100" zoomScaleSheetLayoutView="100" workbookViewId="0"/>
  </sheetViews>
  <sheetFormatPr defaultColWidth="8.85546875" defaultRowHeight="16.5"/>
  <cols>
    <col min="1" max="1" width="2.28515625" style="175" customWidth="1"/>
    <col min="2" max="13" width="3.28515625" style="175" customWidth="1"/>
    <col min="14" max="14" width="2.7109375" style="175" customWidth="1"/>
    <col min="15" max="26" width="3.28515625" style="175" customWidth="1"/>
    <col min="27" max="28" width="2.28515625" style="175" customWidth="1"/>
    <col min="29" max="16384" width="8.85546875" style="175"/>
  </cols>
  <sheetData>
    <row r="1" spans="2:26" ht="18.75">
      <c r="B1" s="174"/>
      <c r="C1" s="174"/>
      <c r="D1" s="174"/>
      <c r="E1" s="174"/>
      <c r="F1" s="174"/>
      <c r="G1" s="174"/>
      <c r="H1" s="174"/>
      <c r="I1" s="174"/>
      <c r="J1" s="174"/>
      <c r="K1" s="174"/>
      <c r="L1" s="174"/>
      <c r="M1" s="174"/>
      <c r="N1" s="174"/>
      <c r="O1" s="174"/>
      <c r="P1" s="174"/>
      <c r="Q1" s="174"/>
      <c r="R1" s="174"/>
      <c r="S1" s="174"/>
      <c r="T1" s="174"/>
      <c r="U1" s="174"/>
      <c r="V1" s="174"/>
      <c r="W1" s="174"/>
      <c r="X1" s="174"/>
      <c r="Y1" s="174"/>
      <c r="Z1" s="174"/>
    </row>
    <row r="2" spans="2:26" ht="30" customHeight="1">
      <c r="B2" s="248" t="s">
        <v>575</v>
      </c>
      <c r="C2" s="248"/>
      <c r="D2" s="248"/>
      <c r="E2" s="248"/>
      <c r="F2" s="248"/>
      <c r="G2" s="248"/>
      <c r="H2" s="248"/>
      <c r="I2" s="248"/>
      <c r="J2" s="248"/>
      <c r="K2" s="248"/>
      <c r="L2" s="248"/>
      <c r="M2" s="248"/>
      <c r="N2" s="248"/>
      <c r="O2" s="248"/>
      <c r="P2" s="248"/>
      <c r="Q2" s="248"/>
      <c r="R2" s="248"/>
      <c r="S2" s="248"/>
      <c r="T2" s="248"/>
      <c r="U2" s="248"/>
      <c r="V2" s="248"/>
      <c r="W2" s="248"/>
      <c r="X2" s="248"/>
      <c r="Y2" s="248"/>
      <c r="Z2" s="248"/>
    </row>
    <row r="3" spans="2:26" ht="17.25" customHeight="1">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ht="11.25" customHeight="1">
      <c r="B4" s="249" t="s">
        <v>576</v>
      </c>
      <c r="C4" s="249"/>
      <c r="D4" s="249"/>
      <c r="E4" s="249"/>
      <c r="F4" s="249"/>
      <c r="G4" s="249"/>
      <c r="H4" s="249"/>
      <c r="I4" s="249"/>
      <c r="J4" s="249"/>
      <c r="K4" s="249"/>
      <c r="L4" s="249"/>
      <c r="M4" s="249"/>
      <c r="N4" s="249"/>
      <c r="O4" s="249"/>
      <c r="P4" s="249"/>
      <c r="Q4" s="249"/>
      <c r="R4" s="249"/>
      <c r="S4" s="249"/>
      <c r="T4" s="249"/>
      <c r="U4" s="249"/>
      <c r="V4" s="249"/>
      <c r="W4" s="249"/>
      <c r="X4" s="249"/>
      <c r="Y4" s="249"/>
      <c r="Z4" s="249"/>
    </row>
    <row r="5" spans="2:26" ht="11.25" customHeight="1">
      <c r="B5" s="249"/>
      <c r="C5" s="249"/>
      <c r="D5" s="249"/>
      <c r="E5" s="249"/>
      <c r="F5" s="249"/>
      <c r="G5" s="249"/>
      <c r="H5" s="249"/>
      <c r="I5" s="249"/>
      <c r="J5" s="249"/>
      <c r="K5" s="249"/>
      <c r="L5" s="249"/>
      <c r="M5" s="249"/>
      <c r="N5" s="249"/>
      <c r="O5" s="249"/>
      <c r="P5" s="249"/>
      <c r="Q5" s="249"/>
      <c r="R5" s="249"/>
      <c r="S5" s="249"/>
      <c r="T5" s="249"/>
      <c r="U5" s="249"/>
      <c r="V5" s="249"/>
      <c r="W5" s="249"/>
      <c r="X5" s="249"/>
      <c r="Y5" s="249"/>
      <c r="Z5" s="249"/>
    </row>
    <row r="6" spans="2:26" ht="9.75" customHeight="1">
      <c r="B6" s="177"/>
    </row>
    <row r="7" spans="2:26" ht="55.5" customHeight="1">
      <c r="B7" s="178"/>
      <c r="C7" s="250" t="s">
        <v>577</v>
      </c>
      <c r="D7" s="250"/>
      <c r="E7" s="250"/>
      <c r="F7" s="250"/>
      <c r="G7" s="250"/>
      <c r="H7" s="250"/>
      <c r="I7" s="250"/>
      <c r="J7" s="250"/>
      <c r="K7" s="250"/>
      <c r="L7" s="250"/>
      <c r="M7" s="250"/>
      <c r="N7" s="250"/>
      <c r="O7" s="250"/>
      <c r="P7" s="250"/>
      <c r="Q7" s="250"/>
      <c r="R7" s="250"/>
      <c r="S7" s="250"/>
      <c r="T7" s="250"/>
      <c r="U7" s="250"/>
      <c r="V7" s="250"/>
      <c r="W7" s="250"/>
      <c r="X7" s="250"/>
      <c r="Y7" s="250"/>
      <c r="Z7" s="250"/>
    </row>
    <row r="8" spans="2:26" ht="18.75" customHeight="1">
      <c r="C8" s="250" t="s">
        <v>578</v>
      </c>
      <c r="D8" s="250"/>
      <c r="E8" s="250"/>
      <c r="F8" s="250"/>
      <c r="G8" s="250"/>
      <c r="H8" s="250"/>
      <c r="I8" s="250"/>
      <c r="J8" s="250"/>
      <c r="K8" s="250"/>
      <c r="L8" s="250"/>
      <c r="M8" s="250"/>
      <c r="N8" s="250"/>
      <c r="O8" s="250"/>
      <c r="P8" s="250"/>
      <c r="Q8" s="250"/>
      <c r="R8" s="250"/>
      <c r="S8" s="250"/>
      <c r="T8" s="250"/>
      <c r="U8" s="250"/>
      <c r="V8" s="250"/>
      <c r="W8" s="250"/>
      <c r="X8" s="250"/>
      <c r="Y8" s="250"/>
      <c r="Z8" s="250"/>
    </row>
    <row r="9" spans="2:26" ht="35.25" customHeight="1">
      <c r="B9" s="177"/>
      <c r="C9" s="250"/>
      <c r="D9" s="250"/>
      <c r="E9" s="250"/>
      <c r="F9" s="250"/>
      <c r="G9" s="250"/>
      <c r="H9" s="250"/>
      <c r="I9" s="250"/>
      <c r="J9" s="250"/>
      <c r="K9" s="250"/>
      <c r="L9" s="250"/>
      <c r="M9" s="250"/>
      <c r="N9" s="250"/>
      <c r="O9" s="250"/>
      <c r="P9" s="250"/>
      <c r="Q9" s="250"/>
      <c r="R9" s="250"/>
      <c r="S9" s="250"/>
      <c r="T9" s="250"/>
      <c r="U9" s="250"/>
      <c r="V9" s="250"/>
      <c r="W9" s="250"/>
      <c r="X9" s="250"/>
      <c r="Y9" s="250"/>
      <c r="Z9" s="250"/>
    </row>
    <row r="10" spans="2:26" ht="17.25" customHeight="1">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2:26" ht="17.25" customHeight="1">
      <c r="B11" s="179" t="s">
        <v>579</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2:26" ht="16.5" customHeight="1">
      <c r="C12" s="251" t="s">
        <v>580</v>
      </c>
      <c r="D12" s="251"/>
      <c r="E12" s="251"/>
      <c r="F12" s="251"/>
      <c r="G12" s="251"/>
      <c r="H12" s="251"/>
      <c r="I12" s="251"/>
      <c r="J12" s="251"/>
      <c r="K12" s="251"/>
      <c r="L12" s="251"/>
      <c r="M12" s="251"/>
      <c r="N12" s="251"/>
      <c r="O12" s="251"/>
      <c r="P12" s="251"/>
      <c r="Q12" s="251"/>
      <c r="R12" s="251"/>
      <c r="S12" s="251"/>
      <c r="T12" s="251"/>
      <c r="U12" s="251"/>
      <c r="V12" s="251"/>
      <c r="W12" s="251"/>
      <c r="X12" s="251"/>
      <c r="Y12" s="251"/>
      <c r="Z12" s="251"/>
    </row>
    <row r="13" spans="2:26" ht="16.5" customHeight="1">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row>
    <row r="14" spans="2:26" ht="16.5" customHeight="1">
      <c r="C14" s="251" t="s">
        <v>581</v>
      </c>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2:26" ht="16.5" customHeight="1">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row>
    <row r="16" spans="2:26" ht="16.5" customHeight="1">
      <c r="C16" s="180" t="s">
        <v>582</v>
      </c>
      <c r="D16" s="181"/>
      <c r="E16" s="181"/>
      <c r="F16" s="181"/>
      <c r="G16" s="181"/>
      <c r="H16" s="181"/>
      <c r="I16" s="181"/>
      <c r="J16" s="181"/>
      <c r="K16" s="181"/>
      <c r="L16" s="181"/>
      <c r="M16" s="181"/>
      <c r="N16" s="181"/>
      <c r="O16" s="181"/>
      <c r="P16" s="181"/>
      <c r="Q16" s="181"/>
      <c r="R16" s="181"/>
      <c r="S16" s="181"/>
      <c r="T16" s="181"/>
      <c r="U16" s="181"/>
      <c r="V16" s="181"/>
      <c r="W16" s="181"/>
      <c r="X16" s="181"/>
      <c r="Y16" s="181"/>
      <c r="Z16" s="181"/>
    </row>
    <row r="17" spans="2:26" ht="16.5" customHeight="1">
      <c r="C17" s="180" t="s">
        <v>583</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row>
    <row r="18" spans="2:26" ht="16.5" customHeight="1">
      <c r="C18" s="180" t="s">
        <v>584</v>
      </c>
      <c r="D18" s="181"/>
      <c r="E18" s="181"/>
      <c r="F18" s="181"/>
      <c r="G18" s="181"/>
      <c r="H18" s="181"/>
      <c r="I18" s="181"/>
      <c r="J18" s="181"/>
      <c r="K18" s="181"/>
      <c r="L18" s="181"/>
      <c r="M18" s="181"/>
      <c r="N18" s="181"/>
      <c r="O18" s="181"/>
      <c r="P18" s="181"/>
      <c r="Q18" s="181"/>
      <c r="R18" s="181"/>
      <c r="S18" s="181"/>
      <c r="T18" s="181"/>
      <c r="U18" s="181"/>
      <c r="V18" s="181"/>
      <c r="W18" s="181"/>
      <c r="X18" s="181"/>
      <c r="Y18" s="181"/>
      <c r="Z18" s="181"/>
    </row>
    <row r="19" spans="2:26" ht="16.5" customHeight="1">
      <c r="C19" s="180" t="s">
        <v>585</v>
      </c>
      <c r="D19" s="181"/>
      <c r="E19" s="181"/>
      <c r="F19" s="181"/>
      <c r="G19" s="181"/>
      <c r="H19" s="181"/>
      <c r="I19" s="181"/>
      <c r="J19" s="181"/>
      <c r="K19" s="181"/>
      <c r="L19" s="181"/>
      <c r="M19" s="181"/>
      <c r="N19" s="181"/>
      <c r="O19" s="181"/>
      <c r="P19" s="181"/>
      <c r="Q19" s="181"/>
      <c r="R19" s="181"/>
      <c r="S19" s="181"/>
      <c r="T19" s="181"/>
      <c r="U19" s="181"/>
      <c r="V19" s="181"/>
      <c r="W19" s="181"/>
      <c r="X19" s="181"/>
      <c r="Y19" s="181"/>
      <c r="Z19" s="181"/>
    </row>
    <row r="20" spans="2:26" ht="16.5" customHeight="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row>
    <row r="21" spans="2:26" ht="16.5" customHeight="1">
      <c r="B21" s="179" t="s">
        <v>586</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row>
    <row r="22" spans="2:26" ht="7.5" customHeight="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row>
    <row r="23" spans="2:26" ht="17.25" customHeight="1">
      <c r="B23" s="253" t="s">
        <v>587</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row>
    <row r="24" spans="2:26" ht="34.5" customHeight="1">
      <c r="B24" s="247" t="s">
        <v>588</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row>
    <row r="25" spans="2:26" ht="7.5" customHeight="1">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row>
    <row r="26" spans="2:26" ht="18">
      <c r="B26" s="253" t="s">
        <v>589</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row>
    <row r="27" spans="2:26" ht="34.5" customHeight="1">
      <c r="B27" s="247" t="s">
        <v>590</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row>
    <row r="28" spans="2:26" ht="7.5" customHeight="1"/>
    <row r="29" spans="2:26" ht="18">
      <c r="B29" s="253" t="s">
        <v>591</v>
      </c>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row>
    <row r="30" spans="2:26" ht="33" customHeight="1">
      <c r="B30" s="247" t="s">
        <v>592</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row>
    <row r="31" spans="2:26" ht="7.5" customHeight="1"/>
    <row r="32" spans="2:26" ht="18">
      <c r="B32" s="253" t="s">
        <v>593</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row>
    <row r="33" spans="2:26" ht="34.5" customHeight="1">
      <c r="B33" s="247" t="s">
        <v>489</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row>
    <row r="34" spans="2:26" ht="7.5" customHeight="1"/>
    <row r="35" spans="2:26" ht="18">
      <c r="B35" s="253" t="s">
        <v>594</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row>
    <row r="36" spans="2:26" ht="34.5" customHeight="1">
      <c r="B36" s="247" t="s">
        <v>595</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row>
    <row r="37" spans="2:26" ht="7.5" customHeight="1">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2:26" ht="16.5" customHeight="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2:26" ht="16.5" customHeight="1">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2:26" ht="16.5" customHeight="1">
      <c r="B40" s="253" t="s">
        <v>596</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row>
    <row r="41" spans="2:26" ht="33.75" customHeight="1">
      <c r="B41" s="247" t="s">
        <v>597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row>
    <row r="42" spans="2:26" ht="13.5" customHeight="1"/>
    <row r="43" spans="2:26" ht="18" customHeight="1">
      <c r="B43" s="253" t="s">
        <v>598</v>
      </c>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row>
    <row r="44" spans="2:26" ht="18">
      <c r="B44" s="183"/>
      <c r="D44" s="256" t="s">
        <v>599</v>
      </c>
      <c r="E44" s="256"/>
      <c r="F44" s="256"/>
      <c r="G44" s="256"/>
      <c r="H44" s="256"/>
      <c r="I44" s="256"/>
      <c r="J44" s="256"/>
      <c r="K44" s="256" t="s">
        <v>600</v>
      </c>
      <c r="L44" s="256"/>
      <c r="M44" s="256"/>
      <c r="N44" s="256"/>
      <c r="O44" s="256"/>
      <c r="P44" s="256"/>
      <c r="Q44" s="256"/>
      <c r="R44" s="256"/>
      <c r="S44" s="256"/>
      <c r="T44" s="256"/>
      <c r="U44" s="256"/>
    </row>
    <row r="45" spans="2:26" ht="17.25" customHeight="1">
      <c r="B45" s="184"/>
      <c r="C45" s="184"/>
      <c r="D45" s="254" t="s">
        <v>505</v>
      </c>
      <c r="E45" s="254"/>
      <c r="F45" s="254"/>
      <c r="G45" s="254"/>
      <c r="H45" s="254"/>
      <c r="I45" s="254"/>
      <c r="J45" s="254"/>
      <c r="K45" s="255" t="s">
        <v>601</v>
      </c>
      <c r="L45" s="255"/>
      <c r="M45" s="255"/>
      <c r="N45" s="255"/>
      <c r="O45" s="255"/>
      <c r="P45" s="255"/>
      <c r="Q45" s="255"/>
      <c r="R45" s="255"/>
      <c r="S45" s="255"/>
      <c r="T45" s="255"/>
      <c r="U45" s="255"/>
      <c r="V45" s="184"/>
      <c r="W45" s="184"/>
      <c r="X45" s="184"/>
      <c r="Y45" s="184"/>
      <c r="Z45" s="184"/>
    </row>
    <row r="46" spans="2:26" ht="17.25" customHeight="1">
      <c r="B46" s="178"/>
      <c r="C46" s="178"/>
      <c r="D46" s="254" t="s">
        <v>480</v>
      </c>
      <c r="E46" s="254"/>
      <c r="F46" s="254"/>
      <c r="G46" s="254"/>
      <c r="H46" s="254"/>
      <c r="I46" s="254"/>
      <c r="J46" s="254"/>
      <c r="K46" s="255" t="s">
        <v>492</v>
      </c>
      <c r="L46" s="255"/>
      <c r="M46" s="255"/>
      <c r="N46" s="255"/>
      <c r="O46" s="255"/>
      <c r="P46" s="255"/>
      <c r="Q46" s="255"/>
      <c r="R46" s="255"/>
      <c r="S46" s="255"/>
      <c r="T46" s="255"/>
      <c r="U46" s="255"/>
      <c r="V46" s="178"/>
      <c r="W46" s="178"/>
      <c r="X46" s="178"/>
      <c r="Y46" s="178"/>
      <c r="Z46" s="178"/>
    </row>
    <row r="47" spans="2:26" ht="17.25" customHeight="1">
      <c r="B47" s="182"/>
      <c r="C47" s="185"/>
      <c r="D47" s="254" t="s">
        <v>602</v>
      </c>
      <c r="E47" s="254"/>
      <c r="F47" s="254"/>
      <c r="G47" s="254"/>
      <c r="H47" s="254"/>
      <c r="I47" s="254"/>
      <c r="J47" s="254"/>
      <c r="K47" s="255" t="s">
        <v>603</v>
      </c>
      <c r="L47" s="255"/>
      <c r="M47" s="255"/>
      <c r="N47" s="255"/>
      <c r="O47" s="255"/>
      <c r="P47" s="255"/>
      <c r="Q47" s="255"/>
      <c r="R47" s="255"/>
      <c r="S47" s="255"/>
      <c r="T47" s="255"/>
      <c r="U47" s="255"/>
      <c r="V47" s="186"/>
      <c r="W47" s="186"/>
      <c r="X47" s="186"/>
      <c r="Y47" s="186"/>
      <c r="Z47" s="186"/>
    </row>
    <row r="48" spans="2:26" ht="17.25" customHeight="1">
      <c r="B48" s="184"/>
      <c r="C48" s="184"/>
      <c r="D48" s="254" t="s">
        <v>604</v>
      </c>
      <c r="E48" s="254"/>
      <c r="F48" s="254"/>
      <c r="G48" s="254"/>
      <c r="H48" s="254"/>
      <c r="I48" s="254"/>
      <c r="J48" s="254"/>
      <c r="K48" s="255" t="s">
        <v>605</v>
      </c>
      <c r="L48" s="255"/>
      <c r="M48" s="255"/>
      <c r="N48" s="255"/>
      <c r="O48" s="255"/>
      <c r="P48" s="255"/>
      <c r="Q48" s="255"/>
      <c r="R48" s="255"/>
      <c r="S48" s="255"/>
      <c r="T48" s="255"/>
      <c r="U48" s="255"/>
      <c r="V48" s="184"/>
      <c r="W48" s="184"/>
      <c r="X48" s="184"/>
      <c r="Y48" s="184"/>
      <c r="Z48" s="184"/>
    </row>
    <row r="49" spans="2:26" ht="16.5" customHeight="1">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2:26" ht="16.5" customHeight="1">
      <c r="B50" s="179" t="s">
        <v>606</v>
      </c>
      <c r="C50" s="185"/>
      <c r="D50" s="185"/>
      <c r="E50" s="185"/>
      <c r="F50" s="185"/>
      <c r="G50" s="185"/>
      <c r="H50" s="185"/>
      <c r="I50" s="185"/>
      <c r="J50" s="185"/>
      <c r="K50" s="186"/>
      <c r="L50" s="186"/>
      <c r="M50" s="186"/>
      <c r="N50" s="186"/>
      <c r="O50" s="186"/>
      <c r="P50" s="186"/>
      <c r="Q50" s="186"/>
      <c r="R50" s="186"/>
      <c r="S50" s="186"/>
      <c r="T50" s="186"/>
      <c r="U50" s="186"/>
      <c r="V50" s="186"/>
      <c r="W50" s="186"/>
      <c r="X50" s="186"/>
      <c r="Y50" s="186"/>
      <c r="Z50" s="186"/>
    </row>
    <row r="51" spans="2:26" ht="7.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16.5" customHeight="1">
      <c r="B52" s="178"/>
      <c r="C52" s="253" t="s">
        <v>607</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row>
    <row r="53" spans="2:26" ht="33.6" customHeight="1">
      <c r="B53" s="182"/>
      <c r="C53" s="247" t="s">
        <v>608</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row>
    <row r="54" spans="2:26" ht="7.5" customHeight="1">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row>
    <row r="55" spans="2:26" ht="16.5" customHeight="1">
      <c r="B55" s="178"/>
      <c r="C55" s="253" t="s">
        <v>609</v>
      </c>
      <c r="D55" s="253"/>
      <c r="E55" s="253"/>
      <c r="F55" s="253"/>
      <c r="G55" s="253"/>
      <c r="H55" s="253"/>
      <c r="I55" s="253"/>
      <c r="J55" s="253"/>
      <c r="K55" s="253"/>
      <c r="L55" s="253"/>
      <c r="M55" s="253"/>
      <c r="N55" s="253"/>
      <c r="O55" s="253"/>
      <c r="P55" s="253"/>
      <c r="Q55" s="253"/>
      <c r="R55" s="253"/>
      <c r="S55" s="253"/>
      <c r="T55" s="253"/>
      <c r="U55" s="253"/>
      <c r="V55" s="253"/>
      <c r="W55" s="253"/>
      <c r="X55" s="253"/>
      <c r="Y55" s="253"/>
      <c r="Z55" s="253"/>
    </row>
    <row r="56" spans="2:26" ht="33.75" customHeight="1">
      <c r="B56" s="182"/>
      <c r="C56" s="247" t="s">
        <v>610</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row>
    <row r="57" spans="2:26" ht="16.5" customHeight="1">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16.5" customHeight="1">
      <c r="B58" s="179" t="s">
        <v>611</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2:26" ht="72.75" customHeight="1">
      <c r="B59" s="247" t="s">
        <v>612</v>
      </c>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row>
    <row r="60" spans="2:26" ht="16.5" customHeight="1">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row>
    <row r="61" spans="2:26" ht="16.5" customHeight="1">
      <c r="B61" s="179" t="s">
        <v>613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2:26" ht="53.25" customHeight="1">
      <c r="B62" s="250" t="s">
        <v>614</v>
      </c>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row>
    <row r="63" spans="2:26" ht="16.5" customHeight="1">
      <c r="B63" s="184"/>
      <c r="C63" s="250" t="s">
        <v>615</v>
      </c>
      <c r="D63" s="250"/>
      <c r="E63" s="250"/>
      <c r="F63" s="250"/>
      <c r="G63" s="250"/>
      <c r="H63" s="250"/>
      <c r="I63" s="250"/>
      <c r="J63" s="250"/>
      <c r="K63" s="250"/>
      <c r="L63" s="250"/>
      <c r="M63" s="250"/>
      <c r="N63" s="250"/>
      <c r="O63" s="250"/>
      <c r="P63" s="250"/>
      <c r="Q63" s="250"/>
      <c r="R63" s="250"/>
      <c r="S63" s="250"/>
      <c r="T63" s="250"/>
      <c r="U63" s="250"/>
      <c r="V63" s="250"/>
      <c r="W63" s="250"/>
      <c r="X63" s="250"/>
      <c r="Y63" s="250"/>
      <c r="Z63" s="250"/>
    </row>
    <row r="64" spans="2:26" ht="16.5" customHeight="1">
      <c r="B64" s="178"/>
      <c r="C64" s="250" t="s">
        <v>616</v>
      </c>
      <c r="D64" s="250"/>
      <c r="E64" s="250"/>
      <c r="F64" s="250"/>
      <c r="G64" s="250"/>
      <c r="H64" s="250"/>
      <c r="I64" s="250"/>
      <c r="J64" s="250"/>
      <c r="K64" s="250"/>
      <c r="L64" s="250"/>
      <c r="M64" s="250"/>
      <c r="N64" s="250"/>
      <c r="O64" s="250"/>
      <c r="P64" s="250"/>
      <c r="Q64" s="250"/>
      <c r="R64" s="250"/>
      <c r="S64" s="250"/>
      <c r="T64" s="250"/>
      <c r="U64" s="250"/>
      <c r="V64" s="250"/>
      <c r="W64" s="250"/>
      <c r="X64" s="250"/>
      <c r="Y64" s="250"/>
      <c r="Z64" s="250"/>
    </row>
    <row r="65" spans="2:26" ht="33.75" customHeight="1">
      <c r="B65" s="250" t="s">
        <v>617</v>
      </c>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row>
    <row r="66" spans="2:26" ht="16.5" customHeight="1">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row>
    <row r="67" spans="2:26" ht="16.5" customHeight="1">
      <c r="B67" s="179" t="s">
        <v>618</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2:26" ht="57" customHeight="1">
      <c r="B68" s="257" t="s">
        <v>619</v>
      </c>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row>
    <row r="69" spans="2:26" ht="16.5" customHeight="1">
      <c r="B69" s="182"/>
      <c r="C69" s="185"/>
      <c r="D69" s="185"/>
      <c r="E69" s="185"/>
      <c r="F69" s="185"/>
      <c r="G69" s="185"/>
      <c r="H69" s="185"/>
      <c r="I69" s="185"/>
      <c r="J69" s="185"/>
      <c r="K69" s="186"/>
      <c r="L69" s="186"/>
      <c r="M69" s="186"/>
      <c r="N69" s="186"/>
      <c r="O69" s="186"/>
      <c r="P69" s="186"/>
      <c r="Q69" s="186"/>
      <c r="R69" s="186"/>
      <c r="S69" s="186"/>
      <c r="T69" s="186"/>
      <c r="U69" s="186"/>
      <c r="V69" s="186"/>
      <c r="W69" s="186"/>
      <c r="X69" s="186"/>
      <c r="Y69" s="186"/>
      <c r="Z69" s="186"/>
    </row>
    <row r="70" spans="2:26" ht="16.5" customHeight="1">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row>
    <row r="71" spans="2:26" ht="16.5" customHeight="1">
      <c r="B71" s="179" t="s">
        <v>620</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2:26" ht="7.5" customHeight="1">
      <c r="B72" s="179"/>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2:26" ht="18" customHeight="1">
      <c r="B73" s="184"/>
      <c r="C73" s="253" t="s">
        <v>621</v>
      </c>
      <c r="D73" s="253"/>
      <c r="E73" s="253"/>
      <c r="F73" s="253"/>
      <c r="G73" s="253"/>
      <c r="H73" s="253"/>
      <c r="I73" s="253"/>
      <c r="J73" s="253"/>
      <c r="K73" s="253"/>
      <c r="L73" s="253"/>
      <c r="M73" s="253"/>
      <c r="N73" s="253"/>
      <c r="O73" s="253"/>
      <c r="P73" s="253"/>
      <c r="Q73" s="253"/>
      <c r="R73" s="253"/>
      <c r="S73" s="253"/>
      <c r="T73" s="253"/>
      <c r="U73" s="253"/>
      <c r="V73" s="253"/>
      <c r="W73" s="253"/>
      <c r="X73" s="253"/>
      <c r="Y73" s="253"/>
      <c r="Z73" s="253"/>
    </row>
    <row r="74" spans="2:26" ht="51.75" customHeight="1">
      <c r="B74" s="178"/>
      <c r="C74" s="250" t="s">
        <v>622</v>
      </c>
      <c r="D74" s="250"/>
      <c r="E74" s="250"/>
      <c r="F74" s="250"/>
      <c r="G74" s="250"/>
      <c r="H74" s="250"/>
      <c r="I74" s="250"/>
      <c r="J74" s="250"/>
      <c r="K74" s="250"/>
      <c r="L74" s="250"/>
      <c r="M74" s="250"/>
      <c r="N74" s="250"/>
      <c r="O74" s="250"/>
      <c r="P74" s="250"/>
      <c r="Q74" s="250"/>
      <c r="R74" s="250"/>
      <c r="S74" s="250"/>
      <c r="T74" s="250"/>
      <c r="U74" s="250"/>
      <c r="V74" s="250"/>
      <c r="W74" s="250"/>
      <c r="X74" s="250"/>
      <c r="Y74" s="250"/>
      <c r="Z74" s="250"/>
    </row>
    <row r="76" spans="2:26" ht="18">
      <c r="C76" s="253" t="s">
        <v>623</v>
      </c>
      <c r="D76" s="253"/>
      <c r="E76" s="253"/>
      <c r="F76" s="253"/>
      <c r="G76" s="253"/>
      <c r="H76" s="253"/>
      <c r="I76" s="253"/>
      <c r="J76" s="253"/>
      <c r="K76" s="253"/>
      <c r="L76" s="253"/>
      <c r="M76" s="253"/>
      <c r="N76" s="253"/>
      <c r="O76" s="253"/>
      <c r="P76" s="253"/>
      <c r="Q76" s="253"/>
      <c r="R76" s="253"/>
      <c r="S76" s="253"/>
      <c r="T76" s="253"/>
      <c r="U76" s="253"/>
      <c r="V76" s="253"/>
      <c r="W76" s="253"/>
      <c r="X76" s="253"/>
      <c r="Y76" s="253"/>
      <c r="Z76" s="253"/>
    </row>
    <row r="77" spans="2:26" ht="71.25" customHeight="1">
      <c r="C77" s="250" t="s">
        <v>624</v>
      </c>
      <c r="D77" s="250"/>
      <c r="E77" s="250"/>
      <c r="F77" s="250"/>
      <c r="G77" s="250"/>
      <c r="H77" s="250"/>
      <c r="I77" s="250"/>
      <c r="J77" s="250"/>
      <c r="K77" s="250"/>
      <c r="L77" s="250"/>
      <c r="M77" s="250"/>
      <c r="N77" s="250"/>
      <c r="O77" s="250"/>
      <c r="P77" s="250"/>
      <c r="Q77" s="250"/>
      <c r="R77" s="250"/>
      <c r="S77" s="250"/>
      <c r="T77" s="250"/>
      <c r="U77" s="250"/>
      <c r="V77" s="250"/>
      <c r="W77" s="250"/>
      <c r="X77" s="250"/>
      <c r="Y77" s="250"/>
      <c r="Z77" s="250"/>
    </row>
    <row r="78" spans="2:26" ht="42" customHeight="1">
      <c r="C78" s="250" t="s">
        <v>625</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row>
    <row r="80" spans="2:26" ht="18">
      <c r="C80" s="253" t="s">
        <v>626</v>
      </c>
      <c r="D80" s="253"/>
      <c r="E80" s="253"/>
      <c r="F80" s="253"/>
      <c r="G80" s="253"/>
      <c r="H80" s="253"/>
      <c r="I80" s="253"/>
      <c r="J80" s="253"/>
      <c r="K80" s="253"/>
      <c r="L80" s="253"/>
      <c r="M80" s="253"/>
      <c r="N80" s="253"/>
      <c r="O80" s="253"/>
      <c r="P80" s="253"/>
      <c r="Q80" s="253"/>
      <c r="R80" s="253"/>
      <c r="S80" s="253"/>
      <c r="T80" s="253"/>
      <c r="U80" s="253"/>
      <c r="V80" s="253"/>
      <c r="W80" s="253"/>
      <c r="X80" s="253"/>
      <c r="Y80" s="253"/>
      <c r="Z80" s="253"/>
    </row>
    <row r="81" spans="2:26" ht="73.5" customHeight="1">
      <c r="C81" s="250" t="s">
        <v>627</v>
      </c>
      <c r="D81" s="250"/>
      <c r="E81" s="250"/>
      <c r="F81" s="250"/>
      <c r="G81" s="250"/>
      <c r="H81" s="250"/>
      <c r="I81" s="250"/>
      <c r="J81" s="250"/>
      <c r="K81" s="250"/>
      <c r="L81" s="250"/>
      <c r="M81" s="250"/>
      <c r="N81" s="250"/>
      <c r="O81" s="250"/>
      <c r="P81" s="250"/>
      <c r="Q81" s="250"/>
      <c r="R81" s="250"/>
      <c r="S81" s="250"/>
      <c r="T81" s="250"/>
      <c r="U81" s="250"/>
      <c r="V81" s="250"/>
      <c r="W81" s="250"/>
      <c r="X81" s="250"/>
      <c r="Y81" s="250"/>
      <c r="Z81" s="250"/>
    </row>
    <row r="82" spans="2:26" ht="17.100000000000001" customHeight="1">
      <c r="C82" s="187"/>
      <c r="D82" s="258" t="s">
        <v>628</v>
      </c>
      <c r="E82" s="250"/>
      <c r="F82" s="250"/>
      <c r="G82" s="250"/>
      <c r="H82" s="250"/>
      <c r="I82" s="250"/>
      <c r="J82" s="250"/>
      <c r="K82" s="250"/>
      <c r="L82" s="250"/>
      <c r="M82" s="250"/>
      <c r="N82" s="250"/>
      <c r="O82" s="250"/>
      <c r="P82" s="250"/>
      <c r="Q82" s="250"/>
      <c r="R82" s="250"/>
      <c r="S82" s="250"/>
      <c r="T82" s="250"/>
      <c r="U82" s="250"/>
      <c r="V82" s="250"/>
      <c r="W82" s="250"/>
      <c r="X82" s="250"/>
      <c r="Y82" s="250"/>
      <c r="Z82" s="250"/>
    </row>
    <row r="83" spans="2:26" ht="17.100000000000001" customHeight="1">
      <c r="C83" s="187"/>
      <c r="D83" s="258" t="s">
        <v>629</v>
      </c>
      <c r="E83" s="250"/>
      <c r="F83" s="250"/>
      <c r="G83" s="250"/>
      <c r="H83" s="250"/>
      <c r="I83" s="250"/>
      <c r="J83" s="250"/>
      <c r="K83" s="250"/>
      <c r="L83" s="250"/>
      <c r="M83" s="250"/>
      <c r="N83" s="250"/>
      <c r="O83" s="250"/>
      <c r="P83" s="250"/>
      <c r="Q83" s="250"/>
      <c r="R83" s="250"/>
      <c r="S83" s="250"/>
      <c r="T83" s="250"/>
      <c r="U83" s="250"/>
      <c r="V83" s="250"/>
      <c r="W83" s="250"/>
      <c r="X83" s="250"/>
      <c r="Y83" s="250"/>
      <c r="Z83" s="250"/>
    </row>
    <row r="84" spans="2:26" ht="17.100000000000001" customHeight="1">
      <c r="C84" s="187"/>
      <c r="D84" s="258" t="s">
        <v>630</v>
      </c>
      <c r="E84" s="250"/>
      <c r="F84" s="250"/>
      <c r="G84" s="250"/>
      <c r="H84" s="250"/>
      <c r="I84" s="250"/>
      <c r="J84" s="250"/>
      <c r="K84" s="250"/>
      <c r="L84" s="250"/>
      <c r="M84" s="250"/>
      <c r="N84" s="250"/>
      <c r="O84" s="250"/>
      <c r="P84" s="250"/>
      <c r="Q84" s="250"/>
      <c r="R84" s="250"/>
      <c r="S84" s="250"/>
      <c r="T84" s="250"/>
      <c r="U84" s="250"/>
      <c r="V84" s="250"/>
      <c r="W84" s="250"/>
      <c r="X84" s="250"/>
      <c r="Y84" s="250"/>
      <c r="Z84" s="250"/>
    </row>
    <row r="85" spans="2:26" ht="17.100000000000001" customHeight="1">
      <c r="C85" s="187"/>
      <c r="D85" s="258" t="s">
        <v>631</v>
      </c>
      <c r="E85" s="250"/>
      <c r="F85" s="250"/>
      <c r="G85" s="250"/>
      <c r="H85" s="250"/>
      <c r="I85" s="250"/>
      <c r="J85" s="250"/>
      <c r="K85" s="250"/>
      <c r="L85" s="250"/>
      <c r="M85" s="250"/>
      <c r="N85" s="250"/>
      <c r="O85" s="250"/>
      <c r="P85" s="250"/>
      <c r="Q85" s="250"/>
      <c r="R85" s="250"/>
      <c r="S85" s="250"/>
      <c r="T85" s="250"/>
      <c r="U85" s="250"/>
      <c r="V85" s="250"/>
      <c r="W85" s="250"/>
      <c r="X85" s="250"/>
      <c r="Y85" s="250"/>
      <c r="Z85" s="250"/>
    </row>
    <row r="86" spans="2:26" ht="18">
      <c r="C86" s="187"/>
      <c r="D86" s="258" t="s">
        <v>632</v>
      </c>
      <c r="E86" s="250"/>
      <c r="F86" s="250"/>
      <c r="G86" s="250"/>
      <c r="H86" s="250"/>
      <c r="I86" s="250"/>
      <c r="J86" s="250"/>
      <c r="K86" s="250"/>
      <c r="L86" s="250"/>
      <c r="M86" s="250"/>
      <c r="N86" s="250"/>
      <c r="O86" s="250"/>
      <c r="P86" s="250"/>
      <c r="Q86" s="250"/>
      <c r="R86" s="250"/>
      <c r="S86" s="250"/>
      <c r="T86" s="250"/>
      <c r="U86" s="250"/>
      <c r="V86" s="250"/>
      <c r="W86" s="250"/>
      <c r="X86" s="250"/>
      <c r="Y86" s="250"/>
      <c r="Z86" s="250"/>
    </row>
    <row r="87" spans="2:26" ht="18">
      <c r="C87" s="187"/>
      <c r="D87" s="258" t="s">
        <v>633</v>
      </c>
      <c r="E87" s="250"/>
      <c r="F87" s="250"/>
      <c r="G87" s="250"/>
      <c r="H87" s="250"/>
      <c r="I87" s="250"/>
      <c r="J87" s="250"/>
      <c r="K87" s="250"/>
      <c r="L87" s="250"/>
      <c r="M87" s="250"/>
      <c r="N87" s="250"/>
      <c r="O87" s="250"/>
      <c r="P87" s="250"/>
      <c r="Q87" s="250"/>
      <c r="R87" s="250"/>
      <c r="S87" s="250"/>
      <c r="T87" s="250"/>
      <c r="U87" s="250"/>
      <c r="V87" s="250"/>
      <c r="W87" s="250"/>
      <c r="X87" s="250"/>
      <c r="Y87" s="250"/>
      <c r="Z87" s="250"/>
    </row>
    <row r="88" spans="2:26" ht="18">
      <c r="C88" s="187"/>
      <c r="D88" s="188"/>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2:26" ht="18">
      <c r="B89" s="179" t="s">
        <v>634</v>
      </c>
      <c r="C89" s="187"/>
      <c r="D89" s="188"/>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2:26" ht="38.25" customHeight="1">
      <c r="B90" s="250" t="s">
        <v>635</v>
      </c>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row>
    <row r="91" spans="2:26" ht="36" customHeight="1">
      <c r="C91" s="250" t="s">
        <v>636</v>
      </c>
      <c r="D91" s="250"/>
      <c r="E91" s="250"/>
      <c r="F91" s="250"/>
      <c r="G91" s="250"/>
      <c r="H91" s="250"/>
      <c r="I91" s="250"/>
      <c r="J91" s="250"/>
      <c r="K91" s="250"/>
      <c r="L91" s="250"/>
      <c r="M91" s="250"/>
      <c r="N91" s="250"/>
      <c r="O91" s="250"/>
      <c r="P91" s="250"/>
      <c r="Q91" s="250"/>
      <c r="R91" s="250"/>
      <c r="S91" s="250"/>
      <c r="T91" s="250"/>
      <c r="U91" s="250"/>
      <c r="V91" s="250"/>
      <c r="W91" s="250"/>
      <c r="X91" s="250"/>
      <c r="Y91" s="250"/>
      <c r="Z91" s="250"/>
    </row>
    <row r="92" spans="2:26" ht="35.25" customHeight="1">
      <c r="C92" s="250" t="s">
        <v>637</v>
      </c>
      <c r="D92" s="250"/>
      <c r="E92" s="250"/>
      <c r="F92" s="250"/>
      <c r="G92" s="250"/>
      <c r="H92" s="250"/>
      <c r="I92" s="250"/>
      <c r="J92" s="250"/>
      <c r="K92" s="250"/>
      <c r="L92" s="250"/>
      <c r="M92" s="250"/>
      <c r="N92" s="250"/>
      <c r="O92" s="250"/>
      <c r="P92" s="250"/>
      <c r="Q92" s="250"/>
      <c r="R92" s="250"/>
      <c r="S92" s="250"/>
      <c r="T92" s="250"/>
      <c r="U92" s="250"/>
      <c r="V92" s="250"/>
      <c r="W92" s="250"/>
      <c r="X92" s="250"/>
      <c r="Y92" s="250"/>
      <c r="Z92" s="250"/>
    </row>
    <row r="93" spans="2:26" ht="18">
      <c r="C93" s="250" t="s">
        <v>638</v>
      </c>
      <c r="D93" s="250"/>
      <c r="E93" s="250"/>
      <c r="F93" s="250"/>
      <c r="G93" s="250"/>
      <c r="H93" s="250"/>
      <c r="I93" s="250"/>
      <c r="J93" s="250"/>
      <c r="K93" s="250"/>
      <c r="L93" s="250"/>
      <c r="M93" s="250"/>
      <c r="N93" s="250"/>
      <c r="O93" s="250"/>
      <c r="P93" s="250"/>
      <c r="Q93" s="250"/>
      <c r="R93" s="250"/>
      <c r="S93" s="250"/>
      <c r="T93" s="250"/>
      <c r="U93" s="250"/>
      <c r="V93" s="250"/>
      <c r="W93" s="250"/>
      <c r="X93" s="250"/>
      <c r="Y93" s="250"/>
      <c r="Z93" s="250"/>
    </row>
    <row r="94" spans="2:26" ht="18">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2:26" ht="18">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2:26" ht="18">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2:26" ht="18">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2:26" ht="18">
      <c r="C98" s="187"/>
      <c r="D98" s="188"/>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2:26" ht="21.75" customHeight="1">
      <c r="B99" s="179" t="s">
        <v>639</v>
      </c>
      <c r="C99" s="187"/>
      <c r="D99" s="188"/>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2:26" ht="146.25" customHeight="1">
      <c r="B100" s="250" t="s">
        <v>640</v>
      </c>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row>
    <row r="101" spans="2:26" ht="16.5" customHeight="1">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2:26" ht="16.5" customHeight="1">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2:26" ht="33" customHeight="1">
      <c r="B103" s="250" t="s">
        <v>641</v>
      </c>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row>
    <row r="104" spans="2:26" ht="16.5" customHeight="1">
      <c r="B104" s="187"/>
      <c r="C104" s="187"/>
      <c r="D104" s="187"/>
      <c r="E104" s="187"/>
      <c r="F104" s="187"/>
      <c r="G104" s="187"/>
      <c r="H104" s="187"/>
      <c r="I104" s="187"/>
      <c r="J104" s="187"/>
      <c r="K104" s="187"/>
      <c r="L104" s="187"/>
      <c r="M104" s="187"/>
      <c r="N104" s="187"/>
      <c r="O104" s="187"/>
      <c r="P104" s="189" t="s">
        <v>642</v>
      </c>
      <c r="Q104" s="187"/>
      <c r="R104" s="187"/>
      <c r="S104" s="187"/>
      <c r="T104" s="187"/>
      <c r="U104" s="187"/>
      <c r="V104" s="187"/>
      <c r="W104" s="187"/>
      <c r="X104" s="187"/>
      <c r="Y104" s="187"/>
      <c r="Z104" s="187"/>
    </row>
    <row r="105" spans="2:26" ht="16.5" customHeight="1">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2:26" ht="16.5" customHeight="1">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2:26" ht="16.5" customHeight="1">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2:26" ht="16.5" customHeight="1">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2:26" ht="16.5" customHeight="1">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2:26" ht="16.5" customHeight="1">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2:26" ht="16.5" customHeight="1">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2:26" ht="16.5" customHeight="1">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2:26" ht="16.5" customHeight="1">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2:26" ht="16.5" customHeight="1">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2:26" ht="16.5" customHeight="1">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2:26" ht="16.5" customHeight="1">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2:26" ht="16.5" customHeight="1">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2:26" ht="18">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sheetData>
  <sheetProtection sheet="1" objects="1" scenarios="1"/>
  <mergeCells count="58">
    <mergeCell ref="C91:Z91"/>
    <mergeCell ref="C92:Z92"/>
    <mergeCell ref="C93:Z93"/>
    <mergeCell ref="B100:Z100"/>
    <mergeCell ref="B103:Z103"/>
    <mergeCell ref="B90:Z90"/>
    <mergeCell ref="C76:Z76"/>
    <mergeCell ref="C77:Z77"/>
    <mergeCell ref="C78:Z78"/>
    <mergeCell ref="C80:Z80"/>
    <mergeCell ref="C81:Z81"/>
    <mergeCell ref="D82:Z82"/>
    <mergeCell ref="D83:Z83"/>
    <mergeCell ref="D84:Z84"/>
    <mergeCell ref="D85:Z85"/>
    <mergeCell ref="D86:Z86"/>
    <mergeCell ref="D87:Z87"/>
    <mergeCell ref="C74:Z74"/>
    <mergeCell ref="C52:Z52"/>
    <mergeCell ref="C53:Z53"/>
    <mergeCell ref="C55:Z55"/>
    <mergeCell ref="C56:Z56"/>
    <mergeCell ref="B59:Z59"/>
    <mergeCell ref="B62:Z62"/>
    <mergeCell ref="C63:Z63"/>
    <mergeCell ref="C64:Z64"/>
    <mergeCell ref="B65:Z65"/>
    <mergeCell ref="B68:Z68"/>
    <mergeCell ref="C73:Z73"/>
    <mergeCell ref="D46:J46"/>
    <mergeCell ref="K46:U46"/>
    <mergeCell ref="D47:J47"/>
    <mergeCell ref="K47:U47"/>
    <mergeCell ref="D48:J48"/>
    <mergeCell ref="K48:U48"/>
    <mergeCell ref="D45:J45"/>
    <mergeCell ref="K45:U45"/>
    <mergeCell ref="B29:Z29"/>
    <mergeCell ref="B30:Z30"/>
    <mergeCell ref="B32:Z32"/>
    <mergeCell ref="B33:Z33"/>
    <mergeCell ref="B35:Z35"/>
    <mergeCell ref="B36:Z36"/>
    <mergeCell ref="B40:Z40"/>
    <mergeCell ref="B41:Z41"/>
    <mergeCell ref="B43:Z43"/>
    <mergeCell ref="D44:J44"/>
    <mergeCell ref="K44:U44"/>
    <mergeCell ref="B27:Z27"/>
    <mergeCell ref="B2:Z2"/>
    <mergeCell ref="B4:Z5"/>
    <mergeCell ref="C7:Z7"/>
    <mergeCell ref="C8:Z9"/>
    <mergeCell ref="C12:Z13"/>
    <mergeCell ref="C14:Z15"/>
    <mergeCell ref="B23:Z23"/>
    <mergeCell ref="B24:Z24"/>
    <mergeCell ref="B26:Z26"/>
  </mergeCells>
  <hyperlinks>
    <hyperlink ref="P104"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8" max="53" man="1"/>
    <brk id="69" max="53" man="1"/>
    <brk id="95"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60"/>
  <sheetViews>
    <sheetView showGridLines="0" showRowColHeaders="0" view="pageBreakPreview" zoomScaleNormal="100" zoomScaleSheetLayoutView="100" workbookViewId="0"/>
  </sheetViews>
  <sheetFormatPr defaultColWidth="8.5703125" defaultRowHeight="16.5"/>
  <cols>
    <col min="1" max="1" width="2.28515625" style="175" customWidth="1"/>
    <col min="2" max="13" width="3.28515625" style="175" customWidth="1"/>
    <col min="14" max="14" width="2.7109375" style="175" customWidth="1"/>
    <col min="15" max="26" width="3.28515625" style="175" customWidth="1"/>
    <col min="27" max="27" width="2.28515625" style="175" customWidth="1"/>
    <col min="28" max="16384" width="8.5703125" style="175"/>
  </cols>
  <sheetData>
    <row r="1" spans="2:26" ht="13.5" customHeight="1"/>
    <row r="2" spans="2:26" ht="22.5">
      <c r="B2" s="190" t="s">
        <v>643</v>
      </c>
    </row>
    <row r="4" spans="2:26">
      <c r="B4" s="183" t="s">
        <v>644</v>
      </c>
    </row>
    <row r="5" spans="2:26" ht="16.5" customHeight="1">
      <c r="B5" s="260" t="s">
        <v>645</v>
      </c>
      <c r="C5" s="261"/>
      <c r="D5" s="261"/>
      <c r="E5" s="261"/>
      <c r="F5" s="261"/>
      <c r="G5" s="261"/>
      <c r="H5" s="261"/>
      <c r="I5" s="261"/>
      <c r="J5" s="261"/>
      <c r="K5" s="261"/>
      <c r="L5" s="261"/>
      <c r="M5" s="261"/>
      <c r="N5" s="261"/>
      <c r="O5" s="261"/>
      <c r="P5" s="261"/>
      <c r="Q5" s="261"/>
      <c r="R5" s="261"/>
      <c r="S5" s="261"/>
      <c r="T5" s="261"/>
      <c r="U5" s="261"/>
      <c r="V5" s="261"/>
      <c r="W5" s="261"/>
      <c r="X5" s="261"/>
      <c r="Y5" s="261"/>
      <c r="Z5" s="261"/>
    </row>
    <row r="6" spans="2:26" ht="16.5" customHeight="1">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2:26" ht="16.5" customHeight="1">
      <c r="B7" s="261"/>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2:26" ht="16.5" customHeight="1">
      <c r="B8" s="261"/>
      <c r="C8" s="261"/>
      <c r="D8" s="261"/>
      <c r="E8" s="261"/>
      <c r="F8" s="261"/>
      <c r="G8" s="261"/>
      <c r="H8" s="261"/>
      <c r="I8" s="261"/>
      <c r="J8" s="261"/>
      <c r="K8" s="261"/>
      <c r="L8" s="261"/>
      <c r="M8" s="261"/>
      <c r="N8" s="261"/>
      <c r="O8" s="261"/>
      <c r="P8" s="261"/>
      <c r="Q8" s="261"/>
      <c r="R8" s="261"/>
      <c r="S8" s="261"/>
      <c r="T8" s="261"/>
      <c r="U8" s="261"/>
      <c r="V8" s="261"/>
      <c r="W8" s="261"/>
      <c r="X8" s="261"/>
      <c r="Y8" s="261"/>
      <c r="Z8" s="261"/>
    </row>
    <row r="9" spans="2:26" ht="16.5" customHeight="1">
      <c r="B9" s="260" t="s">
        <v>646</v>
      </c>
      <c r="C9" s="261"/>
      <c r="D9" s="261"/>
      <c r="E9" s="261"/>
      <c r="F9" s="261"/>
      <c r="G9" s="261"/>
      <c r="H9" s="261"/>
      <c r="I9" s="261"/>
      <c r="J9" s="261"/>
      <c r="K9" s="261"/>
      <c r="L9" s="261"/>
      <c r="M9" s="261"/>
      <c r="N9" s="261"/>
      <c r="O9" s="261"/>
      <c r="P9" s="261"/>
      <c r="Q9" s="261"/>
      <c r="R9" s="261"/>
      <c r="S9" s="261"/>
      <c r="T9" s="261"/>
      <c r="U9" s="261"/>
      <c r="V9" s="261"/>
      <c r="W9" s="261"/>
      <c r="X9" s="261"/>
      <c r="Y9" s="261"/>
      <c r="Z9" s="261"/>
    </row>
    <row r="10" spans="2:26" ht="16.5" customHeight="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2:26">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3" spans="2:26">
      <c r="B13" s="183" t="s">
        <v>647</v>
      </c>
    </row>
    <row r="14" spans="2:26" ht="16.5" customHeight="1">
      <c r="B14" s="259" t="s">
        <v>648</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2:26" ht="16.5" customHeight="1">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row>
    <row r="16" spans="2:26" ht="16.5" customHeight="1">
      <c r="B16" s="259" t="s">
        <v>649</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row>
    <row r="17" spans="2:26" ht="16.5" customHeight="1">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row>
    <row r="18" spans="2:26" ht="16.5" customHeight="1">
      <c r="B18" s="259" t="s">
        <v>650</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row>
    <row r="19" spans="2:26" ht="16.5" customHeight="1">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row>
    <row r="20" spans="2:26" ht="16.5" customHeight="1">
      <c r="B20" s="259" t="s">
        <v>651</v>
      </c>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row>
    <row r="21" spans="2:26" ht="16.5" customHeight="1">
      <c r="B21" s="259" t="s">
        <v>652</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row>
    <row r="22" spans="2:26" ht="16.5" customHeight="1">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row>
    <row r="23" spans="2:26" ht="16.5" customHeight="1">
      <c r="B23" s="259" t="s">
        <v>653</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row>
    <row r="24" spans="2:26" ht="16.5" customHeight="1">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row>
    <row r="25" spans="2:26" ht="16.5" customHeight="1">
      <c r="B25" s="191"/>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8.75">
      <c r="B26" s="193" t="s">
        <v>654</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row>
    <row r="27" spans="2:26" ht="3.75" customHeight="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row>
    <row r="28" spans="2:26" ht="18" customHeight="1">
      <c r="B28" s="263" t="s">
        <v>655</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row>
    <row r="29" spans="2:26" ht="36" customHeight="1">
      <c r="B29" s="264" t="s">
        <v>486</v>
      </c>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row>
    <row r="30" spans="2:26" ht="4.5" customHeight="1">
      <c r="B30" s="194"/>
      <c r="C30" s="195"/>
      <c r="D30" s="195"/>
      <c r="E30" s="195"/>
      <c r="F30" s="195"/>
      <c r="G30" s="195"/>
      <c r="H30" s="195"/>
      <c r="I30" s="195"/>
      <c r="J30" s="195"/>
      <c r="K30" s="196"/>
      <c r="L30" s="196"/>
      <c r="M30" s="196"/>
      <c r="N30" s="196"/>
      <c r="O30" s="196"/>
      <c r="P30" s="196"/>
      <c r="Q30" s="196"/>
      <c r="R30" s="196"/>
      <c r="S30" s="196"/>
      <c r="T30" s="196"/>
      <c r="U30" s="196"/>
      <c r="V30" s="196"/>
      <c r="W30" s="196"/>
      <c r="X30" s="196"/>
      <c r="Y30" s="196"/>
      <c r="Z30" s="196"/>
    </row>
    <row r="31" spans="2:26" ht="18" customHeight="1">
      <c r="B31" s="263" t="s">
        <v>656</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row>
    <row r="32" spans="2:26" ht="36" customHeight="1">
      <c r="B32" s="264" t="s">
        <v>487</v>
      </c>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row>
    <row r="33" spans="2:26" ht="4.5" customHeight="1">
      <c r="B33" s="194"/>
      <c r="C33" s="195"/>
      <c r="D33" s="195"/>
      <c r="E33" s="195"/>
      <c r="F33" s="195"/>
      <c r="G33" s="195"/>
      <c r="H33" s="195"/>
      <c r="I33" s="195"/>
      <c r="J33" s="195"/>
      <c r="K33" s="196"/>
      <c r="L33" s="196"/>
      <c r="M33" s="196"/>
      <c r="N33" s="196"/>
      <c r="O33" s="196"/>
      <c r="P33" s="196"/>
      <c r="Q33" s="196"/>
      <c r="R33" s="196"/>
      <c r="S33" s="196"/>
      <c r="T33" s="196"/>
      <c r="U33" s="196"/>
      <c r="V33" s="196"/>
      <c r="W33" s="196"/>
      <c r="X33" s="196"/>
      <c r="Y33" s="196"/>
      <c r="Z33" s="196"/>
    </row>
    <row r="34" spans="2:26" ht="18" customHeight="1">
      <c r="B34" s="263" t="s">
        <v>657</v>
      </c>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row>
    <row r="35" spans="2:26" ht="18" customHeight="1">
      <c r="B35" s="264" t="s">
        <v>488</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row>
    <row r="36" spans="2:26" ht="4.5" customHeight="1">
      <c r="B36" s="194"/>
      <c r="C36" s="195"/>
      <c r="D36" s="195"/>
      <c r="E36" s="195"/>
      <c r="F36" s="195"/>
      <c r="G36" s="195"/>
      <c r="H36" s="195"/>
      <c r="I36" s="195"/>
      <c r="J36" s="195"/>
      <c r="K36" s="196"/>
      <c r="L36" s="196"/>
      <c r="M36" s="196"/>
      <c r="N36" s="196"/>
      <c r="O36" s="196"/>
      <c r="P36" s="196"/>
      <c r="Q36" s="196"/>
      <c r="R36" s="196"/>
      <c r="S36" s="196"/>
      <c r="T36" s="196"/>
      <c r="U36" s="196"/>
      <c r="V36" s="196"/>
      <c r="W36" s="196"/>
      <c r="X36" s="196"/>
      <c r="Y36" s="196"/>
      <c r="Z36" s="196"/>
    </row>
    <row r="37" spans="2:26" ht="18" customHeight="1">
      <c r="B37" s="263" t="s">
        <v>658</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2:26" ht="36.75" customHeight="1">
      <c r="B38" s="264" t="s">
        <v>494</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spans="2:26" ht="4.5" customHeight="1">
      <c r="B39" s="194"/>
      <c r="C39" s="195"/>
      <c r="D39" s="195"/>
      <c r="E39" s="195"/>
      <c r="F39" s="195"/>
      <c r="G39" s="195"/>
      <c r="H39" s="195"/>
      <c r="I39" s="195"/>
      <c r="J39" s="195"/>
      <c r="K39" s="196"/>
      <c r="L39" s="196"/>
      <c r="M39" s="196"/>
      <c r="N39" s="196"/>
      <c r="O39" s="196"/>
      <c r="P39" s="196"/>
      <c r="Q39" s="196"/>
      <c r="R39" s="196"/>
      <c r="S39" s="196"/>
      <c r="T39" s="196"/>
      <c r="U39" s="196"/>
      <c r="V39" s="196"/>
      <c r="W39" s="196"/>
      <c r="X39" s="196"/>
      <c r="Y39" s="196"/>
      <c r="Z39" s="196"/>
    </row>
    <row r="40" spans="2:26" ht="18" customHeight="1">
      <c r="B40" s="263" t="s">
        <v>659</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row>
    <row r="41" spans="2:26" ht="35.25" customHeight="1">
      <c r="B41" s="264" t="s">
        <v>493</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row>
    <row r="42" spans="2:26" ht="10.5" customHeight="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2:26" ht="14.25" customHeight="1">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2:26" ht="4.5" customHeight="1">
      <c r="B44" s="194"/>
      <c r="C44" s="195"/>
      <c r="D44" s="195"/>
      <c r="E44" s="195"/>
      <c r="F44" s="195"/>
      <c r="G44" s="195"/>
      <c r="H44" s="195"/>
      <c r="I44" s="195"/>
      <c r="J44" s="195"/>
      <c r="K44" s="196"/>
      <c r="L44" s="196"/>
      <c r="M44" s="196"/>
      <c r="N44" s="196"/>
      <c r="O44" s="196"/>
      <c r="P44" s="196"/>
      <c r="Q44" s="196"/>
      <c r="R44" s="196"/>
      <c r="S44" s="196"/>
      <c r="T44" s="196"/>
      <c r="U44" s="196"/>
      <c r="V44" s="196"/>
      <c r="W44" s="196"/>
      <c r="X44" s="196"/>
      <c r="Y44" s="196"/>
      <c r="Z44" s="196"/>
    </row>
    <row r="45" spans="2:26" ht="18" customHeight="1">
      <c r="B45" s="263" t="s">
        <v>660</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row>
    <row r="46" spans="2:26" ht="36" customHeight="1">
      <c r="B46" s="264" t="s">
        <v>490</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row>
    <row r="47" spans="2:26" ht="4.5" customHeight="1">
      <c r="B47" s="194"/>
      <c r="C47" s="195"/>
      <c r="D47" s="195"/>
      <c r="E47" s="195"/>
      <c r="F47" s="195"/>
      <c r="G47" s="195"/>
      <c r="H47" s="195"/>
      <c r="I47" s="195"/>
      <c r="J47" s="195"/>
      <c r="K47" s="196"/>
      <c r="L47" s="196"/>
      <c r="M47" s="196"/>
      <c r="N47" s="196"/>
      <c r="O47" s="196"/>
      <c r="P47" s="196"/>
      <c r="Q47" s="196"/>
      <c r="R47" s="196"/>
      <c r="S47" s="196"/>
      <c r="T47" s="196"/>
      <c r="U47" s="196"/>
      <c r="V47" s="196"/>
      <c r="W47" s="196"/>
      <c r="X47" s="196"/>
      <c r="Y47" s="196"/>
      <c r="Z47" s="196"/>
    </row>
    <row r="48" spans="2:26" ht="18" customHeight="1">
      <c r="B48" s="263" t="s">
        <v>661</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row>
    <row r="49" spans="2:26" ht="6.75" customHeight="1"/>
    <row r="50" spans="2:26" ht="18">
      <c r="D50" s="265" t="s">
        <v>662</v>
      </c>
      <c r="E50" s="265"/>
      <c r="F50" s="265"/>
      <c r="G50" s="265"/>
      <c r="H50" s="265"/>
      <c r="I50" s="265"/>
      <c r="J50" s="265"/>
      <c r="K50" s="265" t="s">
        <v>663</v>
      </c>
      <c r="L50" s="265"/>
      <c r="M50" s="265"/>
      <c r="N50" s="265"/>
      <c r="O50" s="265"/>
      <c r="P50" s="265"/>
      <c r="Q50" s="265"/>
      <c r="R50" s="265"/>
      <c r="S50" s="265"/>
      <c r="T50" s="265"/>
      <c r="U50" s="265"/>
      <c r="V50" s="265"/>
      <c r="W50" s="265"/>
    </row>
    <row r="51" spans="2:26" ht="18">
      <c r="D51" s="254" t="s">
        <v>664</v>
      </c>
      <c r="E51" s="254"/>
      <c r="F51" s="254"/>
      <c r="G51" s="254"/>
      <c r="H51" s="254"/>
      <c r="I51" s="254"/>
      <c r="J51" s="254"/>
      <c r="K51" s="266" t="s">
        <v>491</v>
      </c>
      <c r="L51" s="266"/>
      <c r="M51" s="266"/>
      <c r="N51" s="266"/>
      <c r="O51" s="266"/>
      <c r="P51" s="266"/>
      <c r="Q51" s="266"/>
      <c r="R51" s="266"/>
      <c r="S51" s="266"/>
      <c r="T51" s="266"/>
      <c r="U51" s="266"/>
      <c r="V51" s="266"/>
      <c r="W51" s="266"/>
    </row>
    <row r="52" spans="2:26" ht="18">
      <c r="D52" s="254" t="s">
        <v>665</v>
      </c>
      <c r="E52" s="254"/>
      <c r="F52" s="254"/>
      <c r="G52" s="254"/>
      <c r="H52" s="254"/>
      <c r="I52" s="254"/>
      <c r="J52" s="254"/>
      <c r="K52" s="266" t="s">
        <v>491</v>
      </c>
      <c r="L52" s="266"/>
      <c r="M52" s="266"/>
      <c r="N52" s="266"/>
      <c r="O52" s="266"/>
      <c r="P52" s="266"/>
      <c r="Q52" s="266"/>
      <c r="R52" s="266"/>
      <c r="S52" s="266"/>
      <c r="T52" s="266"/>
      <c r="U52" s="266"/>
      <c r="V52" s="266"/>
      <c r="W52" s="266"/>
    </row>
    <row r="53" spans="2:26" ht="18">
      <c r="D53" s="254" t="s">
        <v>666</v>
      </c>
      <c r="E53" s="254"/>
      <c r="F53" s="254"/>
      <c r="G53" s="254"/>
      <c r="H53" s="254"/>
      <c r="I53" s="254"/>
      <c r="J53" s="254"/>
      <c r="K53" s="266" t="s">
        <v>667</v>
      </c>
      <c r="L53" s="266"/>
      <c r="M53" s="266"/>
      <c r="N53" s="266"/>
      <c r="O53" s="266"/>
      <c r="P53" s="266"/>
      <c r="Q53" s="266"/>
      <c r="R53" s="266"/>
      <c r="S53" s="266"/>
      <c r="T53" s="266"/>
      <c r="U53" s="266"/>
      <c r="V53" s="266"/>
      <c r="W53" s="266"/>
    </row>
    <row r="54" spans="2:26" ht="18">
      <c r="D54" s="254" t="s">
        <v>668</v>
      </c>
      <c r="E54" s="254"/>
      <c r="F54" s="254"/>
      <c r="G54" s="254"/>
      <c r="H54" s="254"/>
      <c r="I54" s="254"/>
      <c r="J54" s="254"/>
      <c r="K54" s="266" t="s">
        <v>669</v>
      </c>
      <c r="L54" s="266"/>
      <c r="M54" s="266"/>
      <c r="N54" s="266"/>
      <c r="O54" s="266"/>
      <c r="P54" s="266"/>
      <c r="Q54" s="266"/>
      <c r="R54" s="266"/>
      <c r="S54" s="266"/>
      <c r="T54" s="266"/>
      <c r="U54" s="266"/>
      <c r="V54" s="266"/>
      <c r="W54" s="266"/>
    </row>
    <row r="56" spans="2:26">
      <c r="B56" s="183" t="s">
        <v>670</v>
      </c>
    </row>
    <row r="57" spans="2:26" ht="6" customHeight="1"/>
    <row r="58" spans="2:26" ht="18.75">
      <c r="C58" s="198" t="s">
        <v>671</v>
      </c>
      <c r="D58" s="191"/>
      <c r="E58" s="191"/>
      <c r="F58" s="191"/>
      <c r="G58" s="191"/>
      <c r="H58" s="191"/>
      <c r="I58" s="191"/>
      <c r="J58" s="191"/>
      <c r="K58" s="191"/>
      <c r="L58" s="191"/>
      <c r="M58" s="191"/>
      <c r="N58" s="191"/>
      <c r="O58" s="191"/>
      <c r="P58" s="191"/>
      <c r="Q58" s="191"/>
      <c r="R58" s="191"/>
      <c r="S58" s="191"/>
      <c r="T58" s="191"/>
      <c r="U58" s="191"/>
      <c r="V58" s="191"/>
      <c r="W58" s="191"/>
      <c r="X58" s="191"/>
      <c r="Y58" s="191"/>
      <c r="Z58" s="191"/>
    </row>
    <row r="59" spans="2:26" ht="18.75" customHeight="1">
      <c r="C59" s="260" t="s">
        <v>672</v>
      </c>
      <c r="D59" s="260"/>
      <c r="E59" s="260"/>
      <c r="F59" s="260"/>
      <c r="G59" s="260"/>
      <c r="H59" s="260"/>
      <c r="I59" s="260"/>
      <c r="J59" s="260"/>
      <c r="K59" s="260"/>
      <c r="L59" s="260"/>
      <c r="M59" s="260"/>
      <c r="N59" s="260"/>
      <c r="O59" s="260"/>
      <c r="P59" s="260"/>
      <c r="Q59" s="260"/>
      <c r="R59" s="260"/>
      <c r="S59" s="260"/>
      <c r="T59" s="260"/>
      <c r="U59" s="260"/>
      <c r="V59" s="260"/>
      <c r="W59" s="260"/>
      <c r="X59" s="260"/>
      <c r="Y59" s="260"/>
      <c r="Z59" s="260"/>
    </row>
    <row r="60" spans="2:26" ht="18.75" customHeight="1">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row>
    <row r="61" spans="2:26" ht="4.5" customHeight="1">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row>
    <row r="62" spans="2:26" ht="18.75">
      <c r="C62" s="198" t="s">
        <v>673</v>
      </c>
      <c r="D62" s="191"/>
      <c r="E62" s="191"/>
      <c r="F62" s="191"/>
      <c r="G62" s="191"/>
      <c r="H62" s="191"/>
      <c r="I62" s="191"/>
      <c r="J62" s="191"/>
      <c r="K62" s="191"/>
      <c r="L62" s="191"/>
      <c r="M62" s="191"/>
      <c r="N62" s="191"/>
      <c r="O62" s="191"/>
      <c r="P62" s="191"/>
      <c r="Q62" s="191"/>
      <c r="R62" s="191"/>
      <c r="S62" s="191"/>
      <c r="T62" s="191"/>
      <c r="U62" s="191"/>
      <c r="V62" s="191"/>
      <c r="W62" s="191"/>
      <c r="X62" s="191"/>
      <c r="Y62" s="191"/>
      <c r="Z62" s="191"/>
    </row>
    <row r="63" spans="2:26" ht="18.75" customHeight="1">
      <c r="C63" s="260" t="s">
        <v>674</v>
      </c>
      <c r="D63" s="260"/>
      <c r="E63" s="260"/>
      <c r="F63" s="260"/>
      <c r="G63" s="260"/>
      <c r="H63" s="260"/>
      <c r="I63" s="260"/>
      <c r="J63" s="260"/>
      <c r="K63" s="260"/>
      <c r="L63" s="260"/>
      <c r="M63" s="260"/>
      <c r="N63" s="260"/>
      <c r="O63" s="260"/>
      <c r="P63" s="260"/>
      <c r="Q63" s="260"/>
      <c r="R63" s="260"/>
      <c r="S63" s="260"/>
      <c r="T63" s="260"/>
      <c r="U63" s="260"/>
      <c r="V63" s="260"/>
      <c r="W63" s="260"/>
      <c r="X63" s="260"/>
      <c r="Y63" s="260"/>
      <c r="Z63" s="260"/>
    </row>
    <row r="64" spans="2:26" ht="18.75" customHeight="1">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row>
    <row r="66" spans="2:26">
      <c r="B66" s="183" t="s">
        <v>675</v>
      </c>
    </row>
    <row r="67" spans="2:26" ht="24.75" customHeight="1">
      <c r="B67" s="260" t="s">
        <v>676</v>
      </c>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row>
    <row r="68" spans="2:26">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row>
    <row r="69" spans="2:26">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row>
    <row r="70" spans="2:26">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row>
    <row r="72" spans="2:26">
      <c r="B72" s="183" t="s">
        <v>677</v>
      </c>
    </row>
    <row r="73" spans="2:26" ht="73.5" customHeight="1">
      <c r="B73" s="260" t="s">
        <v>678</v>
      </c>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row>
    <row r="74" spans="2:26" ht="16.5" customHeight="1">
      <c r="B74" s="260" t="s">
        <v>679</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row>
    <row r="75" spans="2:26" ht="16.5" customHeight="1">
      <c r="B75" s="260" t="s">
        <v>680</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row>
    <row r="76" spans="2:26" ht="4.5" customHeight="1"/>
    <row r="77" spans="2:26" ht="16.5" customHeight="1">
      <c r="B77" s="260" t="s">
        <v>681</v>
      </c>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row>
    <row r="78" spans="2:26" ht="16.5" customHeight="1">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row>
    <row r="79" spans="2:26">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row>
    <row r="80" spans="2:26" ht="16.5" customHeight="1">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row>
    <row r="81" spans="2:26" ht="16.5" customHeight="1">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row>
    <row r="83" spans="2:26">
      <c r="B83" s="183" t="s">
        <v>682</v>
      </c>
    </row>
    <row r="84" spans="2:26" ht="16.5" customHeight="1">
      <c r="B84" s="267" t="s">
        <v>683</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row>
    <row r="85" spans="2:26">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row>
    <row r="86" spans="2:26" ht="20.25" customHeight="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row>
    <row r="88" spans="2:26">
      <c r="B88" s="183" t="s">
        <v>684</v>
      </c>
    </row>
    <row r="89" spans="2:26" ht="5.25" customHeight="1"/>
    <row r="90" spans="2:26">
      <c r="C90" s="201" t="s">
        <v>685</v>
      </c>
    </row>
    <row r="91" spans="2:26" ht="18.75" customHeight="1">
      <c r="C91" s="267" t="s">
        <v>686</v>
      </c>
      <c r="D91" s="261"/>
      <c r="E91" s="261"/>
      <c r="F91" s="261"/>
      <c r="G91" s="261"/>
      <c r="H91" s="261"/>
      <c r="I91" s="261"/>
      <c r="J91" s="261"/>
      <c r="K91" s="261"/>
      <c r="L91" s="261"/>
      <c r="M91" s="261"/>
      <c r="N91" s="261"/>
      <c r="O91" s="261"/>
      <c r="P91" s="261"/>
      <c r="Q91" s="261"/>
      <c r="R91" s="261"/>
      <c r="S91" s="261"/>
      <c r="T91" s="261"/>
      <c r="U91" s="261"/>
      <c r="V91" s="261"/>
      <c r="W91" s="261"/>
      <c r="X91" s="261"/>
      <c r="Y91" s="261"/>
      <c r="Z91" s="261"/>
    </row>
    <row r="92" spans="2:26">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row>
    <row r="93" spans="2:26">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row>
    <row r="94" spans="2:26" ht="13.5" customHeight="1">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row>
    <row r="95" spans="2:26">
      <c r="C95" s="201" t="s">
        <v>687</v>
      </c>
    </row>
    <row r="96" spans="2:26" ht="16.5" customHeight="1">
      <c r="C96" s="269" t="s">
        <v>688</v>
      </c>
      <c r="D96" s="262"/>
      <c r="E96" s="262"/>
      <c r="F96" s="262"/>
      <c r="G96" s="262"/>
      <c r="H96" s="262"/>
      <c r="I96" s="262"/>
      <c r="J96" s="262"/>
      <c r="K96" s="262"/>
      <c r="L96" s="262"/>
      <c r="M96" s="262"/>
      <c r="N96" s="262"/>
      <c r="O96" s="262"/>
      <c r="P96" s="262"/>
      <c r="Q96" s="262"/>
      <c r="R96" s="262"/>
      <c r="S96" s="262"/>
      <c r="T96" s="262"/>
      <c r="U96" s="262"/>
      <c r="V96" s="262"/>
      <c r="W96" s="262"/>
      <c r="X96" s="262"/>
      <c r="Y96" s="262"/>
      <c r="Z96" s="262"/>
    </row>
    <row r="97" spans="3:26">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row>
    <row r="98" spans="3:26">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row>
    <row r="99" spans="3:26">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row>
    <row r="100" spans="3:26">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row>
    <row r="101" spans="3:26">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row>
    <row r="102" spans="3:26" ht="7.5" customHeight="1"/>
    <row r="103" spans="3:26">
      <c r="C103" s="201" t="s">
        <v>689</v>
      </c>
    </row>
    <row r="104" spans="3:26">
      <c r="C104" s="267" t="s">
        <v>690</v>
      </c>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row>
    <row r="105" spans="3:2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row>
    <row r="106" spans="3:2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row>
    <row r="107" spans="3:2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row>
    <row r="108" spans="3:26" ht="16.5" customHeight="1">
      <c r="C108" s="203" t="s">
        <v>691</v>
      </c>
      <c r="D108" s="202"/>
      <c r="E108" s="202"/>
      <c r="F108" s="202"/>
      <c r="G108" s="202"/>
      <c r="H108" s="202"/>
      <c r="I108" s="204"/>
      <c r="J108" s="202"/>
      <c r="K108" s="202"/>
      <c r="L108" s="202"/>
      <c r="M108" s="202"/>
      <c r="N108" s="202"/>
      <c r="O108" s="202"/>
      <c r="P108" s="202"/>
      <c r="Q108" s="202"/>
      <c r="R108" s="202"/>
      <c r="S108" s="202"/>
      <c r="T108" s="202"/>
      <c r="U108" s="202"/>
      <c r="V108" s="202"/>
      <c r="W108" s="202"/>
      <c r="X108" s="202"/>
      <c r="Y108" s="202"/>
      <c r="Z108" s="202"/>
    </row>
    <row r="109" spans="3:26">
      <c r="C109" s="203" t="s">
        <v>692</v>
      </c>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row>
    <row r="110" spans="3:26">
      <c r="C110" s="203" t="s">
        <v>693</v>
      </c>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row>
    <row r="111" spans="3:26" ht="16.5" customHeight="1">
      <c r="C111" s="203" t="s">
        <v>694</v>
      </c>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3:26" ht="16.5" customHeight="1">
      <c r="C112" s="203" t="s">
        <v>695</v>
      </c>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row>
    <row r="113" spans="2:26" ht="16.5" customHeight="1">
      <c r="C113" s="205" t="s">
        <v>696</v>
      </c>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row>
    <row r="114" spans="2:26" ht="16.5" customHeight="1">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row>
    <row r="115" spans="2:26" ht="16.5" customHeight="1">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row>
    <row r="116" spans="2:26" ht="16.5" customHeight="1">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row>
    <row r="117" spans="2:26" ht="16.5" customHeight="1">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spans="2:26" ht="16.5" customHeight="1">
      <c r="B118" s="183" t="s">
        <v>697</v>
      </c>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row>
    <row r="119" spans="2:26" ht="16.5" customHeight="1">
      <c r="B119" s="267" t="s">
        <v>698</v>
      </c>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row>
    <row r="120" spans="2:26" ht="16.5" customHeight="1">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row>
    <row r="121" spans="2:26" ht="16.5" customHeight="1">
      <c r="C121" s="267" t="s">
        <v>699</v>
      </c>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row>
    <row r="122" spans="2:26" ht="16.5" customHeight="1">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row>
    <row r="123" spans="2:26" ht="16.5" customHeight="1">
      <c r="C123" s="267" t="s">
        <v>700</v>
      </c>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row>
    <row r="124" spans="2:26" ht="16.5" customHeight="1">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row>
    <row r="125" spans="2:26" ht="16.5" customHeight="1">
      <c r="C125" s="267" t="s">
        <v>701</v>
      </c>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row>
    <row r="126" spans="2:26" ht="16.5" customHeight="1">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2:26" ht="16.5" customHeight="1">
      <c r="B127" s="183" t="s">
        <v>702</v>
      </c>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2:26" ht="16.5" customHeight="1">
      <c r="B128" s="267" t="s">
        <v>703</v>
      </c>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spans="2:26" ht="16.5" customHeight="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spans="2:26" ht="16.5" customHeight="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spans="2:26" ht="16.5" customHeight="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spans="2:26" ht="16.5" customHeight="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spans="2:26" ht="16.5" customHeight="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spans="2:26" ht="16.5" customHeight="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2:26" ht="16.5" customHeight="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spans="2:26" ht="16.5" customHeight="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spans="2:26" ht="16.5" customHeight="1">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row>
    <row r="138" spans="2:26" ht="16.5" customHeight="1">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spans="2:26" ht="16.5" customHeight="1">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spans="2:26" ht="16.5" customHeight="1">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spans="2:26" ht="16.5" customHeight="1">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row>
    <row r="142" spans="2:26" ht="16.5" customHeight="1">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row>
    <row r="143" spans="2:26" ht="16.5" customHeight="1">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row>
    <row r="144" spans="2:26" ht="16.5" customHeight="1">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row>
    <row r="145" spans="3:26" ht="16.5" customHeight="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spans="3:26" ht="16.5" customHeight="1">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row>
    <row r="147" spans="3:26" ht="16.5" customHeight="1">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spans="3:26" ht="16.5" customHeight="1">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spans="3:26" ht="16.5" customHeight="1">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spans="3:26" ht="16.5" customHeight="1">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spans="3:26" ht="16.5" customHeight="1">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spans="3:26" ht="16.5" customHeight="1">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3:26" ht="16.5" customHeight="1">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spans="3:26" ht="16.5" customHeight="1">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spans="3:26" ht="16.5" customHeight="1">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spans="3:26" ht="16.5" customHeight="1">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spans="3:26" ht="16.5" customHeight="1">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spans="3:26" ht="16.5" customHeight="1">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spans="3:26" ht="16.5" customHeight="1">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spans="3:26" ht="16.5" customHeight="1">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sheetData>
  <sheetProtection sheet="1" objects="1" scenarios="1"/>
  <mergeCells count="47">
    <mergeCell ref="C121:Z122"/>
    <mergeCell ref="C123:Z124"/>
    <mergeCell ref="C125:Z125"/>
    <mergeCell ref="B128:Z136"/>
    <mergeCell ref="B77:Z79"/>
    <mergeCell ref="B84:Z86"/>
    <mergeCell ref="C91:Z93"/>
    <mergeCell ref="C96:Z101"/>
    <mergeCell ref="C104:Z107"/>
    <mergeCell ref="B119:Z120"/>
    <mergeCell ref="B75:Z75"/>
    <mergeCell ref="D52:J52"/>
    <mergeCell ref="K52:W52"/>
    <mergeCell ref="D53:J53"/>
    <mergeCell ref="K53:W53"/>
    <mergeCell ref="D54:J54"/>
    <mergeCell ref="K54:W54"/>
    <mergeCell ref="C59:Z60"/>
    <mergeCell ref="C63:Z64"/>
    <mergeCell ref="B67:Z70"/>
    <mergeCell ref="B73:Z73"/>
    <mergeCell ref="B74:Z74"/>
    <mergeCell ref="B46:Z46"/>
    <mergeCell ref="B48:Z48"/>
    <mergeCell ref="D50:J50"/>
    <mergeCell ref="K50:W50"/>
    <mergeCell ref="D51:J51"/>
    <mergeCell ref="K51:W51"/>
    <mergeCell ref="B45:Z45"/>
    <mergeCell ref="B23:Z24"/>
    <mergeCell ref="B28:Z28"/>
    <mergeCell ref="B29:Z29"/>
    <mergeCell ref="B31:Z31"/>
    <mergeCell ref="B32:Z32"/>
    <mergeCell ref="B34:Z34"/>
    <mergeCell ref="B35:Z35"/>
    <mergeCell ref="B37:Z37"/>
    <mergeCell ref="B38:Z38"/>
    <mergeCell ref="B40:Z40"/>
    <mergeCell ref="B41:Z41"/>
    <mergeCell ref="B21:Z22"/>
    <mergeCell ref="B5:Z8"/>
    <mergeCell ref="B9:Z11"/>
    <mergeCell ref="B14:Z15"/>
    <mergeCell ref="B16:Z17"/>
    <mergeCell ref="B18:Z19"/>
    <mergeCell ref="B20:Z20"/>
  </mergeCell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1"/>
  <headerFooter differentFirst="1">
    <oddHeader>&amp;L
&amp;G&amp;R
&amp;G</oddHeader>
    <oddFooter>&amp;C&amp;"Neo Sans Arabic,Regular"&amp;K21409A&amp;G
&amp;K79889E&amp;P</oddFooter>
  </headerFooter>
  <rowBreaks count="3" manualBreakCount="3">
    <brk id="42" max="26" man="1"/>
    <brk id="81" max="26" man="1"/>
    <brk id="116" max="2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12"/>
  <sheetViews>
    <sheetView showGridLines="0" rightToLeft="1" zoomScaleNormal="100" workbookViewId="0"/>
  </sheetViews>
  <sheetFormatPr defaultColWidth="8.5703125" defaultRowHeight="18" customHeight="1"/>
  <cols>
    <col min="1" max="1" width="8.7109375" style="144" customWidth="1"/>
    <col min="2" max="2" width="11.85546875" style="144" customWidth="1"/>
    <col min="3" max="3" width="11.85546875" style="144" bestFit="1" customWidth="1"/>
    <col min="4" max="4" width="15" style="144" customWidth="1"/>
    <col min="5" max="5" width="25.5703125" style="144" customWidth="1"/>
    <col min="6" max="6" width="15" style="144" customWidth="1"/>
    <col min="7" max="7" width="23.28515625" style="144" bestFit="1" customWidth="1"/>
    <col min="8" max="8" width="15.42578125" style="144" customWidth="1"/>
    <col min="9" max="9" width="0.85546875" style="144" customWidth="1"/>
    <col min="10" max="10" width="17.5703125" style="144" customWidth="1"/>
    <col min="11" max="260" width="8.5703125" style="144"/>
    <col min="261" max="263" width="25.5703125" style="144" customWidth="1"/>
    <col min="264" max="516" width="8.5703125" style="144"/>
    <col min="517" max="519" width="25.5703125" style="144" customWidth="1"/>
    <col min="520" max="772" width="8.5703125" style="144"/>
    <col min="773" max="775" width="25.5703125" style="144" customWidth="1"/>
    <col min="776" max="1028" width="8.5703125" style="144"/>
    <col min="1029" max="1031" width="25.5703125" style="144" customWidth="1"/>
    <col min="1032" max="1284" width="8.5703125" style="144"/>
    <col min="1285" max="1287" width="25.5703125" style="144" customWidth="1"/>
    <col min="1288" max="1540" width="8.5703125" style="144"/>
    <col min="1541" max="1543" width="25.5703125" style="144" customWidth="1"/>
    <col min="1544" max="1796" width="8.5703125" style="144"/>
    <col min="1797" max="1799" width="25.5703125" style="144" customWidth="1"/>
    <col min="1800" max="2052" width="8.5703125" style="144"/>
    <col min="2053" max="2055" width="25.5703125" style="144" customWidth="1"/>
    <col min="2056" max="2308" width="8.5703125" style="144"/>
    <col min="2309" max="2311" width="25.5703125" style="144" customWidth="1"/>
    <col min="2312" max="2564" width="8.5703125" style="144"/>
    <col min="2565" max="2567" width="25.5703125" style="144" customWidth="1"/>
    <col min="2568" max="2820" width="8.5703125" style="144"/>
    <col min="2821" max="2823" width="25.5703125" style="144" customWidth="1"/>
    <col min="2824" max="3076" width="8.5703125" style="144"/>
    <col min="3077" max="3079" width="25.5703125" style="144" customWidth="1"/>
    <col min="3080" max="3332" width="8.5703125" style="144"/>
    <col min="3333" max="3335" width="25.5703125" style="144" customWidth="1"/>
    <col min="3336" max="3588" width="8.5703125" style="144"/>
    <col min="3589" max="3591" width="25.5703125" style="144" customWidth="1"/>
    <col min="3592" max="3844" width="8.5703125" style="144"/>
    <col min="3845" max="3847" width="25.5703125" style="144" customWidth="1"/>
    <col min="3848" max="4100" width="8.5703125" style="144"/>
    <col min="4101" max="4103" width="25.5703125" style="144" customWidth="1"/>
    <col min="4104" max="4356" width="8.5703125" style="144"/>
    <col min="4357" max="4359" width="25.5703125" style="144" customWidth="1"/>
    <col min="4360" max="4612" width="8.5703125" style="144"/>
    <col min="4613" max="4615" width="25.5703125" style="144" customWidth="1"/>
    <col min="4616" max="4868" width="8.5703125" style="144"/>
    <col min="4869" max="4871" width="25.5703125" style="144" customWidth="1"/>
    <col min="4872" max="5124" width="8.5703125" style="144"/>
    <col min="5125" max="5127" width="25.5703125" style="144" customWidth="1"/>
    <col min="5128" max="5380" width="8.5703125" style="144"/>
    <col min="5381" max="5383" width="25.5703125" style="144" customWidth="1"/>
    <col min="5384" max="5636" width="8.5703125" style="144"/>
    <col min="5637" max="5639" width="25.5703125" style="144" customWidth="1"/>
    <col min="5640" max="5892" width="8.5703125" style="144"/>
    <col min="5893" max="5895" width="25.5703125" style="144" customWidth="1"/>
    <col min="5896" max="6148" width="8.5703125" style="144"/>
    <col min="6149" max="6151" width="25.5703125" style="144" customWidth="1"/>
    <col min="6152" max="6404" width="8.5703125" style="144"/>
    <col min="6405" max="6407" width="25.5703125" style="144" customWidth="1"/>
    <col min="6408" max="6660" width="8.5703125" style="144"/>
    <col min="6661" max="6663" width="25.5703125" style="144" customWidth="1"/>
    <col min="6664" max="6916" width="8.5703125" style="144"/>
    <col min="6917" max="6919" width="25.5703125" style="144" customWidth="1"/>
    <col min="6920" max="7172" width="8.5703125" style="144"/>
    <col min="7173" max="7175" width="25.5703125" style="144" customWidth="1"/>
    <col min="7176" max="7428" width="8.5703125" style="144"/>
    <col min="7429" max="7431" width="25.5703125" style="144" customWidth="1"/>
    <col min="7432" max="7684" width="8.5703125" style="144"/>
    <col min="7685" max="7687" width="25.5703125" style="144" customWidth="1"/>
    <col min="7688" max="7940" width="8.5703125" style="144"/>
    <col min="7941" max="7943" width="25.5703125" style="144" customWidth="1"/>
    <col min="7944" max="8196" width="8.5703125" style="144"/>
    <col min="8197" max="8199" width="25.5703125" style="144" customWidth="1"/>
    <col min="8200" max="8452" width="8.5703125" style="144"/>
    <col min="8453" max="8455" width="25.5703125" style="144" customWidth="1"/>
    <col min="8456" max="8708" width="8.5703125" style="144"/>
    <col min="8709" max="8711" width="25.5703125" style="144" customWidth="1"/>
    <col min="8712" max="8964" width="8.5703125" style="144"/>
    <col min="8965" max="8967" width="25.5703125" style="144" customWidth="1"/>
    <col min="8968" max="9220" width="8.5703125" style="144"/>
    <col min="9221" max="9223" width="25.5703125" style="144" customWidth="1"/>
    <col min="9224" max="9476" width="8.5703125" style="144"/>
    <col min="9477" max="9479" width="25.5703125" style="144" customWidth="1"/>
    <col min="9480" max="9732" width="8.5703125" style="144"/>
    <col min="9733" max="9735" width="25.5703125" style="144" customWidth="1"/>
    <col min="9736" max="9988" width="8.5703125" style="144"/>
    <col min="9989" max="9991" width="25.5703125" style="144" customWidth="1"/>
    <col min="9992" max="10244" width="8.5703125" style="144"/>
    <col min="10245" max="10247" width="25.5703125" style="144" customWidth="1"/>
    <col min="10248" max="10500" width="8.5703125" style="144"/>
    <col min="10501" max="10503" width="25.5703125" style="144" customWidth="1"/>
    <col min="10504" max="10756" width="8.5703125" style="144"/>
    <col min="10757" max="10759" width="25.5703125" style="144" customWidth="1"/>
    <col min="10760" max="11012" width="8.5703125" style="144"/>
    <col min="11013" max="11015" width="25.5703125" style="144" customWidth="1"/>
    <col min="11016" max="11268" width="8.5703125" style="144"/>
    <col min="11269" max="11271" width="25.5703125" style="144" customWidth="1"/>
    <col min="11272" max="11524" width="8.5703125" style="144"/>
    <col min="11525" max="11527" width="25.5703125" style="144" customWidth="1"/>
    <col min="11528" max="11780" width="8.5703125" style="144"/>
    <col min="11781" max="11783" width="25.5703125" style="144" customWidth="1"/>
    <col min="11784" max="12036" width="8.5703125" style="144"/>
    <col min="12037" max="12039" width="25.5703125" style="144" customWidth="1"/>
    <col min="12040" max="12292" width="8.5703125" style="144"/>
    <col min="12293" max="12295" width="25.5703125" style="144" customWidth="1"/>
    <col min="12296" max="12548" width="8.5703125" style="144"/>
    <col min="12549" max="12551" width="25.5703125" style="144" customWidth="1"/>
    <col min="12552" max="12804" width="8.5703125" style="144"/>
    <col min="12805" max="12807" width="25.5703125" style="144" customWidth="1"/>
    <col min="12808" max="13060" width="8.5703125" style="144"/>
    <col min="13061" max="13063" width="25.5703125" style="144" customWidth="1"/>
    <col min="13064" max="13316" width="8.5703125" style="144"/>
    <col min="13317" max="13319" width="25.5703125" style="144" customWidth="1"/>
    <col min="13320" max="13572" width="8.5703125" style="144"/>
    <col min="13573" max="13575" width="25.5703125" style="144" customWidth="1"/>
    <col min="13576" max="13828" width="8.5703125" style="144"/>
    <col min="13829" max="13831" width="25.5703125" style="144" customWidth="1"/>
    <col min="13832" max="14084" width="8.5703125" style="144"/>
    <col min="14085" max="14087" width="25.5703125" style="144" customWidth="1"/>
    <col min="14088" max="14340" width="8.5703125" style="144"/>
    <col min="14341" max="14343" width="25.5703125" style="144" customWidth="1"/>
    <col min="14344" max="14596" width="8.5703125" style="144"/>
    <col min="14597" max="14599" width="25.5703125" style="144" customWidth="1"/>
    <col min="14600" max="14852" width="8.5703125" style="144"/>
    <col min="14853" max="14855" width="25.5703125" style="144" customWidth="1"/>
    <col min="14856" max="15108" width="8.5703125" style="144"/>
    <col min="15109" max="15111" width="25.5703125" style="144" customWidth="1"/>
    <col min="15112" max="15364" width="8.5703125" style="144"/>
    <col min="15365" max="15367" width="25.5703125" style="144" customWidth="1"/>
    <col min="15368" max="15620" width="8.5703125" style="144"/>
    <col min="15621" max="15623" width="25.5703125" style="144" customWidth="1"/>
    <col min="15624" max="15876" width="8.5703125" style="144"/>
    <col min="15877" max="15879" width="25.5703125" style="144" customWidth="1"/>
    <col min="15880" max="16132" width="8.5703125" style="144"/>
    <col min="16133" max="16135" width="25.5703125" style="144" customWidth="1"/>
    <col min="16136" max="16384" width="8.5703125" style="144"/>
  </cols>
  <sheetData>
    <row r="1" spans="1:10">
      <c r="J1" s="26" t="s">
        <v>49</v>
      </c>
    </row>
    <row r="3" spans="1:10" ht="30" customHeight="1">
      <c r="A3" s="270" t="s">
        <v>726</v>
      </c>
      <c r="B3" s="270"/>
      <c r="C3" s="270"/>
      <c r="D3" s="270"/>
      <c r="E3" s="270"/>
      <c r="F3" s="270"/>
      <c r="G3" s="270"/>
      <c r="H3" s="270"/>
    </row>
    <row r="4" spans="1:10" ht="30" customHeight="1">
      <c r="A4" s="271" t="s">
        <v>730</v>
      </c>
      <c r="B4" s="271"/>
      <c r="C4" s="271"/>
      <c r="D4" s="271"/>
      <c r="E4" s="271"/>
      <c r="F4" s="271"/>
      <c r="G4" s="271"/>
      <c r="H4" s="271"/>
    </row>
    <row r="5" spans="1:10" ht="18" customHeight="1">
      <c r="A5" s="272" t="s">
        <v>15</v>
      </c>
      <c r="B5" s="145"/>
      <c r="C5" s="146"/>
      <c r="D5" s="273" t="s">
        <v>468</v>
      </c>
      <c r="E5" s="273"/>
      <c r="F5" s="273" t="s">
        <v>469</v>
      </c>
      <c r="G5" s="273"/>
      <c r="H5" s="147" t="s">
        <v>470</v>
      </c>
    </row>
    <row r="6" spans="1:10" ht="18" customHeight="1">
      <c r="A6" s="272"/>
      <c r="B6" s="274" t="s">
        <v>743</v>
      </c>
      <c r="C6" s="272" t="s">
        <v>744</v>
      </c>
      <c r="D6" s="148" t="s">
        <v>473</v>
      </c>
      <c r="E6" s="148" t="s">
        <v>456</v>
      </c>
      <c r="F6" s="148" t="s">
        <v>473</v>
      </c>
      <c r="G6" s="148" t="s">
        <v>456</v>
      </c>
      <c r="H6" s="149" t="s">
        <v>473</v>
      </c>
    </row>
    <row r="7" spans="1:10" ht="18" customHeight="1">
      <c r="A7" s="150" t="s">
        <v>17</v>
      </c>
      <c r="B7" s="274"/>
      <c r="C7" s="272"/>
      <c r="D7" s="151" t="s">
        <v>474</v>
      </c>
      <c r="E7" s="151" t="s">
        <v>455</v>
      </c>
      <c r="F7" s="151" t="s">
        <v>474</v>
      </c>
      <c r="G7" s="151" t="s">
        <v>455</v>
      </c>
      <c r="H7" s="152" t="s">
        <v>474</v>
      </c>
    </row>
    <row r="8" spans="1:10" ht="18" customHeight="1">
      <c r="A8" s="153">
        <v>2018</v>
      </c>
      <c r="B8" s="154" t="s">
        <v>736</v>
      </c>
      <c r="C8" s="155" t="s">
        <v>737</v>
      </c>
      <c r="D8" s="156">
        <v>272443.00193900004</v>
      </c>
      <c r="E8" s="157">
        <v>96.922373094368737</v>
      </c>
      <c r="F8" s="156">
        <v>8651.0254160000004</v>
      </c>
      <c r="G8" s="157">
        <v>3.0776269056312691</v>
      </c>
      <c r="H8" s="156">
        <v>281094.02735500003</v>
      </c>
    </row>
    <row r="9" spans="1:10" ht="18" customHeight="1">
      <c r="A9" s="158" t="s">
        <v>538</v>
      </c>
      <c r="B9" s="159" t="s">
        <v>738</v>
      </c>
      <c r="C9" s="160" t="s">
        <v>739</v>
      </c>
      <c r="D9" s="161">
        <v>280481.64966300002</v>
      </c>
      <c r="E9" s="162">
        <v>97.243717697031897</v>
      </c>
      <c r="F9" s="161">
        <v>7949.9902469999997</v>
      </c>
      <c r="G9" s="162">
        <v>2.7562823029680978</v>
      </c>
      <c r="H9" s="161">
        <v>288431.63991000003</v>
      </c>
    </row>
    <row r="10" spans="1:10" ht="18" customHeight="1">
      <c r="A10" s="153" t="s">
        <v>538</v>
      </c>
      <c r="B10" s="154" t="s">
        <v>740</v>
      </c>
      <c r="C10" s="155" t="s">
        <v>741</v>
      </c>
      <c r="D10" s="156">
        <v>282218.23944899999</v>
      </c>
      <c r="E10" s="157">
        <v>97.269734591412785</v>
      </c>
      <c r="F10" s="156">
        <v>7921.5873270000011</v>
      </c>
      <c r="G10" s="157">
        <v>2.7302654085872176</v>
      </c>
      <c r="H10" s="156">
        <v>290139.82677599997</v>
      </c>
    </row>
    <row r="11" spans="1:10" ht="18" customHeight="1">
      <c r="A11" s="158">
        <v>2019</v>
      </c>
      <c r="B11" s="159" t="s">
        <v>734</v>
      </c>
      <c r="C11" s="160" t="s">
        <v>735</v>
      </c>
      <c r="D11" s="161">
        <v>240531.59163800001</v>
      </c>
      <c r="E11" s="162">
        <v>96.458684872238891</v>
      </c>
      <c r="F11" s="161">
        <v>8830.7047239999993</v>
      </c>
      <c r="G11" s="162">
        <v>3.5413151277611106</v>
      </c>
      <c r="H11" s="161">
        <v>249362.29636200002</v>
      </c>
    </row>
    <row r="12" spans="1:10" ht="18" customHeight="1" thickBot="1">
      <c r="A12" s="163" t="s">
        <v>538</v>
      </c>
      <c r="B12" s="164" t="s">
        <v>736</v>
      </c>
      <c r="C12" s="165" t="s">
        <v>737</v>
      </c>
      <c r="D12" s="166">
        <v>246800.787171</v>
      </c>
      <c r="E12" s="167">
        <v>96.48884329974878</v>
      </c>
      <c r="F12" s="166">
        <v>8980.8956959999996</v>
      </c>
      <c r="G12" s="167">
        <v>3.5111567002512207</v>
      </c>
      <c r="H12" s="166">
        <v>255781.682867</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14"/>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49</v>
      </c>
    </row>
    <row r="2" spans="1:12" ht="17.25" customHeight="1">
      <c r="H2" s="8"/>
    </row>
    <row r="3" spans="1:12" ht="30" customHeight="1">
      <c r="A3" s="275" t="s">
        <v>727</v>
      </c>
      <c r="B3" s="275"/>
      <c r="C3" s="275"/>
      <c r="D3" s="275"/>
      <c r="E3" s="275"/>
      <c r="F3" s="275"/>
      <c r="G3" s="275"/>
    </row>
    <row r="4" spans="1:12" ht="30" customHeight="1">
      <c r="A4" s="276" t="s">
        <v>731</v>
      </c>
      <c r="B4" s="276"/>
      <c r="C4" s="276"/>
      <c r="D4" s="276"/>
      <c r="E4" s="276"/>
      <c r="F4" s="276"/>
      <c r="G4" s="276"/>
    </row>
    <row r="5" spans="1:12" ht="18" customHeight="1">
      <c r="A5" s="279" t="s">
        <v>15</v>
      </c>
      <c r="B5" s="41"/>
      <c r="C5" s="42"/>
      <c r="D5" s="277" t="s">
        <v>466</v>
      </c>
      <c r="E5" s="277"/>
      <c r="F5" s="277" t="s">
        <v>467</v>
      </c>
      <c r="G5" s="278"/>
    </row>
    <row r="6" spans="1:12" ht="18" customHeight="1">
      <c r="A6" s="279"/>
      <c r="B6" s="280" t="s">
        <v>743</v>
      </c>
      <c r="C6" s="279" t="s">
        <v>744</v>
      </c>
      <c r="D6" s="28" t="s">
        <v>473</v>
      </c>
      <c r="E6" s="27" t="s">
        <v>456</v>
      </c>
      <c r="F6" s="27" t="s">
        <v>473</v>
      </c>
      <c r="G6" s="57" t="s">
        <v>456</v>
      </c>
    </row>
    <row r="7" spans="1:12" ht="18" customHeight="1">
      <c r="A7" s="23" t="s">
        <v>17</v>
      </c>
      <c r="B7" s="280"/>
      <c r="C7" s="279"/>
      <c r="D7" s="18" t="s">
        <v>474</v>
      </c>
      <c r="E7" s="18" t="s">
        <v>455</v>
      </c>
      <c r="F7" s="18" t="s">
        <v>474</v>
      </c>
      <c r="G7" s="56" t="s">
        <v>455</v>
      </c>
    </row>
    <row r="8" spans="1:12" ht="18" customHeight="1">
      <c r="A8" s="29">
        <v>2018</v>
      </c>
      <c r="B8" s="30" t="s">
        <v>736</v>
      </c>
      <c r="C8" s="31" t="s">
        <v>737</v>
      </c>
      <c r="D8" s="111">
        <v>220336.52282900002</v>
      </c>
      <c r="E8" s="32">
        <v>78.38534489768152</v>
      </c>
      <c r="F8" s="111">
        <v>60757.504525999997</v>
      </c>
      <c r="G8" s="60">
        <v>21.614655102318473</v>
      </c>
      <c r="K8" s="20"/>
      <c r="L8" s="20"/>
    </row>
    <row r="9" spans="1:12" ht="18" customHeight="1">
      <c r="A9" s="33" t="s">
        <v>538</v>
      </c>
      <c r="B9" s="34" t="s">
        <v>738</v>
      </c>
      <c r="C9" s="35" t="s">
        <v>739</v>
      </c>
      <c r="D9" s="112">
        <v>230941.14557000002</v>
      </c>
      <c r="E9" s="36">
        <v>80.067896033202572</v>
      </c>
      <c r="F9" s="112">
        <v>57490.494339999997</v>
      </c>
      <c r="G9" s="61">
        <v>19.932103966797431</v>
      </c>
      <c r="K9" s="20"/>
      <c r="L9" s="20"/>
    </row>
    <row r="10" spans="1:12" ht="18" customHeight="1">
      <c r="A10" s="29" t="s">
        <v>538</v>
      </c>
      <c r="B10" s="30" t="s">
        <v>740</v>
      </c>
      <c r="C10" s="31" t="s">
        <v>741</v>
      </c>
      <c r="D10" s="111">
        <v>229517.19035599998</v>
      </c>
      <c r="E10" s="32">
        <v>79.105717028361227</v>
      </c>
      <c r="F10" s="111">
        <v>60622.636419999995</v>
      </c>
      <c r="G10" s="60">
        <v>20.894282971638773</v>
      </c>
      <c r="K10" s="20"/>
      <c r="L10" s="20"/>
    </row>
    <row r="11" spans="1:12" ht="18" customHeight="1">
      <c r="A11" s="33">
        <v>2019</v>
      </c>
      <c r="B11" s="34" t="s">
        <v>734</v>
      </c>
      <c r="C11" s="35" t="s">
        <v>735</v>
      </c>
      <c r="D11" s="112">
        <v>192026.16614500002</v>
      </c>
      <c r="E11" s="36">
        <v>77.00689677088755</v>
      </c>
      <c r="F11" s="112">
        <v>57336.130217000005</v>
      </c>
      <c r="G11" s="61">
        <v>22.993103229112457</v>
      </c>
      <c r="K11" s="20"/>
      <c r="L11" s="20"/>
    </row>
    <row r="12" spans="1:12" ht="18" customHeight="1" thickBot="1">
      <c r="A12" s="37" t="s">
        <v>538</v>
      </c>
      <c r="B12" s="38" t="s">
        <v>736</v>
      </c>
      <c r="C12" s="39" t="s">
        <v>737</v>
      </c>
      <c r="D12" s="113">
        <v>199800.606038</v>
      </c>
      <c r="E12" s="40">
        <v>78.113727221777353</v>
      </c>
      <c r="F12" s="113">
        <v>55981.076828999998</v>
      </c>
      <c r="G12" s="62">
        <v>21.886272778222647</v>
      </c>
      <c r="K12" s="20"/>
      <c r="L12" s="20"/>
    </row>
    <row r="14" spans="1:12" ht="18" customHeight="1">
      <c r="D14" s="14"/>
      <c r="E14" s="14"/>
      <c r="F14" s="14"/>
      <c r="G14"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49</v>
      </c>
    </row>
    <row r="2" spans="1:13" ht="21" customHeight="1">
      <c r="C2" s="143"/>
      <c r="D2" s="143"/>
      <c r="E2" s="143"/>
    </row>
    <row r="3" spans="1:13" ht="23.25" customHeight="1">
      <c r="A3" s="281" t="s">
        <v>479</v>
      </c>
      <c r="B3" s="281"/>
      <c r="C3" s="281"/>
      <c r="D3" s="281"/>
      <c r="E3" s="281"/>
      <c r="F3" s="281"/>
      <c r="G3" s="281"/>
      <c r="L3" s="2"/>
      <c r="M3" s="2"/>
    </row>
    <row r="4" spans="1:13" ht="23.25" customHeight="1">
      <c r="A4" s="282" t="s">
        <v>463</v>
      </c>
      <c r="B4" s="282"/>
      <c r="C4" s="282"/>
      <c r="D4" s="282"/>
      <c r="E4" s="282"/>
      <c r="F4" s="282"/>
      <c r="G4" s="282"/>
      <c r="L4" s="2"/>
      <c r="M4" s="2"/>
    </row>
    <row r="5" spans="1:13" ht="18" customHeight="1">
      <c r="A5" s="279" t="s">
        <v>18</v>
      </c>
      <c r="B5" s="286" t="s">
        <v>20</v>
      </c>
      <c r="C5" s="12" t="s">
        <v>745</v>
      </c>
      <c r="D5" s="12" t="s">
        <v>746</v>
      </c>
      <c r="E5" s="12" t="s">
        <v>745</v>
      </c>
      <c r="F5" s="286" t="s">
        <v>19</v>
      </c>
      <c r="G5" s="287" t="s">
        <v>54</v>
      </c>
      <c r="L5" s="2"/>
      <c r="M5" s="2"/>
    </row>
    <row r="6" spans="1:13" ht="18" customHeight="1">
      <c r="A6" s="279"/>
      <c r="B6" s="286"/>
      <c r="C6" s="18">
        <v>2018</v>
      </c>
      <c r="D6" s="18">
        <v>2019</v>
      </c>
      <c r="E6" s="18">
        <v>2019</v>
      </c>
      <c r="F6" s="286"/>
      <c r="G6" s="287"/>
      <c r="L6" s="2"/>
      <c r="M6" s="2"/>
    </row>
    <row r="7" spans="1:13" ht="18" customHeight="1">
      <c r="A7" s="279"/>
      <c r="B7" s="286"/>
      <c r="C7" s="283" t="s">
        <v>51</v>
      </c>
      <c r="D7" s="284"/>
      <c r="E7" s="285"/>
      <c r="F7" s="286"/>
      <c r="G7" s="287"/>
      <c r="L7" s="2"/>
      <c r="M7" s="2"/>
    </row>
    <row r="8" spans="1:13" ht="12.75">
      <c r="A8" s="29">
        <v>1</v>
      </c>
      <c r="B8" s="43" t="s">
        <v>436</v>
      </c>
      <c r="C8" s="114">
        <v>1538.3159169999999</v>
      </c>
      <c r="D8" s="114">
        <v>1382.0786459999999</v>
      </c>
      <c r="E8" s="114">
        <v>1435.6150720000001</v>
      </c>
      <c r="F8" s="44" t="s">
        <v>416</v>
      </c>
      <c r="G8" s="29">
        <v>1</v>
      </c>
      <c r="L8" s="2"/>
      <c r="M8" s="2"/>
    </row>
    <row r="9" spans="1:13" ht="12.75">
      <c r="A9" s="33">
        <v>2</v>
      </c>
      <c r="B9" s="45" t="s">
        <v>21</v>
      </c>
      <c r="C9" s="115">
        <v>414.92428699999999</v>
      </c>
      <c r="D9" s="115">
        <v>457.66206399999999</v>
      </c>
      <c r="E9" s="115">
        <v>422.60568599999999</v>
      </c>
      <c r="F9" s="46" t="s">
        <v>417</v>
      </c>
      <c r="G9" s="33">
        <v>2</v>
      </c>
      <c r="L9" s="2"/>
      <c r="M9" s="2"/>
    </row>
    <row r="10" spans="1:13" ht="36">
      <c r="A10" s="29">
        <v>3</v>
      </c>
      <c r="B10" s="43" t="s">
        <v>437</v>
      </c>
      <c r="C10" s="114">
        <v>172.64748399999999</v>
      </c>
      <c r="D10" s="114">
        <v>209.178887</v>
      </c>
      <c r="E10" s="114">
        <v>188.695975</v>
      </c>
      <c r="F10" s="44" t="s">
        <v>418</v>
      </c>
      <c r="G10" s="29">
        <v>3</v>
      </c>
      <c r="L10" s="2"/>
      <c r="M10" s="2"/>
    </row>
    <row r="11" spans="1:13" ht="36">
      <c r="A11" s="33">
        <v>4</v>
      </c>
      <c r="B11" s="45" t="s">
        <v>438</v>
      </c>
      <c r="C11" s="115">
        <v>1431.064153</v>
      </c>
      <c r="D11" s="115">
        <v>1451.2357589999999</v>
      </c>
      <c r="E11" s="115">
        <v>1451.5316969999999</v>
      </c>
      <c r="F11" s="46" t="s">
        <v>419</v>
      </c>
      <c r="G11" s="33">
        <v>4</v>
      </c>
      <c r="K11" s="143"/>
      <c r="L11" s="2"/>
      <c r="M11" s="2"/>
    </row>
    <row r="12" spans="1:13" ht="12.75">
      <c r="A12" s="29">
        <v>5</v>
      </c>
      <c r="B12" s="43" t="s">
        <v>22</v>
      </c>
      <c r="C12" s="114">
        <v>221372.09169999999</v>
      </c>
      <c r="D12" s="114">
        <v>192922.141149</v>
      </c>
      <c r="E12" s="114">
        <v>200540.16846299998</v>
      </c>
      <c r="F12" s="44" t="s">
        <v>52</v>
      </c>
      <c r="G12" s="29">
        <v>5</v>
      </c>
      <c r="L12" s="2"/>
      <c r="M12" s="2"/>
    </row>
    <row r="13" spans="1:13" ht="24">
      <c r="A13" s="33">
        <v>6</v>
      </c>
      <c r="B13" s="45" t="s">
        <v>439</v>
      </c>
      <c r="C13" s="115">
        <v>19772.379399000001</v>
      </c>
      <c r="D13" s="115">
        <v>18063.025772000001</v>
      </c>
      <c r="E13" s="115">
        <v>18035.736507000001</v>
      </c>
      <c r="F13" s="46" t="s">
        <v>420</v>
      </c>
      <c r="G13" s="33">
        <v>6</v>
      </c>
      <c r="L13" s="2"/>
      <c r="M13" s="2"/>
    </row>
    <row r="14" spans="1:13" ht="24">
      <c r="A14" s="29">
        <v>7</v>
      </c>
      <c r="B14" s="43" t="s">
        <v>440</v>
      </c>
      <c r="C14" s="114">
        <v>19927.991187</v>
      </c>
      <c r="D14" s="114">
        <v>19100.897888</v>
      </c>
      <c r="E14" s="114">
        <v>18296.572923</v>
      </c>
      <c r="F14" s="44" t="s">
        <v>421</v>
      </c>
      <c r="G14" s="29">
        <v>7</v>
      </c>
      <c r="K14" s="143"/>
      <c r="L14" s="143"/>
      <c r="M14" s="2"/>
    </row>
    <row r="15" spans="1:13" ht="60">
      <c r="A15" s="33">
        <v>8</v>
      </c>
      <c r="B15" s="45" t="s">
        <v>441</v>
      </c>
      <c r="C15" s="115">
        <v>63.892181000000001</v>
      </c>
      <c r="D15" s="115">
        <v>69.394730999999993</v>
      </c>
      <c r="E15" s="115">
        <v>68.830355999999995</v>
      </c>
      <c r="F15" s="46" t="s">
        <v>422</v>
      </c>
      <c r="G15" s="33">
        <v>8</v>
      </c>
      <c r="L15" s="2"/>
      <c r="M15" s="2"/>
    </row>
    <row r="16" spans="1:13" ht="60">
      <c r="A16" s="29">
        <v>9</v>
      </c>
      <c r="B16" s="43" t="s">
        <v>442</v>
      </c>
      <c r="C16" s="114">
        <v>81.298709000000002</v>
      </c>
      <c r="D16" s="114">
        <v>135.03071700000001</v>
      </c>
      <c r="E16" s="114">
        <v>69.651546999999994</v>
      </c>
      <c r="F16" s="44" t="s">
        <v>423</v>
      </c>
      <c r="G16" s="29">
        <v>9</v>
      </c>
      <c r="L16" s="2"/>
      <c r="M16" s="2"/>
    </row>
    <row r="17" spans="1:13" ht="48">
      <c r="A17" s="33">
        <v>10</v>
      </c>
      <c r="B17" s="45" t="s">
        <v>443</v>
      </c>
      <c r="C17" s="115">
        <v>655.37186799999995</v>
      </c>
      <c r="D17" s="115">
        <v>602.46174499999995</v>
      </c>
      <c r="E17" s="115">
        <v>684.64175399999999</v>
      </c>
      <c r="F17" s="46" t="s">
        <v>424</v>
      </c>
      <c r="G17" s="33">
        <v>10</v>
      </c>
      <c r="L17" s="2"/>
      <c r="M17" s="2"/>
    </row>
    <row r="18" spans="1:13" ht="12.75">
      <c r="A18" s="29">
        <v>11</v>
      </c>
      <c r="B18" s="43" t="s">
        <v>444</v>
      </c>
      <c r="C18" s="114">
        <v>526.46839199999999</v>
      </c>
      <c r="D18" s="114">
        <v>495.31747999999999</v>
      </c>
      <c r="E18" s="114">
        <v>476.60538000000003</v>
      </c>
      <c r="F18" s="44" t="s">
        <v>425</v>
      </c>
      <c r="G18" s="29">
        <v>11</v>
      </c>
      <c r="L18" s="2"/>
      <c r="M18" s="2"/>
    </row>
    <row r="19" spans="1:13" ht="72">
      <c r="A19" s="33">
        <v>12</v>
      </c>
      <c r="B19" s="45" t="s">
        <v>445</v>
      </c>
      <c r="C19" s="115">
        <v>30.956060000000001</v>
      </c>
      <c r="D19" s="115">
        <v>15.097407</v>
      </c>
      <c r="E19" s="115">
        <v>16.008897999999999</v>
      </c>
      <c r="F19" s="46" t="s">
        <v>426</v>
      </c>
      <c r="G19" s="33">
        <v>12</v>
      </c>
      <c r="L19" s="2"/>
      <c r="M19" s="2"/>
    </row>
    <row r="20" spans="1:13" ht="36">
      <c r="A20" s="29">
        <v>13</v>
      </c>
      <c r="B20" s="43" t="s">
        <v>446</v>
      </c>
      <c r="C20" s="114">
        <v>517.29261199999996</v>
      </c>
      <c r="D20" s="114">
        <v>619.98002099999997</v>
      </c>
      <c r="E20" s="114">
        <v>541.88712199999998</v>
      </c>
      <c r="F20" s="44" t="s">
        <v>427</v>
      </c>
      <c r="G20" s="29">
        <v>13</v>
      </c>
      <c r="L20" s="2"/>
      <c r="M20" s="2"/>
    </row>
    <row r="21" spans="1:13" ht="60">
      <c r="A21" s="33">
        <v>14</v>
      </c>
      <c r="B21" s="45" t="s">
        <v>447</v>
      </c>
      <c r="C21" s="115">
        <v>1104.9718600000001</v>
      </c>
      <c r="D21" s="115">
        <v>1177.409791</v>
      </c>
      <c r="E21" s="115">
        <v>1653.8366599999999</v>
      </c>
      <c r="F21" s="46" t="s">
        <v>428</v>
      </c>
      <c r="G21" s="33">
        <v>14</v>
      </c>
      <c r="L21" s="2"/>
      <c r="M21" s="2"/>
    </row>
    <row r="22" spans="1:13" ht="12.75">
      <c r="A22" s="29">
        <v>15</v>
      </c>
      <c r="B22" s="43" t="s">
        <v>448</v>
      </c>
      <c r="C22" s="114">
        <v>5365.2672149999999</v>
      </c>
      <c r="D22" s="114">
        <v>4583.804623</v>
      </c>
      <c r="E22" s="114">
        <v>4095.416197</v>
      </c>
      <c r="F22" s="44" t="s">
        <v>429</v>
      </c>
      <c r="G22" s="29">
        <v>15</v>
      </c>
      <c r="L22" s="2"/>
      <c r="M22" s="2"/>
    </row>
    <row r="23" spans="1:13" ht="72">
      <c r="A23" s="33">
        <v>16</v>
      </c>
      <c r="B23" s="45" t="s">
        <v>472</v>
      </c>
      <c r="C23" s="115">
        <v>3517.161634</v>
      </c>
      <c r="D23" s="115">
        <v>3040.3905679999998</v>
      </c>
      <c r="E23" s="115">
        <v>2593.4772630000002</v>
      </c>
      <c r="F23" s="46" t="s">
        <v>430</v>
      </c>
      <c r="G23" s="33">
        <v>16</v>
      </c>
      <c r="L23" s="2"/>
      <c r="M23" s="2"/>
    </row>
    <row r="24" spans="1:13" ht="24">
      <c r="A24" s="29">
        <v>17</v>
      </c>
      <c r="B24" s="43" t="s">
        <v>450</v>
      </c>
      <c r="C24" s="114">
        <v>3771.9457280000001</v>
      </c>
      <c r="D24" s="114">
        <v>4170.914675</v>
      </c>
      <c r="E24" s="114">
        <v>4389.0160809999998</v>
      </c>
      <c r="F24" s="44" t="s">
        <v>431</v>
      </c>
      <c r="G24" s="29">
        <v>17</v>
      </c>
      <c r="L24" s="2"/>
      <c r="M24" s="2"/>
    </row>
    <row r="25" spans="1:13" ht="72">
      <c r="A25" s="33">
        <v>18</v>
      </c>
      <c r="B25" s="45" t="s">
        <v>451</v>
      </c>
      <c r="C25" s="115">
        <v>290.76748700000002</v>
      </c>
      <c r="D25" s="115">
        <v>372.864034</v>
      </c>
      <c r="E25" s="115">
        <v>307.88584800000001</v>
      </c>
      <c r="F25" s="46" t="s">
        <v>432</v>
      </c>
      <c r="G25" s="33">
        <v>18</v>
      </c>
      <c r="L25" s="2"/>
      <c r="M25" s="2"/>
    </row>
    <row r="26" spans="1:13" ht="24">
      <c r="A26" s="29">
        <v>19</v>
      </c>
      <c r="B26" s="43" t="s">
        <v>452</v>
      </c>
      <c r="C26" s="114">
        <v>39.091603999999997</v>
      </c>
      <c r="D26" s="114">
        <v>28.455423</v>
      </c>
      <c r="E26" s="114">
        <v>2.2437179999999999</v>
      </c>
      <c r="F26" s="44" t="s">
        <v>433</v>
      </c>
      <c r="G26" s="29">
        <v>19</v>
      </c>
      <c r="L26" s="2"/>
      <c r="M26" s="2"/>
    </row>
    <row r="27" spans="1:13" ht="12.75">
      <c r="A27" s="33">
        <v>20</v>
      </c>
      <c r="B27" s="45" t="s">
        <v>453</v>
      </c>
      <c r="C27" s="115">
        <v>397.742771</v>
      </c>
      <c r="D27" s="115">
        <v>388.72834699999999</v>
      </c>
      <c r="E27" s="115">
        <v>344.64718099999999</v>
      </c>
      <c r="F27" s="46" t="s">
        <v>434</v>
      </c>
      <c r="G27" s="33">
        <v>20</v>
      </c>
      <c r="L27" s="2"/>
      <c r="M27" s="2"/>
    </row>
    <row r="28" spans="1:13" ht="24.75" thickBot="1">
      <c r="A28" s="47">
        <v>21</v>
      </c>
      <c r="B28" s="48" t="s">
        <v>454</v>
      </c>
      <c r="C28" s="116">
        <v>102.385107</v>
      </c>
      <c r="D28" s="116">
        <v>76.226635000000002</v>
      </c>
      <c r="E28" s="116">
        <v>166.60853900000001</v>
      </c>
      <c r="F28" s="49" t="s">
        <v>435</v>
      </c>
      <c r="G28" s="47">
        <v>21</v>
      </c>
      <c r="L28" s="2"/>
      <c r="M28" s="2"/>
    </row>
    <row r="29" spans="1:13" ht="20.100000000000001" customHeight="1" thickBot="1">
      <c r="A29" s="50"/>
      <c r="B29" s="51" t="s">
        <v>50</v>
      </c>
      <c r="C29" s="117">
        <f>SUM(C8:C28)</f>
        <v>281094.02735500003</v>
      </c>
      <c r="D29" s="117">
        <f>SUM(D8:D28)</f>
        <v>249362.29636200002</v>
      </c>
      <c r="E29" s="117">
        <f>SUM(E8:E28)</f>
        <v>255781.682867</v>
      </c>
      <c r="F29" s="52" t="s">
        <v>1</v>
      </c>
      <c r="G29" s="53"/>
      <c r="L29" s="2"/>
      <c r="M29" s="2"/>
    </row>
    <row r="30" spans="1:13" ht="35.1" customHeight="1">
      <c r="A30" s="1"/>
      <c r="B30" s="1"/>
      <c r="C30" s="171"/>
      <c r="D30" s="171"/>
      <c r="E30" s="17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3.85546875" style="2" bestFit="1" customWidth="1"/>
    <col min="2" max="2" width="28.7109375" style="2" customWidth="1"/>
    <col min="3" max="3" width="14.85546875" style="2" bestFit="1" customWidth="1"/>
    <col min="4" max="4" width="14.7109375" style="2" bestFit="1" customWidth="1"/>
    <col min="5" max="5" width="14.85546875" style="2" bestFit="1" customWidth="1"/>
    <col min="6" max="6" width="33.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 customHeight="1"/>
    <row r="3" spans="1:13" ht="23.25" customHeight="1">
      <c r="A3" s="288" t="s">
        <v>280</v>
      </c>
      <c r="B3" s="288"/>
      <c r="C3" s="288"/>
      <c r="D3" s="288"/>
      <c r="E3" s="288"/>
      <c r="F3" s="288"/>
      <c r="G3" s="288"/>
      <c r="L3" s="2"/>
      <c r="M3" s="2"/>
    </row>
    <row r="4" spans="1:13" ht="23.25" customHeight="1">
      <c r="A4" s="289" t="s">
        <v>476</v>
      </c>
      <c r="B4" s="289"/>
      <c r="C4" s="289"/>
      <c r="D4" s="289"/>
      <c r="E4" s="289"/>
      <c r="F4" s="289"/>
      <c r="G4" s="289"/>
      <c r="L4" s="2"/>
      <c r="M4" s="2"/>
    </row>
    <row r="5" spans="1:13" ht="18" customHeight="1">
      <c r="A5" s="279" t="s">
        <v>56</v>
      </c>
      <c r="B5" s="290" t="s">
        <v>61</v>
      </c>
      <c r="C5" s="12" t="s">
        <v>745</v>
      </c>
      <c r="D5" s="12" t="s">
        <v>746</v>
      </c>
      <c r="E5" s="12" t="s">
        <v>745</v>
      </c>
      <c r="F5" s="286" t="s">
        <v>60</v>
      </c>
      <c r="G5" s="287" t="s">
        <v>55</v>
      </c>
      <c r="L5" s="2"/>
      <c r="M5" s="2"/>
    </row>
    <row r="6" spans="1:13" ht="18" customHeight="1">
      <c r="A6" s="279"/>
      <c r="B6" s="290"/>
      <c r="C6" s="18">
        <v>2018</v>
      </c>
      <c r="D6" s="18">
        <v>2019</v>
      </c>
      <c r="E6" s="18">
        <v>2019</v>
      </c>
      <c r="F6" s="286"/>
      <c r="G6" s="287"/>
      <c r="L6" s="2"/>
      <c r="M6" s="2"/>
    </row>
    <row r="7" spans="1:13" ht="18" customHeight="1">
      <c r="A7" s="279"/>
      <c r="B7" s="290"/>
      <c r="C7" s="283" t="s">
        <v>51</v>
      </c>
      <c r="D7" s="284"/>
      <c r="E7" s="285"/>
      <c r="F7" s="286"/>
      <c r="G7" s="287"/>
      <c r="L7" s="2"/>
      <c r="M7" s="2"/>
    </row>
    <row r="8" spans="1:13" ht="29.25" customHeight="1">
      <c r="A8" s="29">
        <v>1</v>
      </c>
      <c r="B8" s="43" t="s">
        <v>2</v>
      </c>
      <c r="C8" s="118">
        <v>12328.320395000001</v>
      </c>
      <c r="D8" s="118">
        <v>11533.149789999999</v>
      </c>
      <c r="E8" s="118">
        <v>11379.981897</v>
      </c>
      <c r="F8" s="44" t="s">
        <v>274</v>
      </c>
      <c r="G8" s="63">
        <v>1</v>
      </c>
      <c r="L8" s="2"/>
      <c r="M8" s="2"/>
    </row>
    <row r="9" spans="1:13" ht="29.25" customHeight="1">
      <c r="A9" s="33">
        <v>2</v>
      </c>
      <c r="B9" s="45" t="s">
        <v>279</v>
      </c>
      <c r="C9" s="119">
        <v>7991.9100689999996</v>
      </c>
      <c r="D9" s="119">
        <v>7306.038168</v>
      </c>
      <c r="E9" s="119">
        <v>6930.7989580000003</v>
      </c>
      <c r="F9" s="46" t="s">
        <v>457</v>
      </c>
      <c r="G9" s="64">
        <v>2</v>
      </c>
      <c r="L9" s="2"/>
      <c r="M9" s="2"/>
    </row>
    <row r="10" spans="1:13" ht="29.25" customHeight="1">
      <c r="A10" s="29">
        <v>3</v>
      </c>
      <c r="B10" s="43" t="s">
        <v>3</v>
      </c>
      <c r="C10" s="118">
        <v>6150.0705369999996</v>
      </c>
      <c r="D10" s="118">
        <v>5702.4190779999999</v>
      </c>
      <c r="E10" s="118">
        <v>5950.2922989999997</v>
      </c>
      <c r="F10" s="44" t="s">
        <v>57</v>
      </c>
      <c r="G10" s="63">
        <v>3</v>
      </c>
      <c r="L10" s="2"/>
      <c r="M10" s="2"/>
    </row>
    <row r="11" spans="1:13" ht="29.25" customHeight="1">
      <c r="A11" s="33">
        <v>4</v>
      </c>
      <c r="B11" s="45" t="s">
        <v>4</v>
      </c>
      <c r="C11" s="119">
        <v>21522.023859000001</v>
      </c>
      <c r="D11" s="119">
        <v>20920.147742000001</v>
      </c>
      <c r="E11" s="119">
        <v>19993.340182</v>
      </c>
      <c r="F11" s="46" t="s">
        <v>275</v>
      </c>
      <c r="G11" s="64">
        <v>4</v>
      </c>
      <c r="L11" s="2"/>
      <c r="M11" s="2"/>
    </row>
    <row r="12" spans="1:13" ht="29.25" customHeight="1">
      <c r="A12" s="29">
        <v>5</v>
      </c>
      <c r="B12" s="43" t="s">
        <v>32</v>
      </c>
      <c r="C12" s="118">
        <v>1308.9585589999999</v>
      </c>
      <c r="D12" s="118">
        <v>1365.9967899999999</v>
      </c>
      <c r="E12" s="118">
        <v>1173.2727609999999</v>
      </c>
      <c r="F12" s="44" t="s">
        <v>276</v>
      </c>
      <c r="G12" s="63">
        <v>5</v>
      </c>
      <c r="L12" s="2"/>
      <c r="M12" s="2"/>
    </row>
    <row r="13" spans="1:13" ht="29.25" customHeight="1">
      <c r="A13" s="33">
        <v>6</v>
      </c>
      <c r="B13" s="45" t="s">
        <v>5</v>
      </c>
      <c r="C13" s="119">
        <v>437.965326</v>
      </c>
      <c r="D13" s="119">
        <v>515.77014599999995</v>
      </c>
      <c r="E13" s="119">
        <v>588.34142899999995</v>
      </c>
      <c r="F13" s="46" t="s">
        <v>6</v>
      </c>
      <c r="G13" s="64">
        <v>6</v>
      </c>
      <c r="L13" s="2"/>
      <c r="M13" s="2"/>
    </row>
    <row r="14" spans="1:13" ht="29.25" customHeight="1">
      <c r="A14" s="29">
        <v>7</v>
      </c>
      <c r="B14" s="43" t="s">
        <v>7</v>
      </c>
      <c r="C14" s="118">
        <v>1928.3054970000001</v>
      </c>
      <c r="D14" s="118">
        <v>1958.9652799999999</v>
      </c>
      <c r="E14" s="118">
        <v>1702.509333</v>
      </c>
      <c r="F14" s="44" t="s">
        <v>8</v>
      </c>
      <c r="G14" s="63">
        <v>7</v>
      </c>
      <c r="L14" s="2"/>
      <c r="M14" s="2"/>
    </row>
    <row r="15" spans="1:13" ht="29.25" customHeight="1">
      <c r="A15" s="33">
        <v>8</v>
      </c>
      <c r="B15" s="45" t="s">
        <v>9</v>
      </c>
      <c r="C15" s="119">
        <v>1121.4445250000001</v>
      </c>
      <c r="D15" s="119">
        <v>749.31614000000002</v>
      </c>
      <c r="E15" s="119">
        <v>1156.155542</v>
      </c>
      <c r="F15" s="46" t="s">
        <v>10</v>
      </c>
      <c r="G15" s="64">
        <v>8</v>
      </c>
      <c r="L15" s="2"/>
      <c r="M15" s="2"/>
    </row>
    <row r="16" spans="1:13" ht="29.25" customHeight="1">
      <c r="A16" s="29">
        <v>9</v>
      </c>
      <c r="B16" s="43" t="s">
        <v>11</v>
      </c>
      <c r="C16" s="118">
        <v>7218.7929759999997</v>
      </c>
      <c r="D16" s="118">
        <v>6460.984582</v>
      </c>
      <c r="E16" s="118">
        <v>6687.5650569999998</v>
      </c>
      <c r="F16" s="44" t="s">
        <v>58</v>
      </c>
      <c r="G16" s="63">
        <v>9</v>
      </c>
      <c r="L16" s="2"/>
      <c r="M16" s="2"/>
    </row>
    <row r="17" spans="1:13" ht="29.25" customHeight="1">
      <c r="A17" s="33">
        <v>10</v>
      </c>
      <c r="B17" s="45" t="s">
        <v>12</v>
      </c>
      <c r="C17" s="119">
        <v>748.93154600000003</v>
      </c>
      <c r="D17" s="119">
        <v>822.61425899999995</v>
      </c>
      <c r="E17" s="119">
        <v>416.32482900000002</v>
      </c>
      <c r="F17" s="46" t="s">
        <v>59</v>
      </c>
      <c r="G17" s="64">
        <v>10</v>
      </c>
      <c r="L17" s="2"/>
      <c r="M17" s="2"/>
    </row>
    <row r="18" spans="1:13" ht="29.25" customHeight="1" thickBot="1">
      <c r="A18" s="47">
        <v>11</v>
      </c>
      <c r="B18" s="48" t="s">
        <v>13</v>
      </c>
      <c r="C18" s="120">
        <v>0.78123699999999996</v>
      </c>
      <c r="D18" s="120">
        <v>0.72824199999999994</v>
      </c>
      <c r="E18" s="120">
        <v>2.494542</v>
      </c>
      <c r="F18" s="49" t="s">
        <v>14</v>
      </c>
      <c r="G18" s="65">
        <v>11</v>
      </c>
      <c r="L18" s="2"/>
      <c r="M18" s="2"/>
    </row>
    <row r="19" spans="1:13" ht="20.100000000000001" customHeight="1" thickBot="1">
      <c r="A19" s="50"/>
      <c r="B19" s="51" t="s">
        <v>50</v>
      </c>
      <c r="C19" s="121">
        <f>SUM(C8:C18)</f>
        <v>60757.504525999997</v>
      </c>
      <c r="D19" s="121">
        <f>SUM(D8:D18)</f>
        <v>57336.130216999998</v>
      </c>
      <c r="E19" s="121">
        <f>SUM(E8:E18)</f>
        <v>55981.076828999998</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14"/>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75" customHeight="1"/>
    <row r="3" spans="1:13" ht="23.25" customHeight="1">
      <c r="A3" s="288" t="s">
        <v>281</v>
      </c>
      <c r="B3" s="288"/>
      <c r="C3" s="288"/>
      <c r="D3" s="288"/>
      <c r="E3" s="288"/>
      <c r="F3" s="288"/>
      <c r="G3" s="288"/>
      <c r="L3" s="2"/>
      <c r="M3" s="2"/>
    </row>
    <row r="4" spans="1:13" ht="23.25" customHeight="1">
      <c r="A4" s="289" t="s">
        <v>477</v>
      </c>
      <c r="B4" s="289"/>
      <c r="C4" s="289"/>
      <c r="D4" s="289"/>
      <c r="E4" s="289"/>
      <c r="F4" s="289"/>
      <c r="G4" s="289"/>
      <c r="L4" s="2"/>
      <c r="M4" s="2"/>
    </row>
    <row r="5" spans="1:13" ht="18" customHeight="1">
      <c r="A5" s="279" t="s">
        <v>65</v>
      </c>
      <c r="B5" s="290" t="s">
        <v>66</v>
      </c>
      <c r="C5" s="12" t="s">
        <v>745</v>
      </c>
      <c r="D5" s="12" t="s">
        <v>746</v>
      </c>
      <c r="E5" s="12" t="s">
        <v>745</v>
      </c>
      <c r="F5" s="291" t="s">
        <v>23</v>
      </c>
      <c r="G5" s="292" t="s">
        <v>64</v>
      </c>
      <c r="L5" s="2"/>
      <c r="M5" s="2"/>
    </row>
    <row r="6" spans="1:13" ht="18" customHeight="1">
      <c r="A6" s="279"/>
      <c r="B6" s="290"/>
      <c r="C6" s="18">
        <v>2018</v>
      </c>
      <c r="D6" s="18">
        <v>2019</v>
      </c>
      <c r="E6" s="18">
        <v>2019</v>
      </c>
      <c r="F6" s="291"/>
      <c r="G6" s="292"/>
      <c r="L6" s="2"/>
      <c r="M6" s="2"/>
    </row>
    <row r="7" spans="1:13" ht="18" customHeight="1">
      <c r="A7" s="279"/>
      <c r="B7" s="290"/>
      <c r="C7" s="283" t="s">
        <v>51</v>
      </c>
      <c r="D7" s="284"/>
      <c r="E7" s="285"/>
      <c r="F7" s="291"/>
      <c r="G7" s="292"/>
      <c r="L7" s="2"/>
      <c r="M7" s="2"/>
    </row>
    <row r="8" spans="1:13" ht="20.100000000000001" customHeight="1">
      <c r="A8" s="29">
        <v>1</v>
      </c>
      <c r="B8" s="66" t="s">
        <v>141</v>
      </c>
      <c r="C8" s="125">
        <v>8830.034995</v>
      </c>
      <c r="D8" s="125">
        <v>9373.4265400000004</v>
      </c>
      <c r="E8" s="125">
        <v>8761.7931860000008</v>
      </c>
      <c r="F8" s="67" t="s">
        <v>283</v>
      </c>
      <c r="G8" s="29">
        <v>1</v>
      </c>
      <c r="L8" s="2"/>
      <c r="M8" s="2"/>
    </row>
    <row r="9" spans="1:13" ht="20.100000000000001" customHeight="1">
      <c r="A9" s="33">
        <v>2</v>
      </c>
      <c r="B9" s="68" t="s">
        <v>28</v>
      </c>
      <c r="C9" s="126">
        <v>8220.7964240000001</v>
      </c>
      <c r="D9" s="126">
        <v>6587.003487</v>
      </c>
      <c r="E9" s="126">
        <v>7465.436909</v>
      </c>
      <c r="F9" s="69" t="s">
        <v>282</v>
      </c>
      <c r="G9" s="33">
        <v>2</v>
      </c>
      <c r="L9" s="2"/>
      <c r="M9" s="2"/>
    </row>
    <row r="10" spans="1:13" ht="20.100000000000001" customHeight="1">
      <c r="A10" s="29">
        <v>3</v>
      </c>
      <c r="B10" s="66" t="s">
        <v>142</v>
      </c>
      <c r="C10" s="125">
        <v>3603.6137229999999</v>
      </c>
      <c r="D10" s="125">
        <v>3522.2371120000003</v>
      </c>
      <c r="E10" s="125">
        <v>3825.2794270000004</v>
      </c>
      <c r="F10" s="67" t="s">
        <v>285</v>
      </c>
      <c r="G10" s="29">
        <v>3</v>
      </c>
      <c r="L10" s="2"/>
      <c r="M10" s="2"/>
    </row>
    <row r="11" spans="1:13" ht="20.100000000000001" customHeight="1">
      <c r="A11" s="33">
        <v>4</v>
      </c>
      <c r="B11" s="68" t="s">
        <v>143</v>
      </c>
      <c r="C11" s="126">
        <v>3868.9394950000001</v>
      </c>
      <c r="D11" s="126">
        <v>3633.5993270000004</v>
      </c>
      <c r="E11" s="126">
        <v>3496.7889490000002</v>
      </c>
      <c r="F11" s="69" t="s">
        <v>284</v>
      </c>
      <c r="G11" s="33">
        <v>4</v>
      </c>
      <c r="K11" s="20"/>
      <c r="L11" s="2"/>
      <c r="M11" s="2"/>
    </row>
    <row r="12" spans="1:13" ht="20.100000000000001" customHeight="1">
      <c r="A12" s="29">
        <v>5</v>
      </c>
      <c r="B12" s="66" t="s">
        <v>144</v>
      </c>
      <c r="C12" s="125">
        <v>2438.757153</v>
      </c>
      <c r="D12" s="125">
        <v>2124.4954349999998</v>
      </c>
      <c r="E12" s="125">
        <v>2324.7771600000001</v>
      </c>
      <c r="F12" s="67" t="s">
        <v>290</v>
      </c>
      <c r="G12" s="29">
        <v>5</v>
      </c>
      <c r="L12" s="2"/>
      <c r="M12" s="2"/>
    </row>
    <row r="13" spans="1:13" ht="20.100000000000001" customHeight="1">
      <c r="A13" s="33">
        <v>6</v>
      </c>
      <c r="B13" s="68" t="s">
        <v>147</v>
      </c>
      <c r="C13" s="126">
        <v>2428.9977509999999</v>
      </c>
      <c r="D13" s="126">
        <v>2093.0535730000001</v>
      </c>
      <c r="E13" s="126">
        <v>2029.925348</v>
      </c>
      <c r="F13" s="69" t="s">
        <v>288</v>
      </c>
      <c r="G13" s="33">
        <v>6</v>
      </c>
      <c r="L13" s="2"/>
      <c r="M13" s="2"/>
    </row>
    <row r="14" spans="1:13" ht="20.100000000000001" customHeight="1">
      <c r="A14" s="29">
        <v>7</v>
      </c>
      <c r="B14" s="66" t="s">
        <v>146</v>
      </c>
      <c r="C14" s="125">
        <v>2041.6298239999999</v>
      </c>
      <c r="D14" s="125">
        <v>1959.575963</v>
      </c>
      <c r="E14" s="125">
        <v>1815.7601829999999</v>
      </c>
      <c r="F14" s="67" t="s">
        <v>291</v>
      </c>
      <c r="G14" s="29">
        <v>7</v>
      </c>
      <c r="L14" s="2"/>
      <c r="M14" s="2"/>
    </row>
    <row r="15" spans="1:13" ht="20.100000000000001" customHeight="1">
      <c r="A15" s="33">
        <v>8</v>
      </c>
      <c r="B15" s="68" t="s">
        <v>24</v>
      </c>
      <c r="C15" s="126">
        <v>1910.8508499999998</v>
      </c>
      <c r="D15" s="126">
        <v>1888.138007</v>
      </c>
      <c r="E15" s="126">
        <v>1803.6682940000001</v>
      </c>
      <c r="F15" s="69" t="s">
        <v>286</v>
      </c>
      <c r="G15" s="33">
        <v>8</v>
      </c>
      <c r="L15" s="2"/>
      <c r="M15" s="2"/>
    </row>
    <row r="16" spans="1:13" ht="20.100000000000001" customHeight="1">
      <c r="A16" s="29">
        <v>9</v>
      </c>
      <c r="B16" s="66" t="s">
        <v>149</v>
      </c>
      <c r="C16" s="125">
        <v>1743.9210619999999</v>
      </c>
      <c r="D16" s="125">
        <v>1828.462563</v>
      </c>
      <c r="E16" s="125">
        <v>1604.570708</v>
      </c>
      <c r="F16" s="67" t="s">
        <v>140</v>
      </c>
      <c r="G16" s="29">
        <v>9</v>
      </c>
      <c r="L16" s="2"/>
      <c r="M16" s="2"/>
    </row>
    <row r="17" spans="1:13" ht="20.100000000000001" customHeight="1">
      <c r="A17" s="33">
        <v>10</v>
      </c>
      <c r="B17" s="68" t="s">
        <v>145</v>
      </c>
      <c r="C17" s="126">
        <v>1457.7344579999999</v>
      </c>
      <c r="D17" s="126">
        <v>1172.6440700000001</v>
      </c>
      <c r="E17" s="126">
        <v>1468.9362930000002</v>
      </c>
      <c r="F17" s="69" t="s">
        <v>292</v>
      </c>
      <c r="G17" s="33">
        <v>10</v>
      </c>
      <c r="L17" s="2"/>
      <c r="M17" s="2"/>
    </row>
    <row r="18" spans="1:13" ht="20.100000000000001" customHeight="1">
      <c r="A18" s="29">
        <v>11</v>
      </c>
      <c r="B18" s="66" t="s">
        <v>148</v>
      </c>
      <c r="C18" s="125">
        <v>1455.3511189999999</v>
      </c>
      <c r="D18" s="125">
        <v>1302.5254649999999</v>
      </c>
      <c r="E18" s="125">
        <v>1255.0564469999999</v>
      </c>
      <c r="F18" s="67" t="s">
        <v>289</v>
      </c>
      <c r="G18" s="29">
        <v>11</v>
      </c>
      <c r="L18" s="2"/>
      <c r="M18" s="2"/>
    </row>
    <row r="19" spans="1:13" ht="20.100000000000001" customHeight="1">
      <c r="A19" s="33">
        <v>12</v>
      </c>
      <c r="B19" s="68" t="s">
        <v>25</v>
      </c>
      <c r="C19" s="126">
        <v>1273.0365259999999</v>
      </c>
      <c r="D19" s="126">
        <v>1974.3625619999998</v>
      </c>
      <c r="E19" s="126">
        <v>1207.158048</v>
      </c>
      <c r="F19" s="69" t="s">
        <v>287</v>
      </c>
      <c r="G19" s="33">
        <v>12</v>
      </c>
      <c r="L19" s="2"/>
      <c r="M19" s="2"/>
    </row>
    <row r="20" spans="1:13" ht="20.100000000000001" customHeight="1">
      <c r="A20" s="29">
        <v>13</v>
      </c>
      <c r="B20" s="66" t="s">
        <v>178</v>
      </c>
      <c r="C20" s="125">
        <v>1115.586391</v>
      </c>
      <c r="D20" s="125">
        <v>1104.257693</v>
      </c>
      <c r="E20" s="125">
        <v>1014.040418</v>
      </c>
      <c r="F20" s="67" t="s">
        <v>311</v>
      </c>
      <c r="G20" s="29">
        <v>13</v>
      </c>
      <c r="L20" s="2"/>
      <c r="M20" s="2"/>
    </row>
    <row r="21" spans="1:13" ht="20.100000000000001" customHeight="1">
      <c r="A21" s="33">
        <v>14</v>
      </c>
      <c r="B21" s="68" t="s">
        <v>154</v>
      </c>
      <c r="C21" s="126">
        <v>1243.470548</v>
      </c>
      <c r="D21" s="126">
        <v>1043.55097</v>
      </c>
      <c r="E21" s="126">
        <v>938.93856399999981</v>
      </c>
      <c r="F21" s="69" t="s">
        <v>298</v>
      </c>
      <c r="G21" s="33">
        <v>14</v>
      </c>
      <c r="L21" s="2"/>
      <c r="M21" s="2"/>
    </row>
    <row r="22" spans="1:13" ht="20.100000000000001" customHeight="1">
      <c r="A22" s="29">
        <v>15</v>
      </c>
      <c r="B22" s="66" t="s">
        <v>156</v>
      </c>
      <c r="C22" s="125">
        <v>970.834428</v>
      </c>
      <c r="D22" s="125">
        <v>657.52160600000002</v>
      </c>
      <c r="E22" s="125">
        <v>914.50177299999996</v>
      </c>
      <c r="F22" s="67" t="s">
        <v>296</v>
      </c>
      <c r="G22" s="29">
        <v>15</v>
      </c>
      <c r="L22" s="2"/>
      <c r="M22" s="2"/>
    </row>
    <row r="23" spans="1:13" ht="20.100000000000001" customHeight="1">
      <c r="A23" s="33">
        <v>16</v>
      </c>
      <c r="B23" s="68" t="s">
        <v>27</v>
      </c>
      <c r="C23" s="126">
        <v>923.63659500000006</v>
      </c>
      <c r="D23" s="126">
        <v>1083.6457340000002</v>
      </c>
      <c r="E23" s="126">
        <v>903.71864600000004</v>
      </c>
      <c r="F23" s="69" t="s">
        <v>293</v>
      </c>
      <c r="G23" s="33">
        <v>16</v>
      </c>
      <c r="L23" s="2"/>
      <c r="M23" s="2"/>
    </row>
    <row r="24" spans="1:13" ht="20.100000000000001" customHeight="1">
      <c r="A24" s="29">
        <v>17</v>
      </c>
      <c r="B24" s="66" t="s">
        <v>152</v>
      </c>
      <c r="C24" s="125">
        <v>744.95814199999995</v>
      </c>
      <c r="D24" s="125">
        <v>789.74197299999992</v>
      </c>
      <c r="E24" s="125">
        <v>862.36459400000001</v>
      </c>
      <c r="F24" s="67" t="s">
        <v>299</v>
      </c>
      <c r="G24" s="29">
        <v>17</v>
      </c>
      <c r="L24" s="2"/>
      <c r="M24" s="2"/>
    </row>
    <row r="25" spans="1:13" ht="20.100000000000001" customHeight="1">
      <c r="A25" s="33">
        <v>18</v>
      </c>
      <c r="B25" s="68" t="s">
        <v>150</v>
      </c>
      <c r="C25" s="126">
        <v>808.21674099999996</v>
      </c>
      <c r="D25" s="126">
        <v>814.77580699999999</v>
      </c>
      <c r="E25" s="126">
        <v>819.07351399999993</v>
      </c>
      <c r="F25" s="69" t="s">
        <v>294</v>
      </c>
      <c r="G25" s="33">
        <v>18</v>
      </c>
      <c r="L25" s="2"/>
      <c r="M25" s="2"/>
    </row>
    <row r="26" spans="1:13" ht="20.100000000000001" customHeight="1">
      <c r="A26" s="29">
        <v>19</v>
      </c>
      <c r="B26" s="66" t="s">
        <v>179</v>
      </c>
      <c r="C26" s="125">
        <v>697.94812900000011</v>
      </c>
      <c r="D26" s="125">
        <v>398.535282</v>
      </c>
      <c r="E26" s="125">
        <v>795.11703799999998</v>
      </c>
      <c r="F26" s="67" t="s">
        <v>319</v>
      </c>
      <c r="G26" s="29">
        <v>19</v>
      </c>
      <c r="L26" s="2"/>
      <c r="M26" s="2"/>
    </row>
    <row r="27" spans="1:13" ht="20.100000000000001" customHeight="1">
      <c r="A27" s="33">
        <v>20</v>
      </c>
      <c r="B27" s="68" t="s">
        <v>170</v>
      </c>
      <c r="C27" s="126">
        <v>896.38990200000001</v>
      </c>
      <c r="D27" s="126">
        <v>627.240497</v>
      </c>
      <c r="E27" s="126">
        <v>763.7861650000001</v>
      </c>
      <c r="F27" s="69" t="s">
        <v>304</v>
      </c>
      <c r="G27" s="33">
        <v>20</v>
      </c>
      <c r="L27" s="2"/>
      <c r="M27" s="2"/>
    </row>
    <row r="28" spans="1:13" ht="20.100000000000001" customHeight="1">
      <c r="A28" s="29">
        <v>21</v>
      </c>
      <c r="B28" s="66" t="s">
        <v>151</v>
      </c>
      <c r="C28" s="125">
        <v>763.33356300000003</v>
      </c>
      <c r="D28" s="125">
        <v>624.44996200000003</v>
      </c>
      <c r="E28" s="125">
        <v>723.40412599999991</v>
      </c>
      <c r="F28" s="67" t="s">
        <v>305</v>
      </c>
      <c r="G28" s="29">
        <v>21</v>
      </c>
      <c r="L28" s="2"/>
      <c r="M28" s="2"/>
    </row>
    <row r="29" spans="1:13" ht="20.100000000000001" customHeight="1">
      <c r="A29" s="33">
        <v>22</v>
      </c>
      <c r="B29" s="68" t="s">
        <v>158</v>
      </c>
      <c r="C29" s="126">
        <v>799.83348599999999</v>
      </c>
      <c r="D29" s="126">
        <v>617.33756900000003</v>
      </c>
      <c r="E29" s="126">
        <v>701.87431000000004</v>
      </c>
      <c r="F29" s="69" t="s">
        <v>300</v>
      </c>
      <c r="G29" s="33">
        <v>22</v>
      </c>
      <c r="L29" s="2"/>
      <c r="M29" s="2"/>
    </row>
    <row r="30" spans="1:13" ht="20.100000000000001" customHeight="1">
      <c r="A30" s="29">
        <v>23</v>
      </c>
      <c r="B30" s="66" t="s">
        <v>161</v>
      </c>
      <c r="C30" s="125">
        <v>700.53659200000004</v>
      </c>
      <c r="D30" s="125">
        <v>587.39086499999996</v>
      </c>
      <c r="E30" s="125">
        <v>687.93964700000004</v>
      </c>
      <c r="F30" s="67" t="s">
        <v>301</v>
      </c>
      <c r="G30" s="29">
        <v>23</v>
      </c>
      <c r="L30" s="2"/>
      <c r="M30" s="2"/>
    </row>
    <row r="31" spans="1:13" ht="20.100000000000001" customHeight="1">
      <c r="A31" s="33">
        <v>24</v>
      </c>
      <c r="B31" s="68" t="s">
        <v>168</v>
      </c>
      <c r="C31" s="126">
        <v>530.20808199999999</v>
      </c>
      <c r="D31" s="126">
        <v>567.02306099999998</v>
      </c>
      <c r="E31" s="126">
        <v>597.61400700000002</v>
      </c>
      <c r="F31" s="69" t="s">
        <v>303</v>
      </c>
      <c r="G31" s="33">
        <v>24</v>
      </c>
      <c r="L31" s="2"/>
      <c r="M31" s="2"/>
    </row>
    <row r="32" spans="1:13" ht="20.100000000000001" customHeight="1">
      <c r="A32" s="29">
        <v>25</v>
      </c>
      <c r="B32" s="66" t="s">
        <v>159</v>
      </c>
      <c r="C32" s="125">
        <v>663.92738399999996</v>
      </c>
      <c r="D32" s="125">
        <v>535.80474800000002</v>
      </c>
      <c r="E32" s="125">
        <v>544.65099499999997</v>
      </c>
      <c r="F32" s="67" t="s">
        <v>313</v>
      </c>
      <c r="G32" s="29">
        <v>25</v>
      </c>
      <c r="L32" s="2"/>
      <c r="M32" s="2"/>
    </row>
    <row r="33" spans="1:13" ht="20.100000000000001" customHeight="1">
      <c r="A33" s="33">
        <v>26</v>
      </c>
      <c r="B33" s="68" t="s">
        <v>164</v>
      </c>
      <c r="C33" s="126">
        <v>357.20257699999996</v>
      </c>
      <c r="D33" s="126">
        <v>417.60232500000001</v>
      </c>
      <c r="E33" s="126">
        <v>499.314437</v>
      </c>
      <c r="F33" s="69" t="s">
        <v>307</v>
      </c>
      <c r="G33" s="33">
        <v>26</v>
      </c>
      <c r="L33" s="2"/>
      <c r="M33" s="2"/>
    </row>
    <row r="34" spans="1:13" ht="20.100000000000001" customHeight="1">
      <c r="A34" s="29">
        <v>27</v>
      </c>
      <c r="B34" s="66" t="s">
        <v>153</v>
      </c>
      <c r="C34" s="125">
        <v>750.02136499999995</v>
      </c>
      <c r="D34" s="125">
        <v>553.851811</v>
      </c>
      <c r="E34" s="125">
        <v>479.90335099999999</v>
      </c>
      <c r="F34" s="67" t="s">
        <v>297</v>
      </c>
      <c r="G34" s="29">
        <v>27</v>
      </c>
      <c r="L34" s="2"/>
      <c r="M34" s="2"/>
    </row>
    <row r="35" spans="1:13" ht="20.100000000000001" customHeight="1">
      <c r="A35" s="33">
        <v>28</v>
      </c>
      <c r="B35" s="68" t="s">
        <v>166</v>
      </c>
      <c r="C35" s="126">
        <v>412.57023700000002</v>
      </c>
      <c r="D35" s="126">
        <v>437.396479</v>
      </c>
      <c r="E35" s="126">
        <v>470.00017400000002</v>
      </c>
      <c r="F35" s="69" t="s">
        <v>317</v>
      </c>
      <c r="G35" s="33">
        <v>28</v>
      </c>
      <c r="L35" s="2"/>
      <c r="M35" s="2"/>
    </row>
    <row r="36" spans="1:13" ht="20.100000000000001" customHeight="1">
      <c r="A36" s="29">
        <v>29</v>
      </c>
      <c r="B36" s="66" t="s">
        <v>172</v>
      </c>
      <c r="C36" s="125">
        <v>537.36643900000001</v>
      </c>
      <c r="D36" s="125">
        <v>370.07251099999996</v>
      </c>
      <c r="E36" s="125">
        <v>450.53636599999999</v>
      </c>
      <c r="F36" s="67" t="s">
        <v>314</v>
      </c>
      <c r="G36" s="29">
        <v>29</v>
      </c>
      <c r="L36" s="2"/>
      <c r="M36" s="2"/>
    </row>
    <row r="37" spans="1:13" ht="20.100000000000001" customHeight="1">
      <c r="A37" s="33">
        <v>30</v>
      </c>
      <c r="B37" s="68" t="s">
        <v>165</v>
      </c>
      <c r="C37" s="126">
        <v>595.170749</v>
      </c>
      <c r="D37" s="126">
        <v>544.72357299999999</v>
      </c>
      <c r="E37" s="126">
        <v>445.892743</v>
      </c>
      <c r="F37" s="69" t="s">
        <v>302</v>
      </c>
      <c r="G37" s="33">
        <v>30</v>
      </c>
      <c r="L37" s="2"/>
      <c r="M37" s="2"/>
    </row>
    <row r="38" spans="1:13" ht="20.100000000000001" customHeight="1">
      <c r="A38" s="29">
        <v>31</v>
      </c>
      <c r="B38" s="66" t="s">
        <v>157</v>
      </c>
      <c r="C38" s="125">
        <v>807.38797499999998</v>
      </c>
      <c r="D38" s="125">
        <v>549.77543700000001</v>
      </c>
      <c r="E38" s="125">
        <v>430.97985699999998</v>
      </c>
      <c r="F38" s="67" t="s">
        <v>309</v>
      </c>
      <c r="G38" s="29">
        <v>31</v>
      </c>
      <c r="L38" s="2"/>
      <c r="M38" s="2"/>
    </row>
    <row r="39" spans="1:13" ht="20.100000000000001" customHeight="1">
      <c r="A39" s="33">
        <v>32</v>
      </c>
      <c r="B39" s="68" t="s">
        <v>169</v>
      </c>
      <c r="C39" s="126">
        <v>434.29762499999998</v>
      </c>
      <c r="D39" s="126">
        <v>366.28310099999999</v>
      </c>
      <c r="E39" s="126">
        <v>382.93301700000001</v>
      </c>
      <c r="F39" s="69" t="s">
        <v>312</v>
      </c>
      <c r="G39" s="33">
        <v>32</v>
      </c>
      <c r="L39" s="2"/>
      <c r="M39" s="2"/>
    </row>
    <row r="40" spans="1:13" ht="20.100000000000001" customHeight="1">
      <c r="A40" s="29">
        <v>33</v>
      </c>
      <c r="B40" s="66" t="s">
        <v>160</v>
      </c>
      <c r="C40" s="125">
        <v>450.87722600000001</v>
      </c>
      <c r="D40" s="125">
        <v>565.87845799999991</v>
      </c>
      <c r="E40" s="125">
        <v>382.62427399999996</v>
      </c>
      <c r="F40" s="67" t="s">
        <v>308</v>
      </c>
      <c r="G40" s="29">
        <v>33</v>
      </c>
      <c r="L40" s="2"/>
      <c r="M40" s="2"/>
    </row>
    <row r="41" spans="1:13" ht="20.100000000000001" customHeight="1">
      <c r="A41" s="33">
        <v>34</v>
      </c>
      <c r="B41" s="68" t="s">
        <v>175</v>
      </c>
      <c r="C41" s="126">
        <v>366.18599499999999</v>
      </c>
      <c r="D41" s="126">
        <v>411.43727899999999</v>
      </c>
      <c r="E41" s="126">
        <v>364.70480500000002</v>
      </c>
      <c r="F41" s="69" t="s">
        <v>318</v>
      </c>
      <c r="G41" s="33">
        <v>34</v>
      </c>
      <c r="L41" s="2"/>
      <c r="M41" s="2"/>
    </row>
    <row r="42" spans="1:13" ht="20.100000000000001" customHeight="1">
      <c r="A42" s="29">
        <v>35</v>
      </c>
      <c r="B42" s="66" t="s">
        <v>163</v>
      </c>
      <c r="C42" s="125">
        <v>522.56469200000004</v>
      </c>
      <c r="D42" s="125">
        <v>294.58663799999999</v>
      </c>
      <c r="E42" s="125">
        <v>357.69913299999996</v>
      </c>
      <c r="F42" s="67" t="s">
        <v>295</v>
      </c>
      <c r="G42" s="29">
        <v>35</v>
      </c>
      <c r="L42" s="2"/>
      <c r="M42" s="2"/>
    </row>
    <row r="43" spans="1:13" ht="20.100000000000001" customHeight="1">
      <c r="A43" s="33">
        <v>36</v>
      </c>
      <c r="B43" s="68" t="s">
        <v>162</v>
      </c>
      <c r="C43" s="126">
        <v>353.77258</v>
      </c>
      <c r="D43" s="126">
        <v>247.003162</v>
      </c>
      <c r="E43" s="126">
        <v>307.48306700000001</v>
      </c>
      <c r="F43" s="69" t="s">
        <v>316</v>
      </c>
      <c r="G43" s="33">
        <v>36</v>
      </c>
      <c r="L43" s="2"/>
      <c r="M43" s="2"/>
    </row>
    <row r="44" spans="1:13" ht="20.100000000000001" customHeight="1">
      <c r="A44" s="29">
        <v>37</v>
      </c>
      <c r="B44" s="66" t="s">
        <v>176</v>
      </c>
      <c r="C44" s="125">
        <v>286.20879100000002</v>
      </c>
      <c r="D44" s="125">
        <v>465.81444099999999</v>
      </c>
      <c r="E44" s="125">
        <v>269.23226999999997</v>
      </c>
      <c r="F44" s="67" t="s">
        <v>320</v>
      </c>
      <c r="G44" s="29">
        <v>37</v>
      </c>
      <c r="L44" s="2"/>
      <c r="M44" s="2"/>
    </row>
    <row r="45" spans="1:13" ht="20.100000000000001" customHeight="1">
      <c r="A45" s="33">
        <v>38</v>
      </c>
      <c r="B45" s="68" t="s">
        <v>167</v>
      </c>
      <c r="C45" s="126">
        <v>580.41262200000006</v>
      </c>
      <c r="D45" s="126">
        <v>690.17902300000003</v>
      </c>
      <c r="E45" s="126">
        <v>228.87403099999997</v>
      </c>
      <c r="F45" s="69" t="s">
        <v>315</v>
      </c>
      <c r="G45" s="33">
        <v>38</v>
      </c>
      <c r="L45" s="2"/>
      <c r="M45" s="2"/>
    </row>
    <row r="46" spans="1:13" ht="20.100000000000001" customHeight="1">
      <c r="A46" s="29">
        <v>39</v>
      </c>
      <c r="B46" s="66" t="s">
        <v>209</v>
      </c>
      <c r="C46" s="125">
        <v>62.283702999999996</v>
      </c>
      <c r="D46" s="125">
        <v>283.543317</v>
      </c>
      <c r="E46" s="125">
        <v>225.848637</v>
      </c>
      <c r="F46" s="67" t="s">
        <v>339</v>
      </c>
      <c r="G46" s="29">
        <v>39</v>
      </c>
      <c r="L46" s="2"/>
      <c r="M46" s="2"/>
    </row>
    <row r="47" spans="1:13" ht="20.100000000000001" customHeight="1">
      <c r="A47" s="33">
        <v>40</v>
      </c>
      <c r="B47" s="68" t="s">
        <v>155</v>
      </c>
      <c r="C47" s="126">
        <v>398.427143</v>
      </c>
      <c r="D47" s="126">
        <v>323.49587700000001</v>
      </c>
      <c r="E47" s="126">
        <v>225.83910800000001</v>
      </c>
      <c r="F47" s="69" t="s">
        <v>310</v>
      </c>
      <c r="G47" s="33">
        <v>40</v>
      </c>
      <c r="L47" s="2"/>
      <c r="M47" s="2"/>
    </row>
    <row r="48" spans="1:13" ht="20.100000000000001" customHeight="1">
      <c r="A48" s="29">
        <v>41</v>
      </c>
      <c r="B48" s="66" t="s">
        <v>171</v>
      </c>
      <c r="C48" s="125">
        <v>293.65199200000001</v>
      </c>
      <c r="D48" s="125">
        <v>558.86917800000003</v>
      </c>
      <c r="E48" s="125">
        <v>202.623322</v>
      </c>
      <c r="F48" s="67" t="s">
        <v>306</v>
      </c>
      <c r="G48" s="29">
        <v>41</v>
      </c>
      <c r="L48" s="2"/>
      <c r="M48" s="2"/>
    </row>
    <row r="49" spans="1:13" ht="20.100000000000001" customHeight="1">
      <c r="A49" s="33">
        <v>42</v>
      </c>
      <c r="B49" s="68" t="s">
        <v>174</v>
      </c>
      <c r="C49" s="126">
        <v>238.51625900000002</v>
      </c>
      <c r="D49" s="126">
        <v>225.89629600000001</v>
      </c>
      <c r="E49" s="126">
        <v>193.54266699999999</v>
      </c>
      <c r="F49" s="69" t="s">
        <v>324</v>
      </c>
      <c r="G49" s="33">
        <v>42</v>
      </c>
      <c r="L49" s="2"/>
      <c r="M49" s="2"/>
    </row>
    <row r="50" spans="1:13" ht="20.100000000000001" customHeight="1">
      <c r="A50" s="29">
        <v>43</v>
      </c>
      <c r="B50" s="66" t="s">
        <v>181</v>
      </c>
      <c r="C50" s="125">
        <v>149.33229599999999</v>
      </c>
      <c r="D50" s="125">
        <v>185.82215000000002</v>
      </c>
      <c r="E50" s="125">
        <v>184.007181</v>
      </c>
      <c r="F50" s="67" t="s">
        <v>323</v>
      </c>
      <c r="G50" s="29">
        <v>43</v>
      </c>
      <c r="L50" s="2"/>
      <c r="M50" s="2"/>
    </row>
    <row r="51" spans="1:13" ht="20.100000000000001" customHeight="1">
      <c r="A51" s="33">
        <v>44</v>
      </c>
      <c r="B51" s="68" t="s">
        <v>173</v>
      </c>
      <c r="C51" s="126">
        <v>255.74861200000001</v>
      </c>
      <c r="D51" s="126">
        <v>200.06517099999999</v>
      </c>
      <c r="E51" s="126">
        <v>179.441518</v>
      </c>
      <c r="F51" s="69" t="s">
        <v>322</v>
      </c>
      <c r="G51" s="33">
        <v>44</v>
      </c>
      <c r="L51" s="2"/>
      <c r="M51" s="2"/>
    </row>
    <row r="52" spans="1:13" ht="20.100000000000001" customHeight="1">
      <c r="A52" s="29">
        <v>45</v>
      </c>
      <c r="B52" s="66" t="s">
        <v>186</v>
      </c>
      <c r="C52" s="125">
        <v>111.161204</v>
      </c>
      <c r="D52" s="125">
        <v>233.487956</v>
      </c>
      <c r="E52" s="125">
        <v>167.98971299999999</v>
      </c>
      <c r="F52" s="67" t="s">
        <v>330</v>
      </c>
      <c r="G52" s="29">
        <v>45</v>
      </c>
      <c r="L52" s="2"/>
      <c r="M52" s="2"/>
    </row>
    <row r="53" spans="1:13" ht="20.100000000000001" customHeight="1">
      <c r="A53" s="33">
        <v>46</v>
      </c>
      <c r="B53" s="68" t="s">
        <v>183</v>
      </c>
      <c r="C53" s="126">
        <v>84.036780000000007</v>
      </c>
      <c r="D53" s="126">
        <v>79.938807000000011</v>
      </c>
      <c r="E53" s="126">
        <v>117.80295100000001</v>
      </c>
      <c r="F53" s="69" t="s">
        <v>336</v>
      </c>
      <c r="G53" s="33">
        <v>46</v>
      </c>
      <c r="L53" s="2"/>
      <c r="M53" s="2"/>
    </row>
    <row r="54" spans="1:13" ht="20.100000000000001" customHeight="1">
      <c r="A54" s="29">
        <v>47</v>
      </c>
      <c r="B54" s="66" t="s">
        <v>177</v>
      </c>
      <c r="C54" s="125">
        <v>127.37912899999999</v>
      </c>
      <c r="D54" s="125">
        <v>105.641424</v>
      </c>
      <c r="E54" s="125">
        <v>117.51550900000001</v>
      </c>
      <c r="F54" s="67" t="s">
        <v>328</v>
      </c>
      <c r="G54" s="29">
        <v>47</v>
      </c>
      <c r="L54" s="2"/>
      <c r="M54" s="2"/>
    </row>
    <row r="55" spans="1:13" ht="20.100000000000001" customHeight="1">
      <c r="A55" s="33">
        <v>48</v>
      </c>
      <c r="B55" s="68" t="s">
        <v>180</v>
      </c>
      <c r="C55" s="126">
        <v>184.384435</v>
      </c>
      <c r="D55" s="126">
        <v>130.50271700000002</v>
      </c>
      <c r="E55" s="126">
        <v>97.938625000000002</v>
      </c>
      <c r="F55" s="69" t="s">
        <v>321</v>
      </c>
      <c r="G55" s="33">
        <v>48</v>
      </c>
      <c r="L55" s="2"/>
      <c r="M55" s="2"/>
    </row>
    <row r="56" spans="1:13" ht="20.100000000000001" customHeight="1">
      <c r="A56" s="29">
        <v>49</v>
      </c>
      <c r="B56" s="66" t="s">
        <v>195</v>
      </c>
      <c r="C56" s="125">
        <v>150.85481099999998</v>
      </c>
      <c r="D56" s="125">
        <v>221.52914299999998</v>
      </c>
      <c r="E56" s="125">
        <v>94.734351000000004</v>
      </c>
      <c r="F56" s="67" t="s">
        <v>327</v>
      </c>
      <c r="G56" s="29">
        <v>49</v>
      </c>
      <c r="L56" s="2"/>
      <c r="M56" s="2"/>
    </row>
    <row r="57" spans="1:13" ht="20.100000000000001" customHeight="1">
      <c r="A57" s="33">
        <v>50</v>
      </c>
      <c r="B57" s="68" t="s">
        <v>185</v>
      </c>
      <c r="C57" s="126">
        <v>80.670638999999994</v>
      </c>
      <c r="D57" s="126">
        <v>96.902804999999987</v>
      </c>
      <c r="E57" s="126">
        <v>88.989807000000013</v>
      </c>
      <c r="F57" s="69" t="s">
        <v>354</v>
      </c>
      <c r="G57" s="33">
        <v>50</v>
      </c>
      <c r="L57" s="2"/>
      <c r="M57" s="2"/>
    </row>
    <row r="58" spans="1:13" ht="20.100000000000001" customHeight="1">
      <c r="A58" s="29">
        <v>51</v>
      </c>
      <c r="B58" s="66" t="s">
        <v>208</v>
      </c>
      <c r="C58" s="125">
        <v>17.472873</v>
      </c>
      <c r="D58" s="125">
        <v>16.658075</v>
      </c>
      <c r="E58" s="125">
        <v>87.140375000000006</v>
      </c>
      <c r="F58" s="67" t="s">
        <v>347</v>
      </c>
      <c r="G58" s="29">
        <v>51</v>
      </c>
      <c r="L58" s="2"/>
      <c r="M58" s="2"/>
    </row>
    <row r="59" spans="1:13" ht="20.100000000000001" customHeight="1">
      <c r="A59" s="33">
        <v>52</v>
      </c>
      <c r="B59" s="68" t="s">
        <v>236</v>
      </c>
      <c r="C59" s="126">
        <v>100.48026900000001</v>
      </c>
      <c r="D59" s="126">
        <v>10.653216</v>
      </c>
      <c r="E59" s="126">
        <v>81.520253999999994</v>
      </c>
      <c r="F59" s="69" t="s">
        <v>370</v>
      </c>
      <c r="G59" s="33">
        <v>52</v>
      </c>
      <c r="L59" s="2"/>
      <c r="M59" s="2"/>
    </row>
    <row r="60" spans="1:13" ht="20.100000000000001" customHeight="1">
      <c r="A60" s="29">
        <v>53</v>
      </c>
      <c r="B60" s="66" t="s">
        <v>202</v>
      </c>
      <c r="C60" s="125">
        <v>58.563146000000003</v>
      </c>
      <c r="D60" s="125">
        <v>57.677713000000004</v>
      </c>
      <c r="E60" s="125">
        <v>80.112160000000003</v>
      </c>
      <c r="F60" s="67" t="s">
        <v>326</v>
      </c>
      <c r="G60" s="29">
        <v>53</v>
      </c>
      <c r="L60" s="2"/>
      <c r="M60" s="2"/>
    </row>
    <row r="61" spans="1:13" ht="20.100000000000001" customHeight="1">
      <c r="A61" s="33">
        <v>54</v>
      </c>
      <c r="B61" s="68" t="s">
        <v>191</v>
      </c>
      <c r="C61" s="126">
        <v>137.31936400000001</v>
      </c>
      <c r="D61" s="126">
        <v>103.98235099999999</v>
      </c>
      <c r="E61" s="126">
        <v>78.494403000000005</v>
      </c>
      <c r="F61" s="69" t="s">
        <v>341</v>
      </c>
      <c r="G61" s="33">
        <v>54</v>
      </c>
      <c r="L61" s="2"/>
      <c r="M61" s="2"/>
    </row>
    <row r="62" spans="1:13" ht="20.100000000000001" customHeight="1">
      <c r="A62" s="29">
        <v>55</v>
      </c>
      <c r="B62" s="66" t="s">
        <v>205</v>
      </c>
      <c r="C62" s="125">
        <v>122.02639199999999</v>
      </c>
      <c r="D62" s="125">
        <v>62.997614999999996</v>
      </c>
      <c r="E62" s="125">
        <v>75.560780999999992</v>
      </c>
      <c r="F62" s="67" t="s">
        <v>329</v>
      </c>
      <c r="G62" s="29">
        <v>55</v>
      </c>
      <c r="L62" s="2"/>
      <c r="M62" s="2"/>
    </row>
    <row r="63" spans="1:13" ht="20.100000000000001" customHeight="1">
      <c r="A63" s="33">
        <v>56</v>
      </c>
      <c r="B63" s="68" t="s">
        <v>197</v>
      </c>
      <c r="C63" s="126">
        <v>98.551005000000004</v>
      </c>
      <c r="D63" s="126">
        <v>80.261685</v>
      </c>
      <c r="E63" s="126">
        <v>72.328990000000005</v>
      </c>
      <c r="F63" s="69" t="s">
        <v>518</v>
      </c>
      <c r="G63" s="33">
        <v>56</v>
      </c>
      <c r="L63" s="2"/>
      <c r="M63" s="2"/>
    </row>
    <row r="64" spans="1:13" ht="20.100000000000001" customHeight="1">
      <c r="A64" s="29">
        <v>57</v>
      </c>
      <c r="B64" s="66" t="s">
        <v>196</v>
      </c>
      <c r="C64" s="125">
        <v>194.970528</v>
      </c>
      <c r="D64" s="125">
        <v>168.10578800000002</v>
      </c>
      <c r="E64" s="125">
        <v>70.233018999999999</v>
      </c>
      <c r="F64" s="67" t="s">
        <v>333</v>
      </c>
      <c r="G64" s="29">
        <v>57</v>
      </c>
      <c r="L64" s="2"/>
      <c r="M64" s="2"/>
    </row>
    <row r="65" spans="1:13" ht="20.100000000000001" customHeight="1">
      <c r="A65" s="33">
        <v>58</v>
      </c>
      <c r="B65" s="68" t="s">
        <v>190</v>
      </c>
      <c r="C65" s="126">
        <v>74.646273000000008</v>
      </c>
      <c r="D65" s="126">
        <v>120.103414</v>
      </c>
      <c r="E65" s="126">
        <v>69.645432</v>
      </c>
      <c r="F65" s="69" t="s">
        <v>334</v>
      </c>
      <c r="G65" s="33">
        <v>58</v>
      </c>
      <c r="L65" s="2"/>
      <c r="M65" s="2"/>
    </row>
    <row r="66" spans="1:13" ht="20.100000000000001" customHeight="1">
      <c r="A66" s="29">
        <v>59</v>
      </c>
      <c r="B66" s="66" t="s">
        <v>199</v>
      </c>
      <c r="C66" s="125">
        <v>37.970343999999997</v>
      </c>
      <c r="D66" s="125">
        <v>100.40811600000001</v>
      </c>
      <c r="E66" s="125">
        <v>65.525501000000006</v>
      </c>
      <c r="F66" s="67" t="s">
        <v>352</v>
      </c>
      <c r="G66" s="29">
        <v>59</v>
      </c>
      <c r="L66" s="2"/>
      <c r="M66" s="2"/>
    </row>
    <row r="67" spans="1:13" ht="20.100000000000001" customHeight="1">
      <c r="A67" s="33">
        <v>60</v>
      </c>
      <c r="B67" s="68" t="s">
        <v>184</v>
      </c>
      <c r="C67" s="126">
        <v>110.82082900000002</v>
      </c>
      <c r="D67" s="126">
        <v>53.64237</v>
      </c>
      <c r="E67" s="126">
        <v>63.749853999999999</v>
      </c>
      <c r="F67" s="69" t="s">
        <v>325</v>
      </c>
      <c r="G67" s="33">
        <v>60</v>
      </c>
      <c r="L67" s="2"/>
      <c r="M67" s="2"/>
    </row>
    <row r="68" spans="1:13" ht="20.100000000000001" customHeight="1">
      <c r="A68" s="29">
        <v>61</v>
      </c>
      <c r="B68" s="66" t="s">
        <v>182</v>
      </c>
      <c r="C68" s="125">
        <v>43.324081</v>
      </c>
      <c r="D68" s="125">
        <v>51.158422999999999</v>
      </c>
      <c r="E68" s="125">
        <v>61.581519</v>
      </c>
      <c r="F68" s="67" t="s">
        <v>355</v>
      </c>
      <c r="G68" s="29">
        <v>61</v>
      </c>
      <c r="L68" s="2"/>
      <c r="M68" s="2"/>
    </row>
    <row r="69" spans="1:13" ht="20.100000000000001" customHeight="1">
      <c r="A69" s="33">
        <v>62</v>
      </c>
      <c r="B69" s="68" t="s">
        <v>189</v>
      </c>
      <c r="C69" s="126">
        <v>80.878512000000001</v>
      </c>
      <c r="D69" s="126">
        <v>81.668543</v>
      </c>
      <c r="E69" s="126">
        <v>56.429936999999995</v>
      </c>
      <c r="F69" s="69" t="s">
        <v>338</v>
      </c>
      <c r="G69" s="33">
        <v>62</v>
      </c>
      <c r="L69" s="2"/>
      <c r="M69" s="2"/>
    </row>
    <row r="70" spans="1:13" ht="20.100000000000001" customHeight="1">
      <c r="A70" s="29">
        <v>63</v>
      </c>
      <c r="B70" s="66" t="s">
        <v>201</v>
      </c>
      <c r="C70" s="125">
        <v>23.999779</v>
      </c>
      <c r="D70" s="125">
        <v>20.899149999999999</v>
      </c>
      <c r="E70" s="125">
        <v>48.636881000000002</v>
      </c>
      <c r="F70" s="67" t="s">
        <v>345</v>
      </c>
      <c r="G70" s="29">
        <v>63</v>
      </c>
      <c r="L70" s="2"/>
      <c r="M70" s="2"/>
    </row>
    <row r="71" spans="1:13" ht="20.100000000000001" customHeight="1">
      <c r="A71" s="33">
        <v>64</v>
      </c>
      <c r="B71" s="68" t="s">
        <v>198</v>
      </c>
      <c r="C71" s="126">
        <v>38.896518</v>
      </c>
      <c r="D71" s="126">
        <v>26.646153999999999</v>
      </c>
      <c r="E71" s="126">
        <v>44.590809999999998</v>
      </c>
      <c r="F71" s="69" t="s">
        <v>537</v>
      </c>
      <c r="G71" s="33">
        <v>64</v>
      </c>
      <c r="L71" s="2"/>
      <c r="M71" s="2"/>
    </row>
    <row r="72" spans="1:13" ht="20.100000000000001" customHeight="1">
      <c r="A72" s="29">
        <v>65</v>
      </c>
      <c r="B72" s="66" t="s">
        <v>194</v>
      </c>
      <c r="C72" s="125">
        <v>63.477930000000001</v>
      </c>
      <c r="D72" s="125">
        <v>78.21192099999999</v>
      </c>
      <c r="E72" s="125">
        <v>42.920388000000003</v>
      </c>
      <c r="F72" s="67" t="s">
        <v>332</v>
      </c>
      <c r="G72" s="29">
        <v>65</v>
      </c>
      <c r="L72" s="2"/>
      <c r="M72" s="2"/>
    </row>
    <row r="73" spans="1:13" ht="20.100000000000001" customHeight="1">
      <c r="A73" s="33">
        <v>66</v>
      </c>
      <c r="B73" s="68" t="s">
        <v>212</v>
      </c>
      <c r="C73" s="126">
        <v>29.762576000000003</v>
      </c>
      <c r="D73" s="126">
        <v>20.702738</v>
      </c>
      <c r="E73" s="126">
        <v>38.785930999999998</v>
      </c>
      <c r="F73" s="69" t="s">
        <v>331</v>
      </c>
      <c r="G73" s="33">
        <v>66</v>
      </c>
      <c r="L73" s="2"/>
      <c r="M73" s="2"/>
    </row>
    <row r="74" spans="1:13" ht="20.100000000000001" customHeight="1">
      <c r="A74" s="29">
        <v>67</v>
      </c>
      <c r="B74" s="66" t="s">
        <v>204</v>
      </c>
      <c r="C74" s="125">
        <v>35.482026000000005</v>
      </c>
      <c r="D74" s="125">
        <v>39.072957000000002</v>
      </c>
      <c r="E74" s="125">
        <v>32.948153999999995</v>
      </c>
      <c r="F74" s="67" t="s">
        <v>351</v>
      </c>
      <c r="G74" s="29">
        <v>67</v>
      </c>
      <c r="L74" s="2"/>
      <c r="M74" s="2"/>
    </row>
    <row r="75" spans="1:13" ht="20.100000000000001" customHeight="1">
      <c r="A75" s="33">
        <v>68</v>
      </c>
      <c r="B75" s="68" t="s">
        <v>239</v>
      </c>
      <c r="C75" s="126">
        <v>25.103361999999997</v>
      </c>
      <c r="D75" s="126">
        <v>25.944437000000001</v>
      </c>
      <c r="E75" s="126">
        <v>30.083110000000001</v>
      </c>
      <c r="F75" s="69" t="s">
        <v>349</v>
      </c>
      <c r="G75" s="33">
        <v>68</v>
      </c>
      <c r="L75" s="2"/>
      <c r="M75" s="2"/>
    </row>
    <row r="76" spans="1:13" ht="20.100000000000001" customHeight="1">
      <c r="A76" s="29">
        <v>69</v>
      </c>
      <c r="B76" s="66" t="s">
        <v>217</v>
      </c>
      <c r="C76" s="125">
        <v>59.970261000000001</v>
      </c>
      <c r="D76" s="125">
        <v>105.607212</v>
      </c>
      <c r="E76" s="125">
        <v>29.915750000000003</v>
      </c>
      <c r="F76" s="67" t="s">
        <v>357</v>
      </c>
      <c r="G76" s="29">
        <v>69</v>
      </c>
      <c r="L76" s="2"/>
      <c r="M76" s="2"/>
    </row>
    <row r="77" spans="1:13" ht="20.100000000000001" customHeight="1">
      <c r="A77" s="33">
        <v>70</v>
      </c>
      <c r="B77" s="68" t="s">
        <v>192</v>
      </c>
      <c r="C77" s="126">
        <v>80.023415</v>
      </c>
      <c r="D77" s="126">
        <v>52.979759000000001</v>
      </c>
      <c r="E77" s="126">
        <v>29.879370000000002</v>
      </c>
      <c r="F77" s="69" t="s">
        <v>337</v>
      </c>
      <c r="G77" s="33">
        <v>70</v>
      </c>
      <c r="L77" s="2"/>
      <c r="M77" s="2"/>
    </row>
    <row r="78" spans="1:13" ht="20.100000000000001" customHeight="1">
      <c r="A78" s="29">
        <v>71</v>
      </c>
      <c r="B78" s="66" t="s">
        <v>214</v>
      </c>
      <c r="C78" s="125">
        <v>24.764454999999998</v>
      </c>
      <c r="D78" s="125">
        <v>45.031275000000001</v>
      </c>
      <c r="E78" s="125">
        <v>27.303999000000005</v>
      </c>
      <c r="F78" s="67" t="s">
        <v>346</v>
      </c>
      <c r="G78" s="29">
        <v>71</v>
      </c>
      <c r="L78" s="2"/>
      <c r="M78" s="2"/>
    </row>
    <row r="79" spans="1:13" ht="20.100000000000001" customHeight="1">
      <c r="A79" s="33">
        <v>72</v>
      </c>
      <c r="B79" s="68" t="s">
        <v>187</v>
      </c>
      <c r="C79" s="126">
        <v>38.659913000000003</v>
      </c>
      <c r="D79" s="126">
        <v>31.182475</v>
      </c>
      <c r="E79" s="126">
        <v>27.181860999999998</v>
      </c>
      <c r="F79" s="69" t="s">
        <v>335</v>
      </c>
      <c r="G79" s="33">
        <v>72</v>
      </c>
      <c r="L79" s="2"/>
      <c r="M79" s="2"/>
    </row>
    <row r="80" spans="1:13" ht="20.100000000000001" customHeight="1">
      <c r="A80" s="29">
        <v>73</v>
      </c>
      <c r="B80" s="66" t="s">
        <v>216</v>
      </c>
      <c r="C80" s="125">
        <v>7.7625219999999997</v>
      </c>
      <c r="D80" s="125">
        <v>9.489611</v>
      </c>
      <c r="E80" s="125">
        <v>26.556322999999999</v>
      </c>
      <c r="F80" s="67" t="s">
        <v>361</v>
      </c>
      <c r="G80" s="29">
        <v>73</v>
      </c>
      <c r="L80" s="2"/>
      <c r="M80" s="2"/>
    </row>
    <row r="81" spans="1:13" ht="20.100000000000001" customHeight="1">
      <c r="A81" s="33">
        <v>74</v>
      </c>
      <c r="B81" s="68" t="s">
        <v>211</v>
      </c>
      <c r="C81" s="126">
        <v>50.57873</v>
      </c>
      <c r="D81" s="126">
        <v>45.967632000000002</v>
      </c>
      <c r="E81" s="126">
        <v>25.542805000000001</v>
      </c>
      <c r="F81" s="69" t="s">
        <v>348</v>
      </c>
      <c r="G81" s="33">
        <v>74</v>
      </c>
      <c r="L81" s="2"/>
      <c r="M81" s="2"/>
    </row>
    <row r="82" spans="1:13" ht="20.100000000000001" customHeight="1">
      <c r="A82" s="29">
        <v>75</v>
      </c>
      <c r="B82" s="66" t="s">
        <v>206</v>
      </c>
      <c r="C82" s="125">
        <v>26.232218999999997</v>
      </c>
      <c r="D82" s="125">
        <v>24.793340000000001</v>
      </c>
      <c r="E82" s="125">
        <v>25.301796000000003</v>
      </c>
      <c r="F82" s="67" t="s">
        <v>343</v>
      </c>
      <c r="G82" s="29">
        <v>75</v>
      </c>
      <c r="L82" s="2"/>
      <c r="M82" s="2"/>
    </row>
    <row r="83" spans="1:13" ht="20.100000000000001" customHeight="1">
      <c r="A83" s="33">
        <v>76</v>
      </c>
      <c r="B83" s="68" t="s">
        <v>495</v>
      </c>
      <c r="C83" s="126">
        <v>1.3608250000000002</v>
      </c>
      <c r="D83" s="126">
        <v>2.7088620000000003</v>
      </c>
      <c r="E83" s="126">
        <v>24.806531</v>
      </c>
      <c r="F83" s="69" t="s">
        <v>496</v>
      </c>
      <c r="G83" s="33">
        <v>76</v>
      </c>
      <c r="L83" s="2"/>
      <c r="M83" s="2"/>
    </row>
    <row r="84" spans="1:13" ht="20.100000000000001" customHeight="1">
      <c r="A84" s="29">
        <v>77</v>
      </c>
      <c r="B84" s="66" t="s">
        <v>207</v>
      </c>
      <c r="C84" s="125">
        <v>34.185817999999998</v>
      </c>
      <c r="D84" s="125">
        <v>35.893303000000003</v>
      </c>
      <c r="E84" s="125">
        <v>24.311589999999999</v>
      </c>
      <c r="F84" s="67" t="s">
        <v>340</v>
      </c>
      <c r="G84" s="29">
        <v>77</v>
      </c>
      <c r="L84" s="2"/>
      <c r="M84" s="2"/>
    </row>
    <row r="85" spans="1:13" ht="20.100000000000001" customHeight="1">
      <c r="A85" s="33">
        <v>78</v>
      </c>
      <c r="B85" s="68" t="s">
        <v>223</v>
      </c>
      <c r="C85" s="126">
        <v>12.390592</v>
      </c>
      <c r="D85" s="126">
        <v>16.217851</v>
      </c>
      <c r="E85" s="126">
        <v>22.012379000000003</v>
      </c>
      <c r="F85" s="69" t="s">
        <v>358</v>
      </c>
      <c r="G85" s="33">
        <v>78</v>
      </c>
      <c r="L85" s="2"/>
      <c r="M85" s="2"/>
    </row>
    <row r="86" spans="1:13" ht="20.100000000000001" customHeight="1">
      <c r="A86" s="29">
        <v>79</v>
      </c>
      <c r="B86" s="66" t="s">
        <v>203</v>
      </c>
      <c r="C86" s="125">
        <v>29.046029000000001</v>
      </c>
      <c r="D86" s="125">
        <v>24.957470000000001</v>
      </c>
      <c r="E86" s="125">
        <v>21.639256</v>
      </c>
      <c r="F86" s="67" t="s">
        <v>356</v>
      </c>
      <c r="G86" s="29">
        <v>79</v>
      </c>
      <c r="L86" s="2"/>
      <c r="M86" s="2"/>
    </row>
    <row r="87" spans="1:13" ht="20.100000000000001" customHeight="1">
      <c r="A87" s="33">
        <v>80</v>
      </c>
      <c r="B87" s="68" t="s">
        <v>213</v>
      </c>
      <c r="C87" s="126">
        <v>26.147005</v>
      </c>
      <c r="D87" s="126">
        <v>28.772908000000001</v>
      </c>
      <c r="E87" s="126">
        <v>18.589171999999998</v>
      </c>
      <c r="F87" s="69" t="s">
        <v>360</v>
      </c>
      <c r="G87" s="33">
        <v>80</v>
      </c>
      <c r="L87" s="2"/>
      <c r="M87" s="2"/>
    </row>
    <row r="88" spans="1:13" ht="20.100000000000001" customHeight="1">
      <c r="A88" s="29">
        <v>81</v>
      </c>
      <c r="B88" s="66" t="s">
        <v>222</v>
      </c>
      <c r="C88" s="125">
        <v>13.637710999999999</v>
      </c>
      <c r="D88" s="125">
        <v>9.4158150000000003</v>
      </c>
      <c r="E88" s="125">
        <v>14.909655000000001</v>
      </c>
      <c r="F88" s="67" t="s">
        <v>344</v>
      </c>
      <c r="G88" s="29">
        <v>81</v>
      </c>
      <c r="L88" s="2"/>
      <c r="M88" s="2"/>
    </row>
    <row r="89" spans="1:13" ht="20.100000000000001" customHeight="1">
      <c r="A89" s="33">
        <v>82</v>
      </c>
      <c r="B89" s="68" t="s">
        <v>551</v>
      </c>
      <c r="C89" s="126">
        <v>6.7887319999999995</v>
      </c>
      <c r="D89" s="126">
        <v>1.566705</v>
      </c>
      <c r="E89" s="126">
        <v>14.257210000000001</v>
      </c>
      <c r="F89" s="69" t="s">
        <v>552</v>
      </c>
      <c r="G89" s="33">
        <v>82</v>
      </c>
      <c r="L89" s="2"/>
      <c r="M89" s="2"/>
    </row>
    <row r="90" spans="1:13" ht="20.100000000000001" customHeight="1">
      <c r="A90" s="29">
        <v>83</v>
      </c>
      <c r="B90" s="66" t="s">
        <v>221</v>
      </c>
      <c r="C90" s="125">
        <v>20.121767999999999</v>
      </c>
      <c r="D90" s="125">
        <v>11.108754000000001</v>
      </c>
      <c r="E90" s="125">
        <v>14.244691000000001</v>
      </c>
      <c r="F90" s="67" t="s">
        <v>375</v>
      </c>
      <c r="G90" s="29">
        <v>83</v>
      </c>
      <c r="L90" s="2"/>
      <c r="M90" s="2"/>
    </row>
    <row r="91" spans="1:13" ht="20.100000000000001" customHeight="1">
      <c r="A91" s="33">
        <v>84</v>
      </c>
      <c r="B91" s="68" t="s">
        <v>215</v>
      </c>
      <c r="C91" s="126">
        <v>5.9497460000000002</v>
      </c>
      <c r="D91" s="126">
        <v>16.751598000000001</v>
      </c>
      <c r="E91" s="126">
        <v>13.555202999999999</v>
      </c>
      <c r="F91" s="69" t="s">
        <v>353</v>
      </c>
      <c r="G91" s="33">
        <v>84</v>
      </c>
      <c r="L91" s="2"/>
      <c r="M91" s="2"/>
    </row>
    <row r="92" spans="1:13" ht="20.100000000000001" customHeight="1">
      <c r="A92" s="29">
        <v>85</v>
      </c>
      <c r="B92" s="66" t="s">
        <v>220</v>
      </c>
      <c r="C92" s="125">
        <v>18.867784999999998</v>
      </c>
      <c r="D92" s="125">
        <v>29.688398000000003</v>
      </c>
      <c r="E92" s="125">
        <v>13.31362</v>
      </c>
      <c r="F92" s="67" t="s">
        <v>363</v>
      </c>
      <c r="G92" s="29">
        <v>85</v>
      </c>
      <c r="L92" s="2"/>
      <c r="M92" s="2"/>
    </row>
    <row r="93" spans="1:13" ht="20.100000000000001" customHeight="1">
      <c r="A93" s="33">
        <v>86</v>
      </c>
      <c r="B93" s="68" t="s">
        <v>241</v>
      </c>
      <c r="C93" s="126">
        <v>7.2037140000000006</v>
      </c>
      <c r="D93" s="126">
        <v>12.756411</v>
      </c>
      <c r="E93" s="126">
        <v>12.098214</v>
      </c>
      <c r="F93" s="69" t="s">
        <v>362</v>
      </c>
      <c r="G93" s="33">
        <v>86</v>
      </c>
      <c r="L93" s="2"/>
      <c r="M93" s="2"/>
    </row>
    <row r="94" spans="1:13" ht="20.100000000000001" customHeight="1">
      <c r="A94" s="29">
        <v>87</v>
      </c>
      <c r="B94" s="66" t="s">
        <v>218</v>
      </c>
      <c r="C94" s="125">
        <v>24.354267999999998</v>
      </c>
      <c r="D94" s="125">
        <v>11.548435</v>
      </c>
      <c r="E94" s="125">
        <v>12.049365999999999</v>
      </c>
      <c r="F94" s="67" t="s">
        <v>350</v>
      </c>
      <c r="G94" s="29">
        <v>87</v>
      </c>
      <c r="L94" s="2"/>
      <c r="M94" s="2"/>
    </row>
    <row r="95" spans="1:13" ht="20.100000000000001" customHeight="1">
      <c r="A95" s="33">
        <v>88</v>
      </c>
      <c r="B95" s="68" t="s">
        <v>233</v>
      </c>
      <c r="C95" s="126">
        <v>11.202850000000002</v>
      </c>
      <c r="D95" s="126">
        <v>16.135789000000003</v>
      </c>
      <c r="E95" s="126">
        <v>12.006863000000001</v>
      </c>
      <c r="F95" s="69" t="s">
        <v>373</v>
      </c>
      <c r="G95" s="33">
        <v>88</v>
      </c>
      <c r="L95" s="2"/>
      <c r="M95" s="2"/>
    </row>
    <row r="96" spans="1:13" ht="20.100000000000001" customHeight="1">
      <c r="A96" s="29">
        <v>89</v>
      </c>
      <c r="B96" s="66" t="s">
        <v>555</v>
      </c>
      <c r="C96" s="125">
        <v>5.7157249999999991</v>
      </c>
      <c r="D96" s="125">
        <v>2.3088249999999997</v>
      </c>
      <c r="E96" s="125">
        <v>10.558503999999999</v>
      </c>
      <c r="F96" s="67" t="s">
        <v>556</v>
      </c>
      <c r="G96" s="29">
        <v>89</v>
      </c>
      <c r="L96" s="2"/>
      <c r="M96" s="2"/>
    </row>
    <row r="97" spans="1:13" ht="20.100000000000001" customHeight="1">
      <c r="A97" s="33">
        <v>90</v>
      </c>
      <c r="B97" s="68" t="s">
        <v>228</v>
      </c>
      <c r="C97" s="126">
        <v>6.8596500000000002</v>
      </c>
      <c r="D97" s="126">
        <v>5.7864939999999994</v>
      </c>
      <c r="E97" s="126">
        <v>10.324023</v>
      </c>
      <c r="F97" s="69" t="s">
        <v>365</v>
      </c>
      <c r="G97" s="33">
        <v>90</v>
      </c>
      <c r="L97" s="2"/>
      <c r="M97" s="2"/>
    </row>
    <row r="98" spans="1:13" ht="20.100000000000001" customHeight="1">
      <c r="A98" s="29">
        <v>91</v>
      </c>
      <c r="B98" s="66" t="s">
        <v>226</v>
      </c>
      <c r="C98" s="125">
        <v>4.2522799999999998</v>
      </c>
      <c r="D98" s="125">
        <v>13.946831</v>
      </c>
      <c r="E98" s="125">
        <v>9.8137509999999999</v>
      </c>
      <c r="F98" s="67" t="s">
        <v>392</v>
      </c>
      <c r="G98" s="29">
        <v>91</v>
      </c>
      <c r="L98" s="2"/>
      <c r="M98" s="2"/>
    </row>
    <row r="99" spans="1:13" ht="20.100000000000001" customHeight="1">
      <c r="A99" s="33">
        <v>92</v>
      </c>
      <c r="B99" s="68" t="s">
        <v>200</v>
      </c>
      <c r="C99" s="126">
        <v>5.8611950000000004</v>
      </c>
      <c r="D99" s="126">
        <v>2.3051680000000001</v>
      </c>
      <c r="E99" s="126">
        <v>8.6704609999999995</v>
      </c>
      <c r="F99" s="69" t="s">
        <v>369</v>
      </c>
      <c r="G99" s="33">
        <v>92</v>
      </c>
      <c r="L99" s="2"/>
      <c r="M99" s="2"/>
    </row>
    <row r="100" spans="1:13" ht="20.100000000000001" customHeight="1">
      <c r="A100" s="29">
        <v>93</v>
      </c>
      <c r="B100" s="66" t="s">
        <v>229</v>
      </c>
      <c r="C100" s="125">
        <v>9.2774739999999998</v>
      </c>
      <c r="D100" s="125">
        <v>6.0466929999999994</v>
      </c>
      <c r="E100" s="125">
        <v>8.5496749999999988</v>
      </c>
      <c r="F100" s="67" t="s">
        <v>364</v>
      </c>
      <c r="G100" s="29">
        <v>93</v>
      </c>
      <c r="L100" s="2"/>
      <c r="M100" s="2"/>
    </row>
    <row r="101" spans="1:13" ht="20.100000000000001" customHeight="1">
      <c r="A101" s="33">
        <v>94</v>
      </c>
      <c r="B101" s="68" t="s">
        <v>210</v>
      </c>
      <c r="C101" s="126">
        <v>9.3533049999999989</v>
      </c>
      <c r="D101" s="126">
        <v>9.8741829999999986</v>
      </c>
      <c r="E101" s="126">
        <v>6.2502689999999994</v>
      </c>
      <c r="F101" s="69" t="s">
        <v>368</v>
      </c>
      <c r="G101" s="33">
        <v>94</v>
      </c>
      <c r="L101" s="2"/>
      <c r="M101" s="2"/>
    </row>
    <row r="102" spans="1:13" ht="20.100000000000001" customHeight="1">
      <c r="A102" s="29">
        <v>95</v>
      </c>
      <c r="B102" s="66" t="s">
        <v>234</v>
      </c>
      <c r="C102" s="125">
        <v>5.3660360000000003</v>
      </c>
      <c r="D102" s="125">
        <v>7.1175499999999996</v>
      </c>
      <c r="E102" s="125">
        <v>6.2228890000000003</v>
      </c>
      <c r="F102" s="67" t="s">
        <v>372</v>
      </c>
      <c r="G102" s="29">
        <v>95</v>
      </c>
      <c r="L102" s="2"/>
      <c r="M102" s="2"/>
    </row>
    <row r="103" spans="1:13" ht="20.100000000000001" customHeight="1">
      <c r="A103" s="33">
        <v>96</v>
      </c>
      <c r="B103" s="68" t="s">
        <v>240</v>
      </c>
      <c r="C103" s="126">
        <v>5.2388839999999997</v>
      </c>
      <c r="D103" s="126">
        <v>7.8326030000000006</v>
      </c>
      <c r="E103" s="126">
        <v>6.1006340000000003</v>
      </c>
      <c r="F103" s="69" t="s">
        <v>342</v>
      </c>
      <c r="G103" s="33">
        <v>96</v>
      </c>
      <c r="L103" s="2"/>
      <c r="M103" s="2"/>
    </row>
    <row r="104" spans="1:13" ht="20.100000000000001" customHeight="1">
      <c r="A104" s="29">
        <v>97</v>
      </c>
      <c r="B104" s="66" t="s">
        <v>188</v>
      </c>
      <c r="C104" s="125">
        <v>16.710766</v>
      </c>
      <c r="D104" s="125">
        <v>8.7091229999999999</v>
      </c>
      <c r="E104" s="125">
        <v>6.0265129999999996</v>
      </c>
      <c r="F104" s="67" t="s">
        <v>366</v>
      </c>
      <c r="G104" s="29">
        <v>97</v>
      </c>
      <c r="L104" s="2"/>
      <c r="M104" s="2"/>
    </row>
    <row r="105" spans="1:13" ht="20.100000000000001" customHeight="1">
      <c r="A105" s="33">
        <v>98</v>
      </c>
      <c r="B105" s="68" t="s">
        <v>225</v>
      </c>
      <c r="C105" s="126">
        <v>18.561924000000001</v>
      </c>
      <c r="D105" s="126">
        <v>4.2994529999999997</v>
      </c>
      <c r="E105" s="126">
        <v>5.5794360000000003</v>
      </c>
      <c r="F105" s="69" t="s">
        <v>390</v>
      </c>
      <c r="G105" s="33">
        <v>98</v>
      </c>
      <c r="L105" s="2"/>
      <c r="M105" s="2"/>
    </row>
    <row r="106" spans="1:13" ht="20.100000000000001" customHeight="1">
      <c r="A106" s="29">
        <v>99</v>
      </c>
      <c r="B106" s="66" t="s">
        <v>230</v>
      </c>
      <c r="C106" s="125">
        <v>11.341239999999999</v>
      </c>
      <c r="D106" s="125">
        <v>7.0529679999999999</v>
      </c>
      <c r="E106" s="125">
        <v>4.7506839999999997</v>
      </c>
      <c r="F106" s="67" t="s">
        <v>377</v>
      </c>
      <c r="G106" s="29">
        <v>99</v>
      </c>
      <c r="L106" s="2"/>
      <c r="M106" s="2"/>
    </row>
    <row r="107" spans="1:13" ht="20.100000000000001" customHeight="1">
      <c r="A107" s="33">
        <v>100</v>
      </c>
      <c r="B107" s="68" t="s">
        <v>254</v>
      </c>
      <c r="C107" s="126">
        <v>4.7635719999999999</v>
      </c>
      <c r="D107" s="126">
        <v>4.8624920000000005</v>
      </c>
      <c r="E107" s="126">
        <v>4.6617590000000009</v>
      </c>
      <c r="F107" s="69" t="s">
        <v>376</v>
      </c>
      <c r="G107" s="33">
        <v>100</v>
      </c>
      <c r="L107" s="2"/>
      <c r="M107" s="2"/>
    </row>
    <row r="108" spans="1:13" ht="20.100000000000001" customHeight="1">
      <c r="A108" s="29">
        <v>101</v>
      </c>
      <c r="B108" s="66" t="s">
        <v>253</v>
      </c>
      <c r="C108" s="125">
        <v>2.8002469999999997</v>
      </c>
      <c r="D108" s="125">
        <v>2.9469259999999995</v>
      </c>
      <c r="E108" s="125">
        <v>4.5883690000000001</v>
      </c>
      <c r="F108" s="67" t="s">
        <v>378</v>
      </c>
      <c r="G108" s="29">
        <v>101</v>
      </c>
      <c r="L108" s="2"/>
      <c r="M108" s="2"/>
    </row>
    <row r="109" spans="1:13" ht="20.100000000000001" customHeight="1">
      <c r="A109" s="33">
        <v>102</v>
      </c>
      <c r="B109" s="68" t="s">
        <v>231</v>
      </c>
      <c r="C109" s="126">
        <v>9.3477050000000013</v>
      </c>
      <c r="D109" s="126">
        <v>6.4033350000000002</v>
      </c>
      <c r="E109" s="126">
        <v>3.8623009999999995</v>
      </c>
      <c r="F109" s="69" t="s">
        <v>374</v>
      </c>
      <c r="G109" s="33">
        <v>102</v>
      </c>
      <c r="L109" s="2"/>
      <c r="M109" s="2"/>
    </row>
    <row r="110" spans="1:13" ht="20.100000000000001" customHeight="1">
      <c r="A110" s="29">
        <v>103</v>
      </c>
      <c r="B110" s="66" t="s">
        <v>271</v>
      </c>
      <c r="C110" s="125">
        <v>2.7950330000000001</v>
      </c>
      <c r="D110" s="125">
        <v>3.249695</v>
      </c>
      <c r="E110" s="125">
        <v>3.7358759999999998</v>
      </c>
      <c r="F110" s="67" t="s">
        <v>371</v>
      </c>
      <c r="G110" s="29">
        <v>103</v>
      </c>
      <c r="L110" s="2"/>
      <c r="M110" s="2"/>
    </row>
    <row r="111" spans="1:13" ht="20.100000000000001" customHeight="1">
      <c r="A111" s="33">
        <v>104</v>
      </c>
      <c r="B111" s="68" t="s">
        <v>263</v>
      </c>
      <c r="C111" s="126">
        <v>3.2574860000000001</v>
      </c>
      <c r="D111" s="126">
        <v>2.2103250000000001</v>
      </c>
      <c r="E111" s="126">
        <v>3.6800420000000003</v>
      </c>
      <c r="F111" s="69" t="s">
        <v>395</v>
      </c>
      <c r="G111" s="33">
        <v>104</v>
      </c>
      <c r="L111" s="2"/>
      <c r="M111" s="2"/>
    </row>
    <row r="112" spans="1:13" ht="20.100000000000001" customHeight="1">
      <c r="A112" s="29">
        <v>105</v>
      </c>
      <c r="B112" s="66" t="s">
        <v>242</v>
      </c>
      <c r="C112" s="125">
        <v>2.4732989999999999</v>
      </c>
      <c r="D112" s="125">
        <v>2.9676140000000002</v>
      </c>
      <c r="E112" s="125">
        <v>3.2867920000000002</v>
      </c>
      <c r="F112" s="67" t="s">
        <v>384</v>
      </c>
      <c r="G112" s="29">
        <v>105</v>
      </c>
      <c r="L112" s="2"/>
      <c r="M112" s="2"/>
    </row>
    <row r="113" spans="1:13" ht="20.100000000000001" customHeight="1">
      <c r="A113" s="33">
        <v>106</v>
      </c>
      <c r="B113" s="68" t="s">
        <v>237</v>
      </c>
      <c r="C113" s="126">
        <v>6.0383779999999998</v>
      </c>
      <c r="D113" s="126">
        <v>4.3569589999999998</v>
      </c>
      <c r="E113" s="126">
        <v>3.272529</v>
      </c>
      <c r="F113" s="69" t="s">
        <v>379</v>
      </c>
      <c r="G113" s="33">
        <v>106</v>
      </c>
      <c r="L113" s="2"/>
      <c r="M113" s="2"/>
    </row>
    <row r="114" spans="1:13" ht="20.100000000000001" customHeight="1">
      <c r="A114" s="29">
        <v>107</v>
      </c>
      <c r="B114" s="66" t="s">
        <v>251</v>
      </c>
      <c r="C114" s="125">
        <v>1.795588</v>
      </c>
      <c r="D114" s="125">
        <v>1.6777350000000002</v>
      </c>
      <c r="E114" s="125">
        <v>3.0723349999999998</v>
      </c>
      <c r="F114" s="67" t="s">
        <v>383</v>
      </c>
      <c r="G114" s="29">
        <v>107</v>
      </c>
      <c r="L114" s="2"/>
      <c r="M114" s="2"/>
    </row>
    <row r="115" spans="1:13" ht="20.100000000000001" customHeight="1">
      <c r="A115" s="33">
        <v>108</v>
      </c>
      <c r="B115" s="68" t="s">
        <v>411</v>
      </c>
      <c r="C115" s="126">
        <v>0.98649699999999996</v>
      </c>
      <c r="D115" s="126">
        <v>6.1655929999999994</v>
      </c>
      <c r="E115" s="126">
        <v>2.8321350000000001</v>
      </c>
      <c r="F115" s="69" t="s">
        <v>412</v>
      </c>
      <c r="G115" s="33">
        <v>108</v>
      </c>
      <c r="L115" s="2"/>
      <c r="M115" s="2"/>
    </row>
    <row r="116" spans="1:13" ht="20.100000000000001" customHeight="1">
      <c r="A116" s="29">
        <v>109</v>
      </c>
      <c r="B116" s="66" t="s">
        <v>246</v>
      </c>
      <c r="C116" s="125">
        <v>11.227765999999999</v>
      </c>
      <c r="D116" s="125">
        <v>8.2691839999999992</v>
      </c>
      <c r="E116" s="125">
        <v>2.7537269999999996</v>
      </c>
      <c r="F116" s="67" t="s">
        <v>386</v>
      </c>
      <c r="G116" s="29">
        <v>109</v>
      </c>
      <c r="L116" s="2"/>
      <c r="M116" s="2"/>
    </row>
    <row r="117" spans="1:13" ht="20.100000000000001" customHeight="1">
      <c r="A117" s="33">
        <v>110</v>
      </c>
      <c r="B117" s="68" t="s">
        <v>413</v>
      </c>
      <c r="C117" s="126">
        <v>1.3285129999999998</v>
      </c>
      <c r="D117" s="126">
        <v>0.70036200000000004</v>
      </c>
      <c r="E117" s="126">
        <v>2.7278399999999996</v>
      </c>
      <c r="F117" s="69" t="s">
        <v>414</v>
      </c>
      <c r="G117" s="33">
        <v>110</v>
      </c>
      <c r="L117" s="2"/>
      <c r="M117" s="2"/>
    </row>
    <row r="118" spans="1:13" ht="20.100000000000001" customHeight="1">
      <c r="A118" s="29">
        <v>111</v>
      </c>
      <c r="B118" s="66" t="s">
        <v>247</v>
      </c>
      <c r="C118" s="125">
        <v>5.9963259999999998</v>
      </c>
      <c r="D118" s="125">
        <v>2.1268729999999998</v>
      </c>
      <c r="E118" s="125">
        <v>2.6942880000000002</v>
      </c>
      <c r="F118" s="67" t="s">
        <v>389</v>
      </c>
      <c r="G118" s="29">
        <v>111</v>
      </c>
      <c r="L118" s="2"/>
      <c r="M118" s="2"/>
    </row>
    <row r="119" spans="1:13" ht="20.100000000000001" customHeight="1">
      <c r="A119" s="33">
        <v>112</v>
      </c>
      <c r="B119" s="68" t="s">
        <v>749</v>
      </c>
      <c r="C119" s="126">
        <v>2.0612899999999996</v>
      </c>
      <c r="D119" s="126">
        <v>1.6529180000000001</v>
      </c>
      <c r="E119" s="126">
        <v>2.6611220000000002</v>
      </c>
      <c r="F119" s="69" t="s">
        <v>750</v>
      </c>
      <c r="G119" s="33">
        <v>112</v>
      </c>
      <c r="L119" s="2"/>
      <c r="M119" s="2"/>
    </row>
    <row r="120" spans="1:13" ht="20.100000000000001" customHeight="1">
      <c r="A120" s="29">
        <v>113</v>
      </c>
      <c r="B120" s="66" t="s">
        <v>238</v>
      </c>
      <c r="C120" s="125">
        <v>3.8787909999999997</v>
      </c>
      <c r="D120" s="125">
        <v>2.7460750000000003</v>
      </c>
      <c r="E120" s="125">
        <v>2.6395729999999999</v>
      </c>
      <c r="F120" s="67" t="s">
        <v>393</v>
      </c>
      <c r="G120" s="29">
        <v>113</v>
      </c>
      <c r="L120" s="2"/>
      <c r="M120" s="2"/>
    </row>
    <row r="121" spans="1:13" ht="20.100000000000001" customHeight="1">
      <c r="A121" s="33">
        <v>114</v>
      </c>
      <c r="B121" s="68" t="s">
        <v>708</v>
      </c>
      <c r="C121" s="126">
        <v>0.90165000000000006</v>
      </c>
      <c r="D121" s="126">
        <v>14.311500000000001</v>
      </c>
      <c r="E121" s="126">
        <v>2.5713050000000002</v>
      </c>
      <c r="F121" s="69" t="s">
        <v>709</v>
      </c>
      <c r="G121" s="33">
        <v>114</v>
      </c>
      <c r="L121" s="2"/>
      <c r="M121" s="2"/>
    </row>
    <row r="122" spans="1:13" ht="20.100000000000001" customHeight="1">
      <c r="A122" s="29">
        <v>115</v>
      </c>
      <c r="B122" s="66" t="s">
        <v>235</v>
      </c>
      <c r="C122" s="125">
        <v>15.278290999999999</v>
      </c>
      <c r="D122" s="125">
        <v>4.7388410000000007</v>
      </c>
      <c r="E122" s="125">
        <v>2.524308</v>
      </c>
      <c r="F122" s="67" t="s">
        <v>391</v>
      </c>
      <c r="G122" s="29">
        <v>115</v>
      </c>
      <c r="L122" s="2"/>
      <c r="M122" s="2"/>
    </row>
    <row r="123" spans="1:13" ht="20.100000000000001" customHeight="1">
      <c r="A123" s="33">
        <v>116</v>
      </c>
      <c r="B123" s="68" t="s">
        <v>219</v>
      </c>
      <c r="C123" s="126">
        <v>5.7036610000000003</v>
      </c>
      <c r="D123" s="126">
        <v>3.3790339999999999</v>
      </c>
      <c r="E123" s="126">
        <v>2.4964709999999997</v>
      </c>
      <c r="F123" s="69" t="s">
        <v>381</v>
      </c>
      <c r="G123" s="33">
        <v>116</v>
      </c>
      <c r="L123" s="2"/>
      <c r="M123" s="2"/>
    </row>
    <row r="124" spans="1:13" ht="20.100000000000001" customHeight="1">
      <c r="A124" s="29">
        <v>117</v>
      </c>
      <c r="B124" s="66" t="s">
        <v>273</v>
      </c>
      <c r="C124" s="125">
        <v>3.0534569999999999</v>
      </c>
      <c r="D124" s="125">
        <v>2.1694080000000002</v>
      </c>
      <c r="E124" s="125">
        <v>2.4868410000000001</v>
      </c>
      <c r="F124" s="67" t="s">
        <v>387</v>
      </c>
      <c r="G124" s="29">
        <v>117</v>
      </c>
      <c r="L124" s="2"/>
      <c r="M124" s="2"/>
    </row>
    <row r="125" spans="1:13" ht="20.100000000000001" customHeight="1">
      <c r="A125" s="33">
        <v>118</v>
      </c>
      <c r="B125" s="68" t="s">
        <v>232</v>
      </c>
      <c r="C125" s="126">
        <v>6.6277100000000004</v>
      </c>
      <c r="D125" s="126">
        <v>1.662061</v>
      </c>
      <c r="E125" s="126">
        <v>2.4728650000000001</v>
      </c>
      <c r="F125" s="69" t="s">
        <v>367</v>
      </c>
      <c r="G125" s="33">
        <v>118</v>
      </c>
      <c r="L125" s="2"/>
      <c r="M125" s="2"/>
    </row>
    <row r="126" spans="1:13" ht="20.100000000000001" customHeight="1">
      <c r="A126" s="29">
        <v>119</v>
      </c>
      <c r="B126" s="66" t="s">
        <v>224</v>
      </c>
      <c r="C126" s="125">
        <v>1.912236</v>
      </c>
      <c r="D126" s="125">
        <v>5.2299299999999995</v>
      </c>
      <c r="E126" s="125">
        <v>2.4233219999999998</v>
      </c>
      <c r="F126" s="67" t="s">
        <v>403</v>
      </c>
      <c r="G126" s="29">
        <v>119</v>
      </c>
      <c r="L126" s="2"/>
      <c r="M126" s="2"/>
    </row>
    <row r="127" spans="1:13" ht="20.100000000000001" customHeight="1">
      <c r="A127" s="33">
        <v>120</v>
      </c>
      <c r="B127" s="68" t="s">
        <v>270</v>
      </c>
      <c r="C127" s="126">
        <v>5.5181909999999998</v>
      </c>
      <c r="D127" s="126">
        <v>4.9602590000000006</v>
      </c>
      <c r="E127" s="126">
        <v>2.3689469999999999</v>
      </c>
      <c r="F127" s="69" t="s">
        <v>380</v>
      </c>
      <c r="G127" s="33">
        <v>120</v>
      </c>
      <c r="L127" s="2"/>
      <c r="M127" s="2"/>
    </row>
    <row r="128" spans="1:13" ht="20.100000000000001" customHeight="1">
      <c r="A128" s="29">
        <v>121</v>
      </c>
      <c r="B128" s="66" t="s">
        <v>244</v>
      </c>
      <c r="C128" s="125">
        <v>6.6118930000000002</v>
      </c>
      <c r="D128" s="125">
        <v>7.738486</v>
      </c>
      <c r="E128" s="125">
        <v>2.3182640000000001</v>
      </c>
      <c r="F128" s="67" t="s">
        <v>402</v>
      </c>
      <c r="G128" s="29">
        <v>121</v>
      </c>
      <c r="L128" s="2"/>
      <c r="M128" s="2"/>
    </row>
    <row r="129" spans="1:13" ht="20.100000000000001" customHeight="1">
      <c r="A129" s="33">
        <v>122</v>
      </c>
      <c r="B129" s="68" t="s">
        <v>248</v>
      </c>
      <c r="C129" s="126">
        <v>1.0515480000000001</v>
      </c>
      <c r="D129" s="126">
        <v>3.0622920000000002</v>
      </c>
      <c r="E129" s="126">
        <v>2.31738</v>
      </c>
      <c r="F129" s="69" t="s">
        <v>388</v>
      </c>
      <c r="G129" s="33">
        <v>122</v>
      </c>
      <c r="L129" s="2"/>
      <c r="M129" s="2"/>
    </row>
    <row r="130" spans="1:13" ht="20.100000000000001" customHeight="1">
      <c r="A130" s="29">
        <v>123</v>
      </c>
      <c r="B130" s="66" t="s">
        <v>249</v>
      </c>
      <c r="C130" s="125">
        <v>0.36138399999999998</v>
      </c>
      <c r="D130" s="125">
        <v>1.946177</v>
      </c>
      <c r="E130" s="125">
        <v>2.29548</v>
      </c>
      <c r="F130" s="67" t="s">
        <v>401</v>
      </c>
      <c r="G130" s="29">
        <v>123</v>
      </c>
      <c r="L130" s="2"/>
      <c r="M130" s="2"/>
    </row>
    <row r="131" spans="1:13" ht="20.100000000000001" customHeight="1">
      <c r="A131" s="33">
        <v>124</v>
      </c>
      <c r="B131" s="68" t="s">
        <v>193</v>
      </c>
      <c r="C131" s="126">
        <v>0.76239499999999993</v>
      </c>
      <c r="D131" s="126">
        <v>0.6533540000000001</v>
      </c>
      <c r="E131" s="126">
        <v>2.0190860000000002</v>
      </c>
      <c r="F131" s="69" t="s">
        <v>399</v>
      </c>
      <c r="G131" s="33">
        <v>124</v>
      </c>
      <c r="L131" s="2"/>
      <c r="M131" s="2"/>
    </row>
    <row r="132" spans="1:13" ht="20.100000000000001" customHeight="1">
      <c r="A132" s="29">
        <v>125</v>
      </c>
      <c r="B132" s="66" t="s">
        <v>563</v>
      </c>
      <c r="C132" s="125">
        <v>0.69293199999999999</v>
      </c>
      <c r="D132" s="125" t="s">
        <v>536</v>
      </c>
      <c r="E132" s="125">
        <v>1.986551</v>
      </c>
      <c r="F132" s="67" t="s">
        <v>564</v>
      </c>
      <c r="G132" s="29">
        <v>125</v>
      </c>
      <c r="L132" s="2"/>
      <c r="M132" s="2"/>
    </row>
    <row r="133" spans="1:13" ht="20.100000000000001" customHeight="1">
      <c r="A133" s="33">
        <v>126</v>
      </c>
      <c r="B133" s="68" t="s">
        <v>250</v>
      </c>
      <c r="C133" s="126">
        <v>2.196231</v>
      </c>
      <c r="D133" s="126">
        <v>4.1232759999999997</v>
      </c>
      <c r="E133" s="126">
        <v>1.7794140000000001</v>
      </c>
      <c r="F133" s="69" t="s">
        <v>407</v>
      </c>
      <c r="G133" s="33">
        <v>126</v>
      </c>
      <c r="L133" s="2"/>
      <c r="M133" s="2"/>
    </row>
    <row r="134" spans="1:13" ht="20.100000000000001" customHeight="1">
      <c r="A134" s="29">
        <v>127</v>
      </c>
      <c r="B134" s="66" t="s">
        <v>272</v>
      </c>
      <c r="C134" s="125">
        <v>1.6598170000000001</v>
      </c>
      <c r="D134" s="125">
        <v>3.2908469999999999</v>
      </c>
      <c r="E134" s="125">
        <v>1.7780280000000002</v>
      </c>
      <c r="F134" s="67" t="s">
        <v>382</v>
      </c>
      <c r="G134" s="29">
        <v>127</v>
      </c>
      <c r="L134" s="2"/>
      <c r="M134" s="2"/>
    </row>
    <row r="135" spans="1:13" ht="20.100000000000001" customHeight="1">
      <c r="A135" s="33">
        <v>128</v>
      </c>
      <c r="B135" s="68" t="s">
        <v>245</v>
      </c>
      <c r="C135" s="126">
        <v>3.0543119999999999</v>
      </c>
      <c r="D135" s="126">
        <v>6.8529520000000002</v>
      </c>
      <c r="E135" s="126">
        <v>1.7059</v>
      </c>
      <c r="F135" s="69" t="s">
        <v>394</v>
      </c>
      <c r="G135" s="33">
        <v>128</v>
      </c>
      <c r="L135" s="2"/>
      <c r="M135" s="2"/>
    </row>
    <row r="136" spans="1:13" ht="20.100000000000001" customHeight="1">
      <c r="A136" s="29">
        <v>129</v>
      </c>
      <c r="B136" s="66" t="s">
        <v>751</v>
      </c>
      <c r="C136" s="125">
        <v>3.5000000000000003E-2</v>
      </c>
      <c r="D136" s="125">
        <v>0.72492800000000002</v>
      </c>
      <c r="E136" s="125">
        <v>1.225239</v>
      </c>
      <c r="F136" s="67" t="s">
        <v>752</v>
      </c>
      <c r="G136" s="29">
        <v>129</v>
      </c>
      <c r="L136" s="2"/>
      <c r="M136" s="2"/>
    </row>
    <row r="137" spans="1:13" ht="20.100000000000001" customHeight="1">
      <c r="A137" s="33">
        <v>130</v>
      </c>
      <c r="B137" s="68" t="s">
        <v>497</v>
      </c>
      <c r="C137" s="126">
        <v>6.1612689999999999</v>
      </c>
      <c r="D137" s="126">
        <v>0.95859899999999998</v>
      </c>
      <c r="E137" s="126">
        <v>1.171621</v>
      </c>
      <c r="F137" s="69" t="s">
        <v>499</v>
      </c>
      <c r="G137" s="33">
        <v>130</v>
      </c>
      <c r="L137" s="2"/>
      <c r="M137" s="2"/>
    </row>
    <row r="138" spans="1:13" ht="20.100000000000001" customHeight="1">
      <c r="A138" s="29">
        <v>131</v>
      </c>
      <c r="B138" s="66" t="s">
        <v>243</v>
      </c>
      <c r="C138" s="125">
        <v>1.28691</v>
      </c>
      <c r="D138" s="125">
        <v>0.19450300000000001</v>
      </c>
      <c r="E138" s="125">
        <v>1.1681919999999999</v>
      </c>
      <c r="F138" s="67" t="s">
        <v>398</v>
      </c>
      <c r="G138" s="29">
        <v>131</v>
      </c>
      <c r="L138" s="2"/>
      <c r="M138" s="2"/>
    </row>
    <row r="139" spans="1:13" ht="20.100000000000001" customHeight="1">
      <c r="A139" s="33">
        <v>132</v>
      </c>
      <c r="B139" s="68" t="s">
        <v>266</v>
      </c>
      <c r="C139" s="126">
        <v>3.7859000000000004E-2</v>
      </c>
      <c r="D139" s="126">
        <v>0.10883</v>
      </c>
      <c r="E139" s="126">
        <v>1.0790679999999999</v>
      </c>
      <c r="F139" s="69" t="s">
        <v>397</v>
      </c>
      <c r="G139" s="33">
        <v>132</v>
      </c>
      <c r="L139" s="2"/>
      <c r="M139" s="2"/>
    </row>
    <row r="140" spans="1:13" ht="20.100000000000001" customHeight="1">
      <c r="A140" s="29">
        <v>133</v>
      </c>
      <c r="B140" s="66" t="s">
        <v>753</v>
      </c>
      <c r="C140" s="125">
        <v>2.4033579999999999</v>
      </c>
      <c r="D140" s="125">
        <v>1.3885480000000001</v>
      </c>
      <c r="E140" s="125">
        <v>1.025523</v>
      </c>
      <c r="F140" s="67" t="s">
        <v>754</v>
      </c>
      <c r="G140" s="29">
        <v>133</v>
      </c>
      <c r="L140" s="2"/>
      <c r="M140" s="2"/>
    </row>
    <row r="141" spans="1:13" ht="20.100000000000001" customHeight="1">
      <c r="A141" s="33">
        <v>134</v>
      </c>
      <c r="B141" s="68" t="s">
        <v>557</v>
      </c>
      <c r="C141" s="126">
        <v>0.32669999999999999</v>
      </c>
      <c r="D141" s="126">
        <v>0.114</v>
      </c>
      <c r="E141" s="126">
        <v>0.95804699999999998</v>
      </c>
      <c r="F141" s="69" t="s">
        <v>558</v>
      </c>
      <c r="G141" s="33">
        <v>134</v>
      </c>
      <c r="L141" s="2"/>
      <c r="M141" s="2"/>
    </row>
    <row r="142" spans="1:13" ht="20.100000000000001" customHeight="1">
      <c r="A142" s="29">
        <v>135</v>
      </c>
      <c r="B142" s="66" t="s">
        <v>755</v>
      </c>
      <c r="C142" s="125">
        <v>2.4383999999999999E-2</v>
      </c>
      <c r="D142" s="125">
        <v>0.15756500000000001</v>
      </c>
      <c r="E142" s="125">
        <v>0.89864799999999989</v>
      </c>
      <c r="F142" s="67" t="s">
        <v>756</v>
      </c>
      <c r="G142" s="29">
        <v>135</v>
      </c>
      <c r="L142" s="2"/>
      <c r="M142" s="2"/>
    </row>
    <row r="143" spans="1:13" ht="20.100000000000001" customHeight="1">
      <c r="A143" s="33">
        <v>136</v>
      </c>
      <c r="B143" s="68" t="s">
        <v>547</v>
      </c>
      <c r="C143" s="126">
        <v>0.88619599999999998</v>
      </c>
      <c r="D143" s="126">
        <v>3.7616479999999997</v>
      </c>
      <c r="E143" s="126">
        <v>0.773567</v>
      </c>
      <c r="F143" s="69" t="s">
        <v>548</v>
      </c>
      <c r="G143" s="33">
        <v>136</v>
      </c>
      <c r="L143" s="2"/>
      <c r="M143" s="2"/>
    </row>
    <row r="144" spans="1:13" ht="20.100000000000001" customHeight="1">
      <c r="A144" s="29">
        <v>137</v>
      </c>
      <c r="B144" s="66" t="s">
        <v>757</v>
      </c>
      <c r="C144" s="125" t="s">
        <v>536</v>
      </c>
      <c r="D144" s="125" t="s">
        <v>536</v>
      </c>
      <c r="E144" s="125">
        <v>0.71767800000000004</v>
      </c>
      <c r="F144" s="67" t="s">
        <v>758</v>
      </c>
      <c r="G144" s="29">
        <v>137</v>
      </c>
      <c r="L144" s="2"/>
      <c r="M144" s="2"/>
    </row>
    <row r="145" spans="1:13" ht="20.100000000000001" customHeight="1">
      <c r="A145" s="33">
        <v>138</v>
      </c>
      <c r="B145" s="68" t="s">
        <v>559</v>
      </c>
      <c r="C145" s="126">
        <v>0.55828100000000003</v>
      </c>
      <c r="D145" s="126">
        <v>0.11685</v>
      </c>
      <c r="E145" s="126">
        <v>0.49616300000000002</v>
      </c>
      <c r="F145" s="69" t="s">
        <v>560</v>
      </c>
      <c r="G145" s="33">
        <v>138</v>
      </c>
      <c r="L145" s="2"/>
      <c r="M145" s="2"/>
    </row>
    <row r="146" spans="1:13" ht="20.100000000000001" customHeight="1">
      <c r="A146" s="29">
        <v>139</v>
      </c>
      <c r="B146" s="66" t="s">
        <v>512</v>
      </c>
      <c r="C146" s="125" t="s">
        <v>536</v>
      </c>
      <c r="D146" s="125">
        <v>1.5259229999999999</v>
      </c>
      <c r="E146" s="125">
        <v>0.45436700000000002</v>
      </c>
      <c r="F146" s="67" t="s">
        <v>513</v>
      </c>
      <c r="G146" s="29">
        <v>139</v>
      </c>
      <c r="L146" s="2"/>
      <c r="M146" s="2"/>
    </row>
    <row r="147" spans="1:13" ht="20.100000000000001" customHeight="1">
      <c r="A147" s="33">
        <v>140</v>
      </c>
      <c r="B147" s="68" t="s">
        <v>262</v>
      </c>
      <c r="C147" s="126">
        <v>0.28337599999999996</v>
      </c>
      <c r="D147" s="126">
        <v>0.39226</v>
      </c>
      <c r="E147" s="126">
        <v>0.43045300000000003</v>
      </c>
      <c r="F147" s="69" t="s">
        <v>540</v>
      </c>
      <c r="G147" s="33">
        <v>140</v>
      </c>
      <c r="L147" s="2"/>
      <c r="M147" s="2"/>
    </row>
    <row r="148" spans="1:13" ht="20.100000000000001" customHeight="1">
      <c r="A148" s="29">
        <v>141</v>
      </c>
      <c r="B148" s="66" t="s">
        <v>261</v>
      </c>
      <c r="C148" s="125">
        <v>3.1191970000000002</v>
      </c>
      <c r="D148" s="125">
        <v>0.73761600000000005</v>
      </c>
      <c r="E148" s="125">
        <v>0.32723599999999997</v>
      </c>
      <c r="F148" s="67" t="s">
        <v>359</v>
      </c>
      <c r="G148" s="29">
        <v>141</v>
      </c>
      <c r="L148" s="2"/>
      <c r="M148" s="2"/>
    </row>
    <row r="149" spans="1:13" ht="20.100000000000001" customHeight="1">
      <c r="A149" s="33">
        <v>142</v>
      </c>
      <c r="B149" s="68" t="s">
        <v>759</v>
      </c>
      <c r="C149" s="126">
        <v>0.85239100000000001</v>
      </c>
      <c r="D149" s="126">
        <v>0.32576300000000002</v>
      </c>
      <c r="E149" s="126">
        <v>0.27437999999999996</v>
      </c>
      <c r="F149" s="69" t="s">
        <v>760</v>
      </c>
      <c r="G149" s="33">
        <v>142</v>
      </c>
      <c r="L149" s="2"/>
      <c r="M149" s="2"/>
    </row>
    <row r="150" spans="1:13" ht="20.100000000000001" customHeight="1">
      <c r="A150" s="29">
        <v>143</v>
      </c>
      <c r="B150" s="66" t="s">
        <v>264</v>
      </c>
      <c r="C150" s="125">
        <v>1.9959000000000001E-2</v>
      </c>
      <c r="D150" s="125">
        <v>2.1510000000000001E-2</v>
      </c>
      <c r="E150" s="125">
        <v>0.27266199999999996</v>
      </c>
      <c r="F150" s="67" t="s">
        <v>385</v>
      </c>
      <c r="G150" s="29">
        <v>143</v>
      </c>
      <c r="L150" s="2"/>
      <c r="M150" s="2"/>
    </row>
    <row r="151" spans="1:13" ht="20.100000000000001" customHeight="1">
      <c r="A151" s="33">
        <v>144</v>
      </c>
      <c r="B151" s="68" t="s">
        <v>761</v>
      </c>
      <c r="C151" s="126">
        <v>0.48737199999999997</v>
      </c>
      <c r="D151" s="126">
        <v>0.48162300000000002</v>
      </c>
      <c r="E151" s="126">
        <v>0.26919700000000002</v>
      </c>
      <c r="F151" s="69" t="s">
        <v>762</v>
      </c>
      <c r="G151" s="33">
        <v>144</v>
      </c>
      <c r="L151" s="2"/>
      <c r="M151" s="2"/>
    </row>
    <row r="152" spans="1:13" ht="20.100000000000001" customHeight="1">
      <c r="A152" s="29">
        <v>145</v>
      </c>
      <c r="B152" s="66" t="s">
        <v>763</v>
      </c>
      <c r="C152" s="125">
        <v>0.13401200000000002</v>
      </c>
      <c r="D152" s="125">
        <v>6.254E-3</v>
      </c>
      <c r="E152" s="125">
        <v>0.20032700000000001</v>
      </c>
      <c r="F152" s="67" t="s">
        <v>764</v>
      </c>
      <c r="G152" s="29">
        <v>145</v>
      </c>
      <c r="L152" s="2"/>
      <c r="M152" s="2"/>
    </row>
    <row r="153" spans="1:13" ht="20.100000000000001" customHeight="1" thickBot="1">
      <c r="A153" s="33"/>
      <c r="B153" s="68" t="s">
        <v>255</v>
      </c>
      <c r="C153" s="126">
        <v>12.190180000000002</v>
      </c>
      <c r="D153" s="126">
        <v>12.912184000000002</v>
      </c>
      <c r="E153" s="126">
        <v>4.0859559999999995</v>
      </c>
      <c r="F153" s="69" t="s">
        <v>539</v>
      </c>
      <c r="G153" s="33"/>
      <c r="L153" s="2"/>
      <c r="M153" s="2"/>
    </row>
    <row r="154" spans="1:13" ht="20.100000000000001" customHeight="1" thickBot="1">
      <c r="A154" s="50"/>
      <c r="B154" s="70" t="s">
        <v>50</v>
      </c>
      <c r="C154" s="128">
        <f>SUM(C8:C153)</f>
        <v>60757.504526000012</v>
      </c>
      <c r="D154" s="128">
        <f>SUM(D8:D153)</f>
        <v>57336.130216999991</v>
      </c>
      <c r="E154" s="128">
        <f>SUM(E8:E153)</f>
        <v>55981.076828999991</v>
      </c>
      <c r="F154" s="71" t="s">
        <v>1</v>
      </c>
      <c r="G154" s="53"/>
      <c r="L154" s="2"/>
      <c r="M154" s="2"/>
    </row>
    <row r="155" spans="1:13" ht="19.5" customHeight="1">
      <c r="A155" s="1"/>
      <c r="B155" s="1"/>
      <c r="C155" s="13"/>
      <c r="D155" s="13"/>
      <c r="E155" s="13"/>
      <c r="F155" s="1"/>
      <c r="G155" s="1"/>
      <c r="L155" s="2"/>
      <c r="M155" s="2"/>
    </row>
    <row r="156" spans="1:13" ht="17.25" customHeight="1">
      <c r="A156" s="1"/>
      <c r="B156" s="1"/>
      <c r="C156" s="1"/>
      <c r="D156" s="1"/>
      <c r="E156" s="171"/>
      <c r="F156" s="1"/>
      <c r="G156" s="1"/>
      <c r="L156" s="2"/>
      <c r="M156" s="2"/>
    </row>
    <row r="157" spans="1:13" ht="17.25" customHeight="1">
      <c r="A157" s="1"/>
      <c r="B157" s="1"/>
      <c r="C157" s="13"/>
      <c r="D157" s="13"/>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A227" s="1"/>
      <c r="B227" s="1"/>
      <c r="C227" s="1"/>
      <c r="D227" s="1"/>
      <c r="E227" s="1"/>
      <c r="F227" s="1"/>
      <c r="G227" s="1"/>
      <c r="L227" s="2"/>
      <c r="M227" s="2"/>
    </row>
    <row r="228" spans="1:13" ht="17.25" customHeight="1">
      <c r="A228" s="1"/>
      <c r="B228" s="1"/>
      <c r="C228" s="1"/>
      <c r="D228" s="1"/>
      <c r="E228" s="1"/>
      <c r="F228" s="1"/>
      <c r="G228" s="1"/>
      <c r="L228" s="2"/>
      <c r="M228" s="2"/>
    </row>
    <row r="229" spans="1:13" ht="17.25" customHeight="1">
      <c r="A229" s="1"/>
      <c r="B229" s="1"/>
      <c r="C229" s="1"/>
      <c r="D229" s="1"/>
      <c r="E229" s="1"/>
      <c r="F229" s="1"/>
      <c r="G229" s="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row r="312" spans="12:13" ht="17.25" customHeight="1">
      <c r="L312" s="2"/>
      <c r="M312" s="2"/>
    </row>
    <row r="313" spans="12:13" ht="17.25" customHeight="1">
      <c r="L313" s="2"/>
      <c r="M313" s="2"/>
    </row>
    <row r="314" spans="12:13" ht="17.25" customHeight="1">
      <c r="L314" s="2"/>
      <c r="M31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2"/>
  <sheetViews>
    <sheetView showGridLines="0" rightToLeft="1" workbookViewId="0"/>
  </sheetViews>
  <sheetFormatPr defaultColWidth="8.5703125" defaultRowHeight="18" customHeight="1"/>
  <cols>
    <col min="1" max="1" width="6.85546875"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3.25" customHeight="1">
      <c r="C2" s="20"/>
      <c r="D2" s="20"/>
      <c r="E2" s="20"/>
    </row>
    <row r="3" spans="1:13" ht="23.25" customHeight="1">
      <c r="A3" s="288" t="s">
        <v>478</v>
      </c>
      <c r="B3" s="288"/>
      <c r="C3" s="288"/>
      <c r="D3" s="288"/>
      <c r="E3" s="288"/>
      <c r="F3" s="288"/>
      <c r="G3" s="288"/>
      <c r="L3" s="2"/>
      <c r="M3" s="2"/>
    </row>
    <row r="4" spans="1:13" ht="23.25" customHeight="1">
      <c r="A4" s="289" t="s">
        <v>475</v>
      </c>
      <c r="B4" s="289"/>
      <c r="C4" s="289"/>
      <c r="D4" s="289"/>
      <c r="E4" s="289"/>
      <c r="F4" s="289"/>
      <c r="G4" s="289"/>
      <c r="L4" s="2"/>
      <c r="M4" s="2"/>
    </row>
    <row r="5" spans="1:13" ht="18" customHeight="1">
      <c r="A5" s="279" t="s">
        <v>97</v>
      </c>
      <c r="B5" s="293" t="s">
        <v>98</v>
      </c>
      <c r="C5" s="12" t="s">
        <v>745</v>
      </c>
      <c r="D5" s="12" t="s">
        <v>746</v>
      </c>
      <c r="E5" s="12" t="s">
        <v>745</v>
      </c>
      <c r="F5" s="291" t="s">
        <v>96</v>
      </c>
      <c r="G5" s="292" t="s">
        <v>95</v>
      </c>
      <c r="L5" s="2"/>
      <c r="M5" s="2"/>
    </row>
    <row r="6" spans="1:13" ht="18" customHeight="1">
      <c r="A6" s="279"/>
      <c r="B6" s="293"/>
      <c r="C6" s="18">
        <v>2018</v>
      </c>
      <c r="D6" s="18">
        <v>2019</v>
      </c>
      <c r="E6" s="18">
        <v>2019</v>
      </c>
      <c r="F6" s="291"/>
      <c r="G6" s="292"/>
      <c r="L6" s="2"/>
      <c r="M6" s="2"/>
    </row>
    <row r="7" spans="1:13" ht="18" customHeight="1">
      <c r="A7" s="279"/>
      <c r="B7" s="293"/>
      <c r="C7" s="283" t="s">
        <v>51</v>
      </c>
      <c r="D7" s="284"/>
      <c r="E7" s="285"/>
      <c r="F7" s="291"/>
      <c r="G7" s="292"/>
      <c r="L7" s="2"/>
      <c r="M7" s="2"/>
    </row>
    <row r="8" spans="1:13" ht="20.100000000000001" customHeight="1">
      <c r="A8" s="72" t="s">
        <v>109</v>
      </c>
      <c r="B8" s="73" t="s">
        <v>0</v>
      </c>
      <c r="C8" s="129">
        <f>SUBTOTAL(9,C9:C18)</f>
        <v>46252.238641000004</v>
      </c>
      <c r="D8" s="129">
        <f>SUBTOTAL(9,D9:D18)</f>
        <v>43496.733413000002</v>
      </c>
      <c r="E8" s="129">
        <f>SUBTOTAL(9,E9:E18)</f>
        <v>42436.523665000001</v>
      </c>
      <c r="F8" s="74" t="s">
        <v>1</v>
      </c>
      <c r="G8" s="75" t="s">
        <v>99</v>
      </c>
      <c r="L8" s="2"/>
      <c r="M8" s="2"/>
    </row>
    <row r="9" spans="1:13" ht="20.100000000000001" customHeight="1">
      <c r="A9" s="76"/>
      <c r="B9" s="66" t="s">
        <v>115</v>
      </c>
      <c r="C9" s="125">
        <v>22697.462106999999</v>
      </c>
      <c r="D9" s="125">
        <v>20161.560178</v>
      </c>
      <c r="E9" s="125">
        <v>20196.580998999998</v>
      </c>
      <c r="F9" s="67" t="s">
        <v>256</v>
      </c>
      <c r="G9" s="31"/>
      <c r="I9" s="11"/>
      <c r="J9" s="10"/>
      <c r="K9" s="10"/>
      <c r="L9" s="2"/>
      <c r="M9" s="2"/>
    </row>
    <row r="10" spans="1:13" ht="20.100000000000001" customHeight="1">
      <c r="A10" s="77"/>
      <c r="B10" s="68" t="s">
        <v>112</v>
      </c>
      <c r="C10" s="126">
        <v>9008.5639910000009</v>
      </c>
      <c r="D10" s="126">
        <v>7787.7334060000003</v>
      </c>
      <c r="E10" s="126">
        <v>7069.9718370000001</v>
      </c>
      <c r="F10" s="69" t="s">
        <v>409</v>
      </c>
      <c r="G10" s="35"/>
      <c r="I10" s="11"/>
      <c r="J10" s="10"/>
      <c r="K10" s="10"/>
      <c r="L10" s="2"/>
      <c r="M10" s="2"/>
    </row>
    <row r="11" spans="1:13" ht="20.100000000000001" customHeight="1">
      <c r="A11" s="76"/>
      <c r="B11" s="66" t="s">
        <v>113</v>
      </c>
      <c r="C11" s="125">
        <v>5128.6168779999998</v>
      </c>
      <c r="D11" s="125">
        <v>5937.4555600000003</v>
      </c>
      <c r="E11" s="125">
        <v>5756.8808420000005</v>
      </c>
      <c r="F11" s="67" t="s">
        <v>139</v>
      </c>
      <c r="G11" s="31"/>
      <c r="I11" s="11"/>
      <c r="J11" s="10"/>
      <c r="K11" s="10"/>
      <c r="L11" s="2"/>
      <c r="M11" s="2"/>
    </row>
    <row r="12" spans="1:13" ht="20.100000000000001" customHeight="1">
      <c r="A12" s="77"/>
      <c r="B12" s="68" t="s">
        <v>117</v>
      </c>
      <c r="C12" s="126">
        <v>1751.8185510000001</v>
      </c>
      <c r="D12" s="126">
        <v>2141.1854490000001</v>
      </c>
      <c r="E12" s="126">
        <v>2262.3477639999996</v>
      </c>
      <c r="F12" s="69" t="s">
        <v>259</v>
      </c>
      <c r="G12" s="35"/>
      <c r="I12" s="11"/>
      <c r="J12" s="10"/>
      <c r="K12" s="10"/>
      <c r="L12" s="2"/>
      <c r="M12" s="2"/>
    </row>
    <row r="13" spans="1:13" ht="20.100000000000001" customHeight="1">
      <c r="A13" s="76"/>
      <c r="B13" s="66" t="s">
        <v>120</v>
      </c>
      <c r="C13" s="125">
        <v>1919.4276609999999</v>
      </c>
      <c r="D13" s="125">
        <v>1797.1109289999999</v>
      </c>
      <c r="E13" s="125">
        <v>2051.5225880000003</v>
      </c>
      <c r="F13" s="67" t="s">
        <v>260</v>
      </c>
      <c r="G13" s="31"/>
      <c r="I13" s="11"/>
      <c r="J13" s="10"/>
      <c r="K13" s="10"/>
      <c r="L13" s="2"/>
      <c r="M13" s="2"/>
    </row>
    <row r="14" spans="1:13" ht="20.100000000000001" customHeight="1">
      <c r="A14" s="77"/>
      <c r="B14" s="68" t="s">
        <v>277</v>
      </c>
      <c r="C14" s="126">
        <v>1708.0548940000001</v>
      </c>
      <c r="D14" s="126">
        <v>1871.872697</v>
      </c>
      <c r="E14" s="126">
        <v>1929.1132709999999</v>
      </c>
      <c r="F14" s="69" t="s">
        <v>278</v>
      </c>
      <c r="G14" s="35"/>
      <c r="I14" s="11"/>
      <c r="J14" s="10"/>
      <c r="K14" s="10"/>
      <c r="L14" s="2"/>
      <c r="M14" s="2"/>
    </row>
    <row r="15" spans="1:13" ht="20.100000000000001" customHeight="1">
      <c r="A15" s="76"/>
      <c r="B15" s="66" t="s">
        <v>116</v>
      </c>
      <c r="C15" s="125">
        <v>1897.861048</v>
      </c>
      <c r="D15" s="125">
        <v>1833.720806</v>
      </c>
      <c r="E15" s="125">
        <v>1490.0522399999998</v>
      </c>
      <c r="F15" s="67" t="s">
        <v>519</v>
      </c>
      <c r="G15" s="31"/>
      <c r="I15" s="11"/>
      <c r="J15" s="10"/>
      <c r="K15" s="10"/>
      <c r="L15" s="2"/>
      <c r="M15" s="2"/>
    </row>
    <row r="16" spans="1:13" ht="20.100000000000001" customHeight="1">
      <c r="A16" s="77"/>
      <c r="B16" s="68" t="s">
        <v>114</v>
      </c>
      <c r="C16" s="126">
        <v>1678.141265</v>
      </c>
      <c r="D16" s="126">
        <v>1571.975007</v>
      </c>
      <c r="E16" s="126">
        <v>1148.1442299999999</v>
      </c>
      <c r="F16" s="69" t="s">
        <v>410</v>
      </c>
      <c r="G16" s="35"/>
      <c r="I16" s="11"/>
      <c r="J16" s="10"/>
      <c r="K16" s="10"/>
      <c r="L16" s="2"/>
      <c r="M16" s="2"/>
    </row>
    <row r="17" spans="1:13" ht="20.100000000000001" customHeight="1">
      <c r="A17" s="76"/>
      <c r="B17" s="66" t="s">
        <v>118</v>
      </c>
      <c r="C17" s="125">
        <v>336.33415300000001</v>
      </c>
      <c r="D17" s="125">
        <v>295.74153999999999</v>
      </c>
      <c r="E17" s="125">
        <v>510.99895600000002</v>
      </c>
      <c r="F17" s="67" t="s">
        <v>258</v>
      </c>
      <c r="G17" s="31"/>
      <c r="I17" s="11"/>
      <c r="J17" s="10"/>
      <c r="K17" s="10"/>
      <c r="L17" s="2"/>
      <c r="M17" s="2"/>
    </row>
    <row r="18" spans="1:13" ht="20.100000000000001" customHeight="1">
      <c r="A18" s="77"/>
      <c r="B18" s="68" t="s">
        <v>119</v>
      </c>
      <c r="C18" s="126">
        <v>125.95809300000001</v>
      </c>
      <c r="D18" s="126">
        <v>98.377841000000004</v>
      </c>
      <c r="E18" s="126">
        <v>20.910938000000002</v>
      </c>
      <c r="F18" s="69" t="s">
        <v>257</v>
      </c>
      <c r="G18" s="35"/>
      <c r="I18" s="11"/>
      <c r="J18" s="10"/>
      <c r="K18" s="10"/>
      <c r="L18" s="2"/>
      <c r="M18" s="2"/>
    </row>
    <row r="19" spans="1:13" ht="20.100000000000001" customHeight="1">
      <c r="A19" s="72" t="s">
        <v>110</v>
      </c>
      <c r="B19" s="73" t="s">
        <v>0</v>
      </c>
      <c r="C19" s="129">
        <f>SUBTOTAL(9,C20:C27)</f>
        <v>9788.727151000001</v>
      </c>
      <c r="D19" s="129">
        <f>SUBTOTAL(9,D20:D27)</f>
        <v>9526.7908750000006</v>
      </c>
      <c r="E19" s="129">
        <f>SUBTOTAL(9,E20:E27)</f>
        <v>8880.0282620000016</v>
      </c>
      <c r="F19" s="74" t="s">
        <v>1</v>
      </c>
      <c r="G19" s="75" t="s">
        <v>100</v>
      </c>
      <c r="L19" s="2"/>
      <c r="M19" s="2"/>
    </row>
    <row r="20" spans="1:13" ht="20.100000000000001" customHeight="1">
      <c r="A20" s="76"/>
      <c r="B20" s="66" t="s">
        <v>121</v>
      </c>
      <c r="C20" s="125">
        <v>4873.2862940000005</v>
      </c>
      <c r="D20" s="125">
        <v>4742.3771479999996</v>
      </c>
      <c r="E20" s="125">
        <v>4351.3587650000009</v>
      </c>
      <c r="F20" s="67" t="s">
        <v>520</v>
      </c>
      <c r="G20" s="31"/>
      <c r="I20" s="11"/>
      <c r="L20" s="2"/>
      <c r="M20" s="2"/>
    </row>
    <row r="21" spans="1:13" ht="20.100000000000001" customHeight="1">
      <c r="A21" s="77"/>
      <c r="B21" s="68" t="s">
        <v>125</v>
      </c>
      <c r="C21" s="126">
        <v>1386.505686</v>
      </c>
      <c r="D21" s="126">
        <v>1261.5751399999999</v>
      </c>
      <c r="E21" s="126">
        <v>1206.6855150000001</v>
      </c>
      <c r="F21" s="69" t="s">
        <v>104</v>
      </c>
      <c r="G21" s="35"/>
      <c r="I21" s="11"/>
      <c r="L21" s="2"/>
      <c r="M21" s="2"/>
    </row>
    <row r="22" spans="1:13" ht="20.100000000000001" customHeight="1">
      <c r="A22" s="76"/>
      <c r="B22" s="66" t="s">
        <v>124</v>
      </c>
      <c r="C22" s="125">
        <v>1307.0914459999999</v>
      </c>
      <c r="D22" s="125">
        <v>1217.5989300000001</v>
      </c>
      <c r="E22" s="125">
        <v>1157.997813</v>
      </c>
      <c r="F22" s="67" t="s">
        <v>103</v>
      </c>
      <c r="G22" s="31"/>
      <c r="I22" s="11"/>
      <c r="L22" s="2"/>
      <c r="M22" s="2"/>
    </row>
    <row r="23" spans="1:13" ht="20.100000000000001" customHeight="1">
      <c r="A23" s="77"/>
      <c r="B23" s="68" t="s">
        <v>123</v>
      </c>
      <c r="C23" s="126">
        <v>1161.7071639999999</v>
      </c>
      <c r="D23" s="126">
        <v>1160.5939000000001</v>
      </c>
      <c r="E23" s="126">
        <v>998.68483300000003</v>
      </c>
      <c r="F23" s="69" t="s">
        <v>102</v>
      </c>
      <c r="G23" s="35"/>
      <c r="I23" s="11"/>
      <c r="L23" s="2"/>
      <c r="M23" s="2"/>
    </row>
    <row r="24" spans="1:13" ht="20.100000000000001" customHeight="1">
      <c r="A24" s="76"/>
      <c r="B24" s="66" t="s">
        <v>127</v>
      </c>
      <c r="C24" s="125">
        <v>686.76111000000003</v>
      </c>
      <c r="D24" s="125">
        <v>812.76892799999996</v>
      </c>
      <c r="E24" s="125">
        <v>828.48822100000007</v>
      </c>
      <c r="F24" s="67" t="s">
        <v>106</v>
      </c>
      <c r="G24" s="31"/>
      <c r="I24" s="11"/>
      <c r="L24" s="2"/>
      <c r="M24" s="2"/>
    </row>
    <row r="25" spans="1:13" ht="20.100000000000001" customHeight="1">
      <c r="A25" s="77"/>
      <c r="B25" s="68" t="s">
        <v>128</v>
      </c>
      <c r="C25" s="126">
        <v>208.74483900000001</v>
      </c>
      <c r="D25" s="126">
        <v>157.49401700000001</v>
      </c>
      <c r="E25" s="126">
        <v>179.387753</v>
      </c>
      <c r="F25" s="69" t="s">
        <v>107</v>
      </c>
      <c r="G25" s="35"/>
      <c r="I25" s="11"/>
      <c r="L25" s="2"/>
      <c r="M25" s="2"/>
    </row>
    <row r="26" spans="1:13" ht="20.100000000000001" customHeight="1">
      <c r="A26" s="76"/>
      <c r="B26" s="66" t="s">
        <v>126</v>
      </c>
      <c r="C26" s="125">
        <v>154.649283</v>
      </c>
      <c r="D26" s="125">
        <v>166.33899500000001</v>
      </c>
      <c r="E26" s="125">
        <v>153.23245500000002</v>
      </c>
      <c r="F26" s="67" t="s">
        <v>105</v>
      </c>
      <c r="G26" s="31"/>
      <c r="I26" s="11"/>
      <c r="L26" s="2"/>
      <c r="M26" s="2"/>
    </row>
    <row r="27" spans="1:13" ht="20.100000000000001" customHeight="1">
      <c r="A27" s="77"/>
      <c r="B27" s="68" t="s">
        <v>122</v>
      </c>
      <c r="C27" s="126">
        <v>9.9813290000000006</v>
      </c>
      <c r="D27" s="126">
        <v>8.0438170000000007</v>
      </c>
      <c r="E27" s="126">
        <v>4.1929069999999999</v>
      </c>
      <c r="F27" s="69" t="s">
        <v>515</v>
      </c>
      <c r="G27" s="35"/>
      <c r="I27" s="11"/>
      <c r="L27" s="2"/>
      <c r="M27" s="2"/>
    </row>
    <row r="28" spans="1:13" ht="20.100000000000001" customHeight="1">
      <c r="A28" s="72" t="s">
        <v>111</v>
      </c>
      <c r="B28" s="73" t="s">
        <v>0</v>
      </c>
      <c r="C28" s="129">
        <f>SUBTOTAL(9,C29:C36)</f>
        <v>4716.5387339999988</v>
      </c>
      <c r="D28" s="129">
        <f>SUBTOTAL(9,D29:D36)</f>
        <v>4312.6059289999994</v>
      </c>
      <c r="E28" s="129">
        <f>SUBTOTAL(9,E29:E36)</f>
        <v>4664.5249020000001</v>
      </c>
      <c r="F28" s="74" t="s">
        <v>1</v>
      </c>
      <c r="G28" s="75" t="s">
        <v>101</v>
      </c>
      <c r="I28" s="11"/>
      <c r="J28" s="11"/>
      <c r="K28" s="15"/>
      <c r="L28" s="2"/>
      <c r="M28" s="2"/>
    </row>
    <row r="29" spans="1:13" ht="20.100000000000001" customHeight="1">
      <c r="A29" s="76"/>
      <c r="B29" s="66" t="s">
        <v>528</v>
      </c>
      <c r="C29" s="125">
        <v>1920.8429160000001</v>
      </c>
      <c r="D29" s="125">
        <v>1654.970315</v>
      </c>
      <c r="E29" s="125">
        <v>1988.9501660000001</v>
      </c>
      <c r="F29" s="67" t="s">
        <v>521</v>
      </c>
      <c r="G29" s="31"/>
      <c r="I29" s="11"/>
      <c r="J29" s="11"/>
      <c r="K29" s="15"/>
      <c r="L29" s="2"/>
      <c r="M29" s="2"/>
    </row>
    <row r="30" spans="1:13" ht="20.100000000000001" customHeight="1">
      <c r="A30" s="77"/>
      <c r="B30" s="68" t="s">
        <v>129</v>
      </c>
      <c r="C30" s="126">
        <v>764.592805</v>
      </c>
      <c r="D30" s="126">
        <v>1315.1786529999999</v>
      </c>
      <c r="E30" s="126">
        <v>1156.9294640000003</v>
      </c>
      <c r="F30" s="69" t="s">
        <v>523</v>
      </c>
      <c r="G30" s="35"/>
      <c r="I30" s="11"/>
      <c r="J30" s="11"/>
      <c r="K30" s="15"/>
      <c r="L30" s="2"/>
      <c r="M30" s="2"/>
    </row>
    <row r="31" spans="1:13" ht="20.100000000000001" customHeight="1">
      <c r="A31" s="76"/>
      <c r="B31" s="66" t="s">
        <v>517</v>
      </c>
      <c r="C31" s="125">
        <v>1027.9999089999999</v>
      </c>
      <c r="D31" s="125">
        <v>975.95440799999994</v>
      </c>
      <c r="E31" s="125">
        <v>901.72369100000003</v>
      </c>
      <c r="F31" s="67" t="s">
        <v>522</v>
      </c>
      <c r="G31" s="31"/>
      <c r="I31" s="11"/>
      <c r="J31" s="11"/>
      <c r="K31" s="15"/>
      <c r="L31" s="2"/>
      <c r="M31" s="2"/>
    </row>
    <row r="32" spans="1:13" ht="20.100000000000001" customHeight="1">
      <c r="A32" s="77"/>
      <c r="B32" s="68" t="s">
        <v>130</v>
      </c>
      <c r="C32" s="126">
        <v>998.30061899999998</v>
      </c>
      <c r="D32" s="126">
        <v>355.66136699999998</v>
      </c>
      <c r="E32" s="126">
        <v>604.83678200000008</v>
      </c>
      <c r="F32" s="69" t="s">
        <v>108</v>
      </c>
      <c r="G32" s="35"/>
      <c r="I32" s="11"/>
      <c r="J32" s="11"/>
      <c r="K32" s="15"/>
      <c r="L32" s="2"/>
      <c r="M32" s="2"/>
    </row>
    <row r="33" spans="1:13" ht="20.100000000000001" customHeight="1">
      <c r="A33" s="76"/>
      <c r="B33" s="66" t="s">
        <v>132</v>
      </c>
      <c r="C33" s="125">
        <v>4.3797810000000004</v>
      </c>
      <c r="D33" s="125">
        <v>10.714375</v>
      </c>
      <c r="E33" s="125">
        <v>11.860144999999999</v>
      </c>
      <c r="F33" s="67" t="s">
        <v>524</v>
      </c>
      <c r="G33" s="31"/>
      <c r="I33" s="11"/>
      <c r="J33" s="11"/>
      <c r="K33" s="15"/>
      <c r="L33" s="2"/>
      <c r="M33" s="2"/>
    </row>
    <row r="34" spans="1:13" ht="20.100000000000001" customHeight="1">
      <c r="A34" s="77"/>
      <c r="B34" s="68" t="s">
        <v>529</v>
      </c>
      <c r="C34" s="126">
        <v>0.19728699999999999</v>
      </c>
      <c r="D34" s="126">
        <v>4.9299999999999997E-2</v>
      </c>
      <c r="E34" s="126">
        <v>0.103453</v>
      </c>
      <c r="F34" s="69" t="s">
        <v>526</v>
      </c>
      <c r="G34" s="35"/>
      <c r="I34" s="11"/>
      <c r="J34" s="11"/>
      <c r="K34" s="15"/>
      <c r="L34" s="2"/>
      <c r="M34" s="2"/>
    </row>
    <row r="35" spans="1:13" ht="20.100000000000001" customHeight="1">
      <c r="A35" s="76"/>
      <c r="B35" s="66" t="s">
        <v>131</v>
      </c>
      <c r="C35" s="125">
        <v>0.14333799999999999</v>
      </c>
      <c r="D35" s="125">
        <v>1.3011E-2</v>
      </c>
      <c r="E35" s="125">
        <v>6.3152E-2</v>
      </c>
      <c r="F35" s="67" t="s">
        <v>527</v>
      </c>
      <c r="G35" s="31"/>
      <c r="I35" s="11"/>
      <c r="J35" s="11"/>
      <c r="K35" s="15"/>
      <c r="L35" s="2"/>
      <c r="M35" s="2"/>
    </row>
    <row r="36" spans="1:13" ht="19.5" customHeight="1" thickBot="1">
      <c r="A36" s="77"/>
      <c r="B36" s="68" t="s">
        <v>516</v>
      </c>
      <c r="C36" s="126">
        <v>8.2078999999999999E-2</v>
      </c>
      <c r="D36" s="126">
        <v>6.4500000000000002E-2</v>
      </c>
      <c r="E36" s="126">
        <v>5.8049000000000003E-2</v>
      </c>
      <c r="F36" s="69" t="s">
        <v>525</v>
      </c>
      <c r="G36" s="35"/>
      <c r="L36" s="2"/>
      <c r="M36" s="2"/>
    </row>
    <row r="37" spans="1:13" ht="35.1" customHeight="1" thickBot="1">
      <c r="A37" s="78"/>
      <c r="B37" s="70" t="s">
        <v>50</v>
      </c>
      <c r="C37" s="128">
        <f>SUBTOTAL(9,C8:C36)</f>
        <v>60757.504526000004</v>
      </c>
      <c r="D37" s="128">
        <f>SUBTOTAL(9,D8:D36)</f>
        <v>57336.130216999998</v>
      </c>
      <c r="E37" s="128">
        <f>SUBTOTAL(9,E8:E36)</f>
        <v>55981.076828999998</v>
      </c>
      <c r="F37" s="71" t="s">
        <v>1</v>
      </c>
      <c r="G37" s="53"/>
      <c r="L37" s="2"/>
      <c r="M37" s="2"/>
    </row>
    <row r="38" spans="1:13" ht="35.1" customHeight="1">
      <c r="A38" s="1"/>
      <c r="B38" s="1"/>
      <c r="C38" s="17"/>
      <c r="D38" s="17"/>
      <c r="E38" s="17"/>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18" customHeight="1">
      <c r="A112" s="1"/>
      <c r="B112" s="1"/>
      <c r="C112" s="1"/>
      <c r="D112" s="1"/>
      <c r="E112" s="1"/>
      <c r="F112" s="1"/>
      <c r="G112"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13"/>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49</v>
      </c>
    </row>
    <row r="2" spans="1:6" ht="20.25" customHeight="1">
      <c r="E2" s="8"/>
    </row>
    <row r="3" spans="1:6" ht="30" customHeight="1">
      <c r="A3" s="294" t="s">
        <v>728</v>
      </c>
      <c r="B3" s="294"/>
      <c r="C3" s="294"/>
      <c r="D3" s="294"/>
    </row>
    <row r="4" spans="1:6" ht="30" customHeight="1">
      <c r="A4" s="295" t="s">
        <v>732</v>
      </c>
      <c r="B4" s="295"/>
      <c r="C4" s="295"/>
      <c r="D4" s="295"/>
    </row>
    <row r="5" spans="1:6" ht="18" customHeight="1">
      <c r="A5" s="4" t="s">
        <v>15</v>
      </c>
      <c r="B5" s="280" t="s">
        <v>743</v>
      </c>
      <c r="C5" s="279"/>
      <c r="D5" s="55" t="s">
        <v>16</v>
      </c>
    </row>
    <row r="6" spans="1:6" ht="18" customHeight="1">
      <c r="A6" s="4" t="s">
        <v>17</v>
      </c>
      <c r="B6" s="280" t="s">
        <v>744</v>
      </c>
      <c r="C6" s="279"/>
      <c r="D6" s="56" t="s">
        <v>48</v>
      </c>
    </row>
    <row r="7" spans="1:6" ht="18" customHeight="1">
      <c r="A7" s="29">
        <v>2018</v>
      </c>
      <c r="B7" s="30" t="s">
        <v>736</v>
      </c>
      <c r="C7" s="31" t="s">
        <v>737</v>
      </c>
      <c r="D7" s="122">
        <v>133019.77879499999</v>
      </c>
    </row>
    <row r="8" spans="1:6" ht="18" customHeight="1">
      <c r="A8" s="33" t="s">
        <v>538</v>
      </c>
      <c r="B8" s="34" t="s">
        <v>738</v>
      </c>
      <c r="C8" s="35" t="s">
        <v>739</v>
      </c>
      <c r="D8" s="123">
        <v>128021.36419200001</v>
      </c>
    </row>
    <row r="9" spans="1:6" ht="18" customHeight="1">
      <c r="A9" s="29" t="s">
        <v>538</v>
      </c>
      <c r="B9" s="30" t="s">
        <v>740</v>
      </c>
      <c r="C9" s="31" t="s">
        <v>741</v>
      </c>
      <c r="D9" s="122">
        <v>126895.91162200001</v>
      </c>
    </row>
    <row r="10" spans="1:6" ht="18" customHeight="1">
      <c r="A10" s="33">
        <v>2019</v>
      </c>
      <c r="B10" s="34" t="s">
        <v>734</v>
      </c>
      <c r="C10" s="35" t="s">
        <v>735</v>
      </c>
      <c r="D10" s="123">
        <v>129818.16313299999</v>
      </c>
    </row>
    <row r="11" spans="1:6" ht="18" customHeight="1" thickBot="1">
      <c r="A11" s="37"/>
      <c r="B11" s="38" t="s">
        <v>736</v>
      </c>
      <c r="C11" s="39" t="s">
        <v>737</v>
      </c>
      <c r="D11" s="124">
        <v>142980.893893</v>
      </c>
    </row>
    <row r="13" spans="1:6" ht="18" customHeight="1">
      <c r="D13"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 customHeight="1"/>
    <row r="3" spans="1:13" ht="23.25" customHeight="1">
      <c r="A3" s="288" t="s">
        <v>67</v>
      </c>
      <c r="B3" s="288"/>
      <c r="C3" s="288"/>
      <c r="D3" s="288"/>
      <c r="E3" s="288"/>
      <c r="F3" s="288"/>
      <c r="G3" s="288"/>
      <c r="L3" s="2"/>
      <c r="M3" s="2"/>
    </row>
    <row r="4" spans="1:13" ht="23.25" customHeight="1">
      <c r="A4" s="289" t="s">
        <v>37</v>
      </c>
      <c r="B4" s="289"/>
      <c r="C4" s="289"/>
      <c r="D4" s="289"/>
      <c r="E4" s="289"/>
      <c r="F4" s="289"/>
      <c r="G4" s="289"/>
      <c r="L4" s="2"/>
      <c r="M4" s="2"/>
    </row>
    <row r="5" spans="1:13" ht="18" customHeight="1">
      <c r="A5" s="279" t="s">
        <v>18</v>
      </c>
      <c r="B5" s="290" t="s">
        <v>20</v>
      </c>
      <c r="C5" s="12" t="s">
        <v>745</v>
      </c>
      <c r="D5" s="12" t="s">
        <v>746</v>
      </c>
      <c r="E5" s="12" t="s">
        <v>745</v>
      </c>
      <c r="F5" s="286" t="s">
        <v>19</v>
      </c>
      <c r="G5" s="287" t="s">
        <v>54</v>
      </c>
      <c r="L5" s="2"/>
      <c r="M5" s="2"/>
    </row>
    <row r="6" spans="1:13" ht="18" customHeight="1">
      <c r="A6" s="279"/>
      <c r="B6" s="290"/>
      <c r="C6" s="18">
        <v>2018</v>
      </c>
      <c r="D6" s="18">
        <v>2019</v>
      </c>
      <c r="E6" s="18">
        <v>2019</v>
      </c>
      <c r="F6" s="286"/>
      <c r="G6" s="287"/>
      <c r="L6" s="2"/>
      <c r="M6" s="2"/>
    </row>
    <row r="7" spans="1:13" ht="18" customHeight="1">
      <c r="A7" s="279"/>
      <c r="B7" s="290"/>
      <c r="C7" s="283" t="s">
        <v>51</v>
      </c>
      <c r="D7" s="284"/>
      <c r="E7" s="285"/>
      <c r="F7" s="286"/>
      <c r="G7" s="287"/>
      <c r="L7" s="2"/>
      <c r="M7" s="2"/>
    </row>
    <row r="8" spans="1:13" ht="12.75">
      <c r="A8" s="29">
        <v>1</v>
      </c>
      <c r="B8" s="43" t="s">
        <v>436</v>
      </c>
      <c r="C8" s="125">
        <v>4591.9968170000002</v>
      </c>
      <c r="D8" s="125">
        <v>5236.3958430000002</v>
      </c>
      <c r="E8" s="125">
        <v>4927.6477800000002</v>
      </c>
      <c r="F8" s="44" t="s">
        <v>416</v>
      </c>
      <c r="G8" s="63">
        <v>1</v>
      </c>
      <c r="L8" s="2"/>
      <c r="M8" s="2"/>
    </row>
    <row r="9" spans="1:13" ht="12.75">
      <c r="A9" s="33">
        <v>2</v>
      </c>
      <c r="B9" s="45" t="s">
        <v>21</v>
      </c>
      <c r="C9" s="126">
        <v>9275.4442600000002</v>
      </c>
      <c r="D9" s="126">
        <v>8057.6478589999997</v>
      </c>
      <c r="E9" s="126">
        <v>7019.8324929999999</v>
      </c>
      <c r="F9" s="46" t="s">
        <v>417</v>
      </c>
      <c r="G9" s="64">
        <v>2</v>
      </c>
      <c r="L9" s="2"/>
      <c r="M9" s="2"/>
    </row>
    <row r="10" spans="1:13" ht="45" customHeight="1">
      <c r="A10" s="29">
        <v>3</v>
      </c>
      <c r="B10" s="43" t="s">
        <v>437</v>
      </c>
      <c r="C10" s="125">
        <v>1021.859687</v>
      </c>
      <c r="D10" s="125">
        <v>885.51229799999999</v>
      </c>
      <c r="E10" s="125">
        <v>825.25124300000004</v>
      </c>
      <c r="F10" s="44" t="s">
        <v>418</v>
      </c>
      <c r="G10" s="63">
        <v>3</v>
      </c>
      <c r="L10" s="2"/>
      <c r="M10" s="2"/>
    </row>
    <row r="11" spans="1:13" ht="36">
      <c r="A11" s="33">
        <v>4</v>
      </c>
      <c r="B11" s="45" t="s">
        <v>438</v>
      </c>
      <c r="C11" s="126">
        <v>6413.7811609999999</v>
      </c>
      <c r="D11" s="126">
        <v>7253.8855370000001</v>
      </c>
      <c r="E11" s="126">
        <v>6685.4313179999999</v>
      </c>
      <c r="F11" s="46" t="s">
        <v>419</v>
      </c>
      <c r="G11" s="64">
        <v>4</v>
      </c>
      <c r="L11" s="2"/>
      <c r="M11" s="2"/>
    </row>
    <row r="12" spans="1:13" ht="12.75">
      <c r="A12" s="29">
        <v>5</v>
      </c>
      <c r="B12" s="43" t="s">
        <v>22</v>
      </c>
      <c r="C12" s="125">
        <v>6730.6666240000004</v>
      </c>
      <c r="D12" s="125">
        <v>4318.7629980000002</v>
      </c>
      <c r="E12" s="125">
        <v>3408.685618</v>
      </c>
      <c r="F12" s="44" t="s">
        <v>52</v>
      </c>
      <c r="G12" s="63">
        <v>5</v>
      </c>
      <c r="L12" s="2"/>
      <c r="M12" s="2"/>
    </row>
    <row r="13" spans="1:13" ht="24">
      <c r="A13" s="33">
        <v>6</v>
      </c>
      <c r="B13" s="45" t="s">
        <v>439</v>
      </c>
      <c r="C13" s="126">
        <v>12621.035207999999</v>
      </c>
      <c r="D13" s="126">
        <v>12770.384386</v>
      </c>
      <c r="E13" s="126">
        <v>13525.590615999999</v>
      </c>
      <c r="F13" s="46" t="s">
        <v>420</v>
      </c>
      <c r="G13" s="64">
        <v>6</v>
      </c>
      <c r="L13" s="2"/>
      <c r="M13" s="2"/>
    </row>
    <row r="14" spans="1:13" ht="24">
      <c r="A14" s="29">
        <v>7</v>
      </c>
      <c r="B14" s="43" t="s">
        <v>440</v>
      </c>
      <c r="C14" s="125">
        <v>4592.9466480000001</v>
      </c>
      <c r="D14" s="125">
        <v>4711.8258580000002</v>
      </c>
      <c r="E14" s="125">
        <v>5825.7366119999997</v>
      </c>
      <c r="F14" s="44" t="s">
        <v>421</v>
      </c>
      <c r="G14" s="63">
        <v>7</v>
      </c>
      <c r="L14" s="2"/>
      <c r="M14" s="2"/>
    </row>
    <row r="15" spans="1:13" ht="60">
      <c r="A15" s="33">
        <v>8</v>
      </c>
      <c r="B15" s="45" t="s">
        <v>441</v>
      </c>
      <c r="C15" s="126">
        <v>532.81716100000006</v>
      </c>
      <c r="D15" s="126">
        <v>477.102372</v>
      </c>
      <c r="E15" s="126">
        <v>648.62556099999995</v>
      </c>
      <c r="F15" s="46" t="s">
        <v>422</v>
      </c>
      <c r="G15" s="64">
        <v>8</v>
      </c>
      <c r="L15" s="2"/>
      <c r="M15" s="2"/>
    </row>
    <row r="16" spans="1:13" ht="60">
      <c r="A16" s="29">
        <v>9</v>
      </c>
      <c r="B16" s="43" t="s">
        <v>442</v>
      </c>
      <c r="C16" s="125">
        <v>1056.8034090000001</v>
      </c>
      <c r="D16" s="125">
        <v>1102.2938939999999</v>
      </c>
      <c r="E16" s="125">
        <v>1283.3523399999999</v>
      </c>
      <c r="F16" s="44" t="s">
        <v>423</v>
      </c>
      <c r="G16" s="63">
        <v>9</v>
      </c>
      <c r="L16" s="2"/>
      <c r="M16" s="2"/>
    </row>
    <row r="17" spans="1:13" ht="48">
      <c r="A17" s="33">
        <v>10</v>
      </c>
      <c r="B17" s="45" t="s">
        <v>443</v>
      </c>
      <c r="C17" s="126">
        <v>1947.859815</v>
      </c>
      <c r="D17" s="126">
        <v>1723.812093</v>
      </c>
      <c r="E17" s="126">
        <v>1900.589626</v>
      </c>
      <c r="F17" s="46" t="s">
        <v>424</v>
      </c>
      <c r="G17" s="64">
        <v>10</v>
      </c>
      <c r="L17" s="2"/>
      <c r="M17" s="2"/>
    </row>
    <row r="18" spans="1:13" ht="12.75">
      <c r="A18" s="29">
        <v>11</v>
      </c>
      <c r="B18" s="43" t="s">
        <v>444</v>
      </c>
      <c r="C18" s="125">
        <v>4555.5336109999998</v>
      </c>
      <c r="D18" s="125">
        <v>5360.4803540000003</v>
      </c>
      <c r="E18" s="125">
        <v>6108.2892609999999</v>
      </c>
      <c r="F18" s="44" t="s">
        <v>425</v>
      </c>
      <c r="G18" s="63">
        <v>11</v>
      </c>
      <c r="L18" s="2"/>
      <c r="M18" s="2"/>
    </row>
    <row r="19" spans="1:13" ht="72">
      <c r="A19" s="33">
        <v>12</v>
      </c>
      <c r="B19" s="45" t="s">
        <v>445</v>
      </c>
      <c r="C19" s="126">
        <v>834.56175800000005</v>
      </c>
      <c r="D19" s="126">
        <v>1034.9069959999999</v>
      </c>
      <c r="E19" s="126">
        <v>1107.027603</v>
      </c>
      <c r="F19" s="46" t="s">
        <v>426</v>
      </c>
      <c r="G19" s="64">
        <v>12</v>
      </c>
      <c r="L19" s="2"/>
      <c r="M19" s="2"/>
    </row>
    <row r="20" spans="1:13" ht="36">
      <c r="A20" s="29">
        <v>13</v>
      </c>
      <c r="B20" s="43" t="s">
        <v>446</v>
      </c>
      <c r="C20" s="125">
        <v>1743.2867220000001</v>
      </c>
      <c r="D20" s="125">
        <v>1876.2852929999999</v>
      </c>
      <c r="E20" s="125">
        <v>2018.613474</v>
      </c>
      <c r="F20" s="44" t="s">
        <v>427</v>
      </c>
      <c r="G20" s="63">
        <v>13</v>
      </c>
      <c r="L20" s="2"/>
      <c r="M20" s="2"/>
    </row>
    <row r="21" spans="1:13" ht="60">
      <c r="A21" s="33">
        <v>14</v>
      </c>
      <c r="B21" s="45" t="s">
        <v>447</v>
      </c>
      <c r="C21" s="126">
        <v>4520.6791059999996</v>
      </c>
      <c r="D21" s="126">
        <v>2898.4906409999999</v>
      </c>
      <c r="E21" s="126">
        <v>5554.9710720000003</v>
      </c>
      <c r="F21" s="46" t="s">
        <v>428</v>
      </c>
      <c r="G21" s="64">
        <v>14</v>
      </c>
      <c r="L21" s="2"/>
      <c r="M21" s="2"/>
    </row>
    <row r="22" spans="1:13" ht="12.75">
      <c r="A22" s="29">
        <v>15</v>
      </c>
      <c r="B22" s="43" t="s">
        <v>448</v>
      </c>
      <c r="C22" s="125">
        <v>11718.577245</v>
      </c>
      <c r="D22" s="125">
        <v>11469.257024</v>
      </c>
      <c r="E22" s="125">
        <v>12691.783289999999</v>
      </c>
      <c r="F22" s="44" t="s">
        <v>429</v>
      </c>
      <c r="G22" s="63">
        <v>15</v>
      </c>
      <c r="L22" s="2"/>
      <c r="M22" s="2"/>
    </row>
    <row r="23" spans="1:13" ht="72">
      <c r="A23" s="33">
        <v>16</v>
      </c>
      <c r="B23" s="45" t="s">
        <v>449</v>
      </c>
      <c r="C23" s="126">
        <v>29111.957974000001</v>
      </c>
      <c r="D23" s="126">
        <v>26350.780755</v>
      </c>
      <c r="E23" s="126">
        <v>29894.756359999999</v>
      </c>
      <c r="F23" s="46" t="s">
        <v>430</v>
      </c>
      <c r="G23" s="64">
        <v>16</v>
      </c>
      <c r="L23" s="2"/>
      <c r="M23" s="2"/>
    </row>
    <row r="24" spans="1:13" ht="24">
      <c r="A24" s="29">
        <v>17</v>
      </c>
      <c r="B24" s="43" t="s">
        <v>450</v>
      </c>
      <c r="C24" s="125">
        <v>20865.233018999999</v>
      </c>
      <c r="D24" s="125">
        <v>24077.53758</v>
      </c>
      <c r="E24" s="125">
        <v>28064.817920000001</v>
      </c>
      <c r="F24" s="44" t="s">
        <v>431</v>
      </c>
      <c r="G24" s="63">
        <v>17</v>
      </c>
      <c r="L24" s="2"/>
      <c r="M24" s="2"/>
    </row>
    <row r="25" spans="1:13" ht="72">
      <c r="A25" s="33">
        <v>18</v>
      </c>
      <c r="B25" s="45" t="s">
        <v>451</v>
      </c>
      <c r="C25" s="126">
        <v>3939.0069589999998</v>
      </c>
      <c r="D25" s="126">
        <v>3663.0758759999999</v>
      </c>
      <c r="E25" s="126">
        <v>4288.910922</v>
      </c>
      <c r="F25" s="46" t="s">
        <v>432</v>
      </c>
      <c r="G25" s="64">
        <v>18</v>
      </c>
      <c r="L25" s="2"/>
      <c r="M25" s="2"/>
    </row>
    <row r="26" spans="1:13" ht="24">
      <c r="A26" s="29">
        <v>19</v>
      </c>
      <c r="B26" s="43" t="s">
        <v>452</v>
      </c>
      <c r="C26" s="125">
        <v>2766.6484780000001</v>
      </c>
      <c r="D26" s="125">
        <v>2285.6466</v>
      </c>
      <c r="E26" s="125">
        <v>2228.686346</v>
      </c>
      <c r="F26" s="44" t="s">
        <v>433</v>
      </c>
      <c r="G26" s="63">
        <v>19</v>
      </c>
      <c r="L26" s="2"/>
      <c r="M26" s="2"/>
    </row>
    <row r="27" spans="1:13" ht="12.75">
      <c r="A27" s="33">
        <v>20</v>
      </c>
      <c r="B27" s="45" t="s">
        <v>453</v>
      </c>
      <c r="C27" s="126">
        <v>3113.3365819999999</v>
      </c>
      <c r="D27" s="126">
        <v>3147.3844570000001</v>
      </c>
      <c r="E27" s="126">
        <v>3319.1688079999999</v>
      </c>
      <c r="F27" s="46" t="s">
        <v>434</v>
      </c>
      <c r="G27" s="64">
        <v>20</v>
      </c>
      <c r="L27" s="2"/>
      <c r="M27" s="2"/>
    </row>
    <row r="28" spans="1:13" ht="24.75" thickBot="1">
      <c r="A28" s="47">
        <v>21</v>
      </c>
      <c r="B28" s="48" t="s">
        <v>454</v>
      </c>
      <c r="C28" s="127">
        <v>1065.746551</v>
      </c>
      <c r="D28" s="127">
        <v>1116.6944189999999</v>
      </c>
      <c r="E28" s="127">
        <v>1653.12563</v>
      </c>
      <c r="F28" s="49" t="s">
        <v>435</v>
      </c>
      <c r="G28" s="79">
        <v>21</v>
      </c>
      <c r="L28" s="2"/>
      <c r="M28" s="2"/>
    </row>
    <row r="29" spans="1:13" ht="19.5" customHeight="1" thickBot="1">
      <c r="A29" s="50"/>
      <c r="B29" s="51" t="s">
        <v>50</v>
      </c>
      <c r="C29" s="128">
        <f>SUM(C8:C28)</f>
        <v>133019.77879499999</v>
      </c>
      <c r="D29" s="128">
        <f>SUM(D8:D28)</f>
        <v>129818.16313300002</v>
      </c>
      <c r="E29" s="128">
        <f>SUM(E8:E28)</f>
        <v>142980.893893</v>
      </c>
      <c r="F29" s="52" t="s">
        <v>1</v>
      </c>
      <c r="G29" s="80"/>
      <c r="L29" s="2"/>
      <c r="M29" s="2"/>
    </row>
    <row r="30" spans="1:13" ht="35.1" customHeight="1">
      <c r="A30" s="1"/>
      <c r="B30" s="1"/>
      <c r="C30" s="172"/>
      <c r="D30" s="172"/>
      <c r="E30" s="172"/>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3.25" customHeight="1"/>
    <row r="3" spans="1:13" ht="23.25" customHeight="1">
      <c r="A3" s="288" t="s">
        <v>68</v>
      </c>
      <c r="B3" s="288"/>
      <c r="C3" s="288"/>
      <c r="D3" s="288"/>
      <c r="E3" s="288"/>
      <c r="F3" s="288"/>
      <c r="G3" s="288"/>
      <c r="L3" s="2"/>
      <c r="M3" s="2"/>
    </row>
    <row r="4" spans="1:13" ht="23.25" customHeight="1">
      <c r="A4" s="289" t="s">
        <v>458</v>
      </c>
      <c r="B4" s="289"/>
      <c r="C4" s="289"/>
      <c r="D4" s="289"/>
      <c r="E4" s="289"/>
      <c r="F4" s="289"/>
      <c r="G4" s="289"/>
      <c r="L4" s="2"/>
      <c r="M4" s="2"/>
    </row>
    <row r="5" spans="1:13" ht="18" customHeight="1">
      <c r="A5" s="279" t="s">
        <v>56</v>
      </c>
      <c r="B5" s="290" t="s">
        <v>61</v>
      </c>
      <c r="C5" s="12" t="s">
        <v>745</v>
      </c>
      <c r="D5" s="12" t="s">
        <v>746</v>
      </c>
      <c r="E5" s="12" t="s">
        <v>745</v>
      </c>
      <c r="F5" s="286" t="s">
        <v>60</v>
      </c>
      <c r="G5" s="292" t="s">
        <v>55</v>
      </c>
      <c r="L5" s="2"/>
      <c r="M5" s="2"/>
    </row>
    <row r="6" spans="1:13" ht="18" customHeight="1">
      <c r="A6" s="279"/>
      <c r="B6" s="290"/>
      <c r="C6" s="18">
        <v>2018</v>
      </c>
      <c r="D6" s="18">
        <v>2019</v>
      </c>
      <c r="E6" s="18">
        <v>2019</v>
      </c>
      <c r="F6" s="286"/>
      <c r="G6" s="292"/>
      <c r="L6" s="2"/>
      <c r="M6" s="2"/>
    </row>
    <row r="7" spans="1:13" ht="18" customHeight="1">
      <c r="A7" s="279"/>
      <c r="B7" s="290"/>
      <c r="C7" s="283" t="s">
        <v>51</v>
      </c>
      <c r="D7" s="284"/>
      <c r="E7" s="285"/>
      <c r="F7" s="286"/>
      <c r="G7" s="292"/>
      <c r="L7" s="2"/>
      <c r="M7" s="2"/>
    </row>
    <row r="8" spans="1:13" ht="29.25" customHeight="1">
      <c r="A8" s="81">
        <v>1</v>
      </c>
      <c r="B8" s="43" t="s">
        <v>2</v>
      </c>
      <c r="C8" s="125">
        <v>14596.133927999999</v>
      </c>
      <c r="D8" s="125">
        <v>14333.058139000001</v>
      </c>
      <c r="E8" s="125">
        <v>14184.891115</v>
      </c>
      <c r="F8" s="44" t="s">
        <v>274</v>
      </c>
      <c r="G8" s="29">
        <v>1</v>
      </c>
      <c r="L8" s="2"/>
      <c r="M8" s="2"/>
    </row>
    <row r="9" spans="1:13" ht="29.25" customHeight="1">
      <c r="A9" s="82">
        <v>2</v>
      </c>
      <c r="B9" s="45" t="s">
        <v>279</v>
      </c>
      <c r="C9" s="126">
        <v>3644.8344889999998</v>
      </c>
      <c r="D9" s="126">
        <v>3825.1055350000001</v>
      </c>
      <c r="E9" s="126">
        <v>4499.8960239999997</v>
      </c>
      <c r="F9" s="46" t="s">
        <v>457</v>
      </c>
      <c r="G9" s="33">
        <v>2</v>
      </c>
      <c r="L9" s="2"/>
      <c r="M9" s="2"/>
    </row>
    <row r="10" spans="1:13" ht="29.25" customHeight="1">
      <c r="A10" s="81">
        <v>3</v>
      </c>
      <c r="B10" s="43" t="s">
        <v>3</v>
      </c>
      <c r="C10" s="125">
        <v>6096.380701</v>
      </c>
      <c r="D10" s="125">
        <v>6987.775439</v>
      </c>
      <c r="E10" s="125">
        <v>6872.2091659999996</v>
      </c>
      <c r="F10" s="44" t="s">
        <v>57</v>
      </c>
      <c r="G10" s="29">
        <v>3</v>
      </c>
      <c r="L10" s="2"/>
      <c r="M10" s="2"/>
    </row>
    <row r="11" spans="1:13" ht="29.25" customHeight="1">
      <c r="A11" s="82">
        <v>4</v>
      </c>
      <c r="B11" s="45" t="s">
        <v>4</v>
      </c>
      <c r="C11" s="126">
        <v>41564.203821000003</v>
      </c>
      <c r="D11" s="126">
        <v>45576.277664000001</v>
      </c>
      <c r="E11" s="126">
        <v>49654.223548000002</v>
      </c>
      <c r="F11" s="46" t="s">
        <v>275</v>
      </c>
      <c r="G11" s="33">
        <v>4</v>
      </c>
      <c r="L11" s="2"/>
      <c r="M11" s="2"/>
    </row>
    <row r="12" spans="1:13" ht="29.25" customHeight="1">
      <c r="A12" s="81">
        <v>5</v>
      </c>
      <c r="B12" s="43" t="s">
        <v>32</v>
      </c>
      <c r="C12" s="125">
        <v>1522.0635729999999</v>
      </c>
      <c r="D12" s="125">
        <v>1439.970151</v>
      </c>
      <c r="E12" s="125">
        <v>1829.0233619999999</v>
      </c>
      <c r="F12" s="44" t="s">
        <v>276</v>
      </c>
      <c r="G12" s="29">
        <v>5</v>
      </c>
      <c r="L12" s="2"/>
      <c r="M12" s="2"/>
    </row>
    <row r="13" spans="1:13" ht="29.25" customHeight="1">
      <c r="A13" s="82">
        <v>6</v>
      </c>
      <c r="B13" s="45" t="s">
        <v>5</v>
      </c>
      <c r="C13" s="126">
        <v>972.24668699999995</v>
      </c>
      <c r="D13" s="126">
        <v>1286.3737450000001</v>
      </c>
      <c r="E13" s="126">
        <v>1221.828334</v>
      </c>
      <c r="F13" s="46" t="s">
        <v>6</v>
      </c>
      <c r="G13" s="33">
        <v>6</v>
      </c>
      <c r="L13" s="2"/>
      <c r="M13" s="2"/>
    </row>
    <row r="14" spans="1:13" ht="29.25" customHeight="1">
      <c r="A14" s="81">
        <v>7</v>
      </c>
      <c r="B14" s="43" t="s">
        <v>7</v>
      </c>
      <c r="C14" s="125">
        <v>20081.697262000002</v>
      </c>
      <c r="D14" s="125">
        <v>17117.062943000001</v>
      </c>
      <c r="E14" s="125">
        <v>19132.958717000001</v>
      </c>
      <c r="F14" s="44" t="s">
        <v>8</v>
      </c>
      <c r="G14" s="29">
        <v>7</v>
      </c>
      <c r="L14" s="2"/>
      <c r="M14" s="2"/>
    </row>
    <row r="15" spans="1:13" ht="29.25" customHeight="1">
      <c r="A15" s="82">
        <v>8</v>
      </c>
      <c r="B15" s="45" t="s">
        <v>9</v>
      </c>
      <c r="C15" s="126">
        <v>5164.4743490000001</v>
      </c>
      <c r="D15" s="126">
        <v>5455.0779169999996</v>
      </c>
      <c r="E15" s="126">
        <v>5129.7211770000004</v>
      </c>
      <c r="F15" s="46" t="s">
        <v>10</v>
      </c>
      <c r="G15" s="33">
        <v>8</v>
      </c>
      <c r="L15" s="2"/>
      <c r="M15" s="2"/>
    </row>
    <row r="16" spans="1:13" ht="29.25" customHeight="1">
      <c r="A16" s="81">
        <v>9</v>
      </c>
      <c r="B16" s="43" t="s">
        <v>11</v>
      </c>
      <c r="C16" s="125">
        <v>34698.437807000002</v>
      </c>
      <c r="D16" s="125">
        <v>30420.525363000001</v>
      </c>
      <c r="E16" s="125">
        <v>34823.939903999999</v>
      </c>
      <c r="F16" s="44" t="s">
        <v>58</v>
      </c>
      <c r="G16" s="29">
        <v>9</v>
      </c>
      <c r="L16" s="2"/>
      <c r="M16" s="2"/>
    </row>
    <row r="17" spans="1:13" ht="29.25" customHeight="1">
      <c r="A17" s="82">
        <v>10</v>
      </c>
      <c r="B17" s="45" t="s">
        <v>12</v>
      </c>
      <c r="C17" s="126">
        <v>4679.3061779999998</v>
      </c>
      <c r="D17" s="126">
        <v>3376.9362369999999</v>
      </c>
      <c r="E17" s="126">
        <v>5632.2025460000004</v>
      </c>
      <c r="F17" s="46" t="s">
        <v>59</v>
      </c>
      <c r="G17" s="33">
        <v>10</v>
      </c>
      <c r="L17" s="2"/>
      <c r="M17" s="2"/>
    </row>
    <row r="18" spans="1:13" ht="29.25" customHeight="1" thickBot="1">
      <c r="A18" s="83">
        <v>11</v>
      </c>
      <c r="B18" s="48" t="s">
        <v>13</v>
      </c>
      <c r="C18" s="127"/>
      <c r="D18" s="127"/>
      <c r="E18" s="127"/>
      <c r="F18" s="49" t="s">
        <v>14</v>
      </c>
      <c r="G18" s="47">
        <v>11</v>
      </c>
      <c r="L18" s="2"/>
      <c r="M18" s="2"/>
    </row>
    <row r="19" spans="1:13" ht="19.5" customHeight="1" thickBot="1">
      <c r="A19" s="84"/>
      <c r="B19" s="51" t="s">
        <v>50</v>
      </c>
      <c r="C19" s="128">
        <f>SUM(C8:C18)</f>
        <v>133019.77879500002</v>
      </c>
      <c r="D19" s="128">
        <f>SUM(D8:D18)</f>
        <v>129818.16313300001</v>
      </c>
      <c r="E19" s="128">
        <f>SUM(E8:E18)</f>
        <v>142980.89389300003</v>
      </c>
      <c r="F19" s="52" t="s">
        <v>1</v>
      </c>
      <c r="G19" s="53"/>
      <c r="L19" s="2"/>
      <c r="M19" s="2"/>
    </row>
    <row r="20" spans="1:13" ht="35.1" customHeight="1">
      <c r="A20" s="1"/>
      <c r="B20" s="1"/>
      <c r="C20" s="172"/>
      <c r="D20" s="172"/>
      <c r="E20" s="172"/>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60"/>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4.75" customHeight="1"/>
    <row r="3" spans="1:13" ht="23.25" customHeight="1">
      <c r="A3" s="288" t="s">
        <v>62</v>
      </c>
      <c r="B3" s="288"/>
      <c r="C3" s="288"/>
      <c r="D3" s="288"/>
      <c r="E3" s="288"/>
      <c r="F3" s="288"/>
      <c r="G3" s="288"/>
      <c r="L3" s="2"/>
      <c r="M3" s="2"/>
    </row>
    <row r="4" spans="1:13" ht="23.25" customHeight="1">
      <c r="A4" s="289" t="s">
        <v>63</v>
      </c>
      <c r="B4" s="289"/>
      <c r="C4" s="289"/>
      <c r="D4" s="289"/>
      <c r="E4" s="289"/>
      <c r="F4" s="289"/>
      <c r="G4" s="289"/>
      <c r="L4" s="2"/>
      <c r="M4" s="2"/>
    </row>
    <row r="5" spans="1:13" ht="18" customHeight="1">
      <c r="A5" s="279" t="s">
        <v>65</v>
      </c>
      <c r="B5" s="290" t="s">
        <v>66</v>
      </c>
      <c r="C5" s="12" t="s">
        <v>745</v>
      </c>
      <c r="D5" s="12" t="s">
        <v>746</v>
      </c>
      <c r="E5" s="12" t="s">
        <v>745</v>
      </c>
      <c r="F5" s="286" t="s">
        <v>23</v>
      </c>
      <c r="G5" s="292" t="s">
        <v>64</v>
      </c>
      <c r="L5" s="2"/>
      <c r="M5" s="2"/>
    </row>
    <row r="6" spans="1:13" ht="18" customHeight="1">
      <c r="A6" s="279"/>
      <c r="B6" s="290"/>
      <c r="C6" s="18">
        <v>2018</v>
      </c>
      <c r="D6" s="18">
        <v>2019</v>
      </c>
      <c r="E6" s="18">
        <v>2019</v>
      </c>
      <c r="F6" s="286"/>
      <c r="G6" s="292"/>
      <c r="L6" s="2"/>
      <c r="M6" s="2"/>
    </row>
    <row r="7" spans="1:13" ht="18" customHeight="1">
      <c r="A7" s="279"/>
      <c r="B7" s="290"/>
      <c r="C7" s="283" t="s">
        <v>51</v>
      </c>
      <c r="D7" s="284"/>
      <c r="E7" s="285"/>
      <c r="F7" s="286"/>
      <c r="G7" s="292"/>
      <c r="L7" s="2"/>
      <c r="M7" s="2"/>
    </row>
    <row r="8" spans="1:13" ht="20.100000000000001" customHeight="1">
      <c r="A8" s="29">
        <v>1</v>
      </c>
      <c r="B8" s="66" t="s">
        <v>141</v>
      </c>
      <c r="C8" s="125">
        <v>21712.106239000001</v>
      </c>
      <c r="D8" s="125">
        <v>23973.939238999999</v>
      </c>
      <c r="E8" s="125">
        <v>25920.677946</v>
      </c>
      <c r="F8" s="67" t="s">
        <v>283</v>
      </c>
      <c r="G8" s="29">
        <v>1</v>
      </c>
      <c r="L8" s="2"/>
      <c r="M8" s="2"/>
    </row>
    <row r="9" spans="1:13" ht="20.100000000000001" customHeight="1">
      <c r="A9" s="33">
        <v>2</v>
      </c>
      <c r="B9" s="68" t="s">
        <v>149</v>
      </c>
      <c r="C9" s="126">
        <v>17797.781595</v>
      </c>
      <c r="D9" s="126">
        <v>15128.946199</v>
      </c>
      <c r="E9" s="126">
        <v>17178.993993999997</v>
      </c>
      <c r="F9" s="69" t="s">
        <v>140</v>
      </c>
      <c r="G9" s="33">
        <v>2</v>
      </c>
      <c r="L9" s="2"/>
      <c r="M9" s="2"/>
    </row>
    <row r="10" spans="1:13" ht="20.100000000000001" customHeight="1">
      <c r="A10" s="29">
        <v>3</v>
      </c>
      <c r="B10" s="66" t="s">
        <v>28</v>
      </c>
      <c r="C10" s="125">
        <v>11182.396795000001</v>
      </c>
      <c r="D10" s="125">
        <v>9422.732825000001</v>
      </c>
      <c r="E10" s="125">
        <v>10008.001534999999</v>
      </c>
      <c r="F10" s="67" t="s">
        <v>282</v>
      </c>
      <c r="G10" s="29">
        <v>3</v>
      </c>
      <c r="L10" s="2"/>
      <c r="M10" s="2"/>
    </row>
    <row r="11" spans="1:13" ht="20.100000000000001" customHeight="1">
      <c r="A11" s="33">
        <v>4</v>
      </c>
      <c r="B11" s="68" t="s">
        <v>155</v>
      </c>
      <c r="C11" s="126">
        <v>5371.2982310000007</v>
      </c>
      <c r="D11" s="126">
        <v>3697.9506570000003</v>
      </c>
      <c r="E11" s="126">
        <v>6567.3140289999992</v>
      </c>
      <c r="F11" s="69" t="s">
        <v>310</v>
      </c>
      <c r="G11" s="33">
        <v>4</v>
      </c>
      <c r="L11" s="2"/>
      <c r="M11" s="2"/>
    </row>
    <row r="12" spans="1:13" ht="20.100000000000001" customHeight="1">
      <c r="A12" s="29">
        <v>5</v>
      </c>
      <c r="B12" s="66" t="s">
        <v>142</v>
      </c>
      <c r="C12" s="125">
        <v>5576.1285289999996</v>
      </c>
      <c r="D12" s="125">
        <v>6271.1715510000004</v>
      </c>
      <c r="E12" s="125">
        <v>6113.4497600000013</v>
      </c>
      <c r="F12" s="67" t="s">
        <v>285</v>
      </c>
      <c r="G12" s="29">
        <v>5</v>
      </c>
      <c r="L12" s="2"/>
      <c r="M12" s="2"/>
    </row>
    <row r="13" spans="1:13" ht="20.100000000000001" customHeight="1">
      <c r="A13" s="33">
        <v>6</v>
      </c>
      <c r="B13" s="68" t="s">
        <v>175</v>
      </c>
      <c r="C13" s="126">
        <v>7266.7450740000004</v>
      </c>
      <c r="D13" s="126">
        <v>6557.8695179999995</v>
      </c>
      <c r="E13" s="126">
        <v>6040.8308729999999</v>
      </c>
      <c r="F13" s="69" t="s">
        <v>318</v>
      </c>
      <c r="G13" s="33">
        <v>6</v>
      </c>
      <c r="L13" s="2"/>
      <c r="M13" s="2"/>
    </row>
    <row r="14" spans="1:13" ht="20.100000000000001" customHeight="1">
      <c r="A14" s="29">
        <v>7</v>
      </c>
      <c r="B14" s="66" t="s">
        <v>156</v>
      </c>
      <c r="C14" s="125">
        <v>4767.4109480000006</v>
      </c>
      <c r="D14" s="125">
        <v>5437.5853360000001</v>
      </c>
      <c r="E14" s="125">
        <v>5676.2972150000005</v>
      </c>
      <c r="F14" s="67" t="s">
        <v>296</v>
      </c>
      <c r="G14" s="29">
        <v>7</v>
      </c>
      <c r="L14" s="2"/>
      <c r="M14" s="2"/>
    </row>
    <row r="15" spans="1:13" ht="20.100000000000001" customHeight="1">
      <c r="A15" s="33">
        <v>8</v>
      </c>
      <c r="B15" s="68" t="s">
        <v>152</v>
      </c>
      <c r="C15" s="126">
        <v>4234.244584</v>
      </c>
      <c r="D15" s="126">
        <v>3701.1095150000001</v>
      </c>
      <c r="E15" s="126">
        <v>3949.1519999999996</v>
      </c>
      <c r="F15" s="69" t="s">
        <v>299</v>
      </c>
      <c r="G15" s="33">
        <v>8</v>
      </c>
      <c r="L15" s="2"/>
      <c r="M15" s="2"/>
    </row>
    <row r="16" spans="1:13" ht="20.100000000000001" customHeight="1">
      <c r="A16" s="29">
        <v>9</v>
      </c>
      <c r="B16" s="66" t="s">
        <v>154</v>
      </c>
      <c r="C16" s="125">
        <v>4169.1524710000003</v>
      </c>
      <c r="D16" s="125">
        <v>3342.2067470000002</v>
      </c>
      <c r="E16" s="125">
        <v>3499.6421329999998</v>
      </c>
      <c r="F16" s="67" t="s">
        <v>298</v>
      </c>
      <c r="G16" s="29">
        <v>9</v>
      </c>
      <c r="L16" s="2"/>
      <c r="M16" s="2"/>
    </row>
    <row r="17" spans="1:13" ht="20.100000000000001" customHeight="1">
      <c r="A17" s="33">
        <v>10</v>
      </c>
      <c r="B17" s="68" t="s">
        <v>144</v>
      </c>
      <c r="C17" s="126">
        <v>2610.6350649999999</v>
      </c>
      <c r="D17" s="126">
        <v>2881.8269089999999</v>
      </c>
      <c r="E17" s="126">
        <v>3391.0687490000005</v>
      </c>
      <c r="F17" s="69" t="s">
        <v>290</v>
      </c>
      <c r="G17" s="33">
        <v>10</v>
      </c>
      <c r="L17" s="2"/>
      <c r="M17" s="2"/>
    </row>
    <row r="18" spans="1:13" ht="20.100000000000001" customHeight="1">
      <c r="A18" s="29">
        <v>11</v>
      </c>
      <c r="B18" s="66" t="s">
        <v>170</v>
      </c>
      <c r="C18" s="125">
        <v>3355.5793100000001</v>
      </c>
      <c r="D18" s="125">
        <v>3048.9642910000002</v>
      </c>
      <c r="E18" s="125">
        <v>3123.6322399999999</v>
      </c>
      <c r="F18" s="67" t="s">
        <v>304</v>
      </c>
      <c r="G18" s="29">
        <v>11</v>
      </c>
      <c r="L18" s="2"/>
      <c r="M18" s="2"/>
    </row>
    <row r="19" spans="1:13" ht="20.100000000000001" customHeight="1">
      <c r="A19" s="33">
        <v>12</v>
      </c>
      <c r="B19" s="68" t="s">
        <v>212</v>
      </c>
      <c r="C19" s="126">
        <v>1989.0770989999999</v>
      </c>
      <c r="D19" s="126">
        <v>610.92026999999996</v>
      </c>
      <c r="E19" s="126">
        <v>2646.0205740000001</v>
      </c>
      <c r="F19" s="69" t="s">
        <v>331</v>
      </c>
      <c r="G19" s="33">
        <v>12</v>
      </c>
      <c r="L19" s="2"/>
      <c r="M19" s="2"/>
    </row>
    <row r="20" spans="1:13" ht="20.100000000000001" customHeight="1">
      <c r="A20" s="29">
        <v>13</v>
      </c>
      <c r="B20" s="66" t="s">
        <v>151</v>
      </c>
      <c r="C20" s="125">
        <v>1714.3238079999999</v>
      </c>
      <c r="D20" s="125">
        <v>1870.4133689999999</v>
      </c>
      <c r="E20" s="125">
        <v>2250.1277749999999</v>
      </c>
      <c r="F20" s="67" t="s">
        <v>305</v>
      </c>
      <c r="G20" s="29">
        <v>13</v>
      </c>
      <c r="L20" s="2"/>
      <c r="M20" s="2"/>
    </row>
    <row r="21" spans="1:13" ht="20.100000000000001" customHeight="1">
      <c r="A21" s="33">
        <v>14</v>
      </c>
      <c r="B21" s="68" t="s">
        <v>158</v>
      </c>
      <c r="C21" s="126">
        <v>2667.1242709999997</v>
      </c>
      <c r="D21" s="126">
        <v>1971.7439039999999</v>
      </c>
      <c r="E21" s="126">
        <v>2245.2293570000002</v>
      </c>
      <c r="F21" s="69" t="s">
        <v>300</v>
      </c>
      <c r="G21" s="33">
        <v>14</v>
      </c>
      <c r="L21" s="2"/>
      <c r="M21" s="2"/>
    </row>
    <row r="22" spans="1:13" ht="20.100000000000001" customHeight="1">
      <c r="A22" s="29">
        <v>15</v>
      </c>
      <c r="B22" s="66" t="s">
        <v>161</v>
      </c>
      <c r="C22" s="125">
        <v>1659.4564710000002</v>
      </c>
      <c r="D22" s="125">
        <v>1677.6646270000001</v>
      </c>
      <c r="E22" s="125">
        <v>2223.5374220000003</v>
      </c>
      <c r="F22" s="67" t="s">
        <v>301</v>
      </c>
      <c r="G22" s="29">
        <v>15</v>
      </c>
      <c r="L22" s="2"/>
      <c r="M22" s="2"/>
    </row>
    <row r="23" spans="1:13" ht="20.100000000000001" customHeight="1">
      <c r="A23" s="33">
        <v>16</v>
      </c>
      <c r="B23" s="68" t="s">
        <v>179</v>
      </c>
      <c r="C23" s="126">
        <v>2336.7000269999999</v>
      </c>
      <c r="D23" s="126">
        <v>2354.6816220000001</v>
      </c>
      <c r="E23" s="126">
        <v>2129.0866969999997</v>
      </c>
      <c r="F23" s="69" t="s">
        <v>319</v>
      </c>
      <c r="G23" s="33">
        <v>16</v>
      </c>
      <c r="L23" s="2"/>
      <c r="M23" s="2"/>
    </row>
    <row r="24" spans="1:13" ht="20.100000000000001" customHeight="1">
      <c r="A24" s="29">
        <v>17</v>
      </c>
      <c r="B24" s="66" t="s">
        <v>167</v>
      </c>
      <c r="C24" s="125">
        <v>1868.2110310000003</v>
      </c>
      <c r="D24" s="125">
        <v>1554.1032129999999</v>
      </c>
      <c r="E24" s="125">
        <v>2079.9793909999999</v>
      </c>
      <c r="F24" s="67" t="s">
        <v>315</v>
      </c>
      <c r="G24" s="29">
        <v>17</v>
      </c>
      <c r="L24" s="2"/>
      <c r="M24" s="2"/>
    </row>
    <row r="25" spans="1:13" ht="20.100000000000001" customHeight="1">
      <c r="A25" s="33">
        <v>18</v>
      </c>
      <c r="B25" s="68" t="s">
        <v>146</v>
      </c>
      <c r="C25" s="126">
        <v>1346.4321419999999</v>
      </c>
      <c r="D25" s="126">
        <v>1605.7720810000001</v>
      </c>
      <c r="E25" s="126">
        <v>2023.3360399999997</v>
      </c>
      <c r="F25" s="69" t="s">
        <v>291</v>
      </c>
      <c r="G25" s="33">
        <v>18</v>
      </c>
      <c r="L25" s="2"/>
      <c r="M25" s="2"/>
    </row>
    <row r="26" spans="1:13" ht="20.100000000000001" customHeight="1">
      <c r="A26" s="29">
        <v>19</v>
      </c>
      <c r="B26" s="66" t="s">
        <v>27</v>
      </c>
      <c r="C26" s="125">
        <v>1367.470517</v>
      </c>
      <c r="D26" s="125">
        <v>2465.8095900000003</v>
      </c>
      <c r="E26" s="125">
        <v>2000.4218040000001</v>
      </c>
      <c r="F26" s="67" t="s">
        <v>293</v>
      </c>
      <c r="G26" s="29">
        <v>19</v>
      </c>
      <c r="L26" s="2"/>
      <c r="M26" s="2"/>
    </row>
    <row r="27" spans="1:13" ht="20.100000000000001" customHeight="1">
      <c r="A27" s="33">
        <v>20</v>
      </c>
      <c r="B27" s="68" t="s">
        <v>180</v>
      </c>
      <c r="C27" s="126">
        <v>2283.9156669999998</v>
      </c>
      <c r="D27" s="126">
        <v>1988.1167439999999</v>
      </c>
      <c r="E27" s="126">
        <v>1953.964723</v>
      </c>
      <c r="F27" s="69" t="s">
        <v>321</v>
      </c>
      <c r="G27" s="33">
        <v>20</v>
      </c>
      <c r="L27" s="2"/>
      <c r="M27" s="2"/>
    </row>
    <row r="28" spans="1:13" ht="20.100000000000001" customHeight="1">
      <c r="A28" s="29">
        <v>21</v>
      </c>
      <c r="B28" s="66" t="s">
        <v>143</v>
      </c>
      <c r="C28" s="125">
        <v>744.22332799999992</v>
      </c>
      <c r="D28" s="125">
        <v>1346.8908299999998</v>
      </c>
      <c r="E28" s="125">
        <v>1953.090858</v>
      </c>
      <c r="F28" s="67" t="s">
        <v>284</v>
      </c>
      <c r="G28" s="29">
        <v>21</v>
      </c>
      <c r="L28" s="2"/>
      <c r="M28" s="2"/>
    </row>
    <row r="29" spans="1:13" ht="20.100000000000001" customHeight="1">
      <c r="A29" s="33">
        <v>22</v>
      </c>
      <c r="B29" s="68" t="s">
        <v>147</v>
      </c>
      <c r="C29" s="126">
        <v>1252.0158289999999</v>
      </c>
      <c r="D29" s="126">
        <v>1367.374726</v>
      </c>
      <c r="E29" s="126">
        <v>1806.909913</v>
      </c>
      <c r="F29" s="69" t="s">
        <v>288</v>
      </c>
      <c r="G29" s="33">
        <v>22</v>
      </c>
      <c r="L29" s="2"/>
      <c r="M29" s="2"/>
    </row>
    <row r="30" spans="1:13" ht="20.100000000000001" customHeight="1">
      <c r="A30" s="29">
        <v>23</v>
      </c>
      <c r="B30" s="66" t="s">
        <v>25</v>
      </c>
      <c r="C30" s="125">
        <v>1648.4321559999998</v>
      </c>
      <c r="D30" s="125">
        <v>1865.3285470000001</v>
      </c>
      <c r="E30" s="125">
        <v>1721.8392930000002</v>
      </c>
      <c r="F30" s="67" t="s">
        <v>287</v>
      </c>
      <c r="G30" s="29">
        <v>23</v>
      </c>
      <c r="L30" s="2"/>
      <c r="M30" s="2"/>
    </row>
    <row r="31" spans="1:13" ht="20.100000000000001" customHeight="1">
      <c r="A31" s="33">
        <v>24</v>
      </c>
      <c r="B31" s="68" t="s">
        <v>160</v>
      </c>
      <c r="C31" s="126">
        <v>1428.370406</v>
      </c>
      <c r="D31" s="126">
        <v>2193.7635140000002</v>
      </c>
      <c r="E31" s="126">
        <v>1589.9515719999999</v>
      </c>
      <c r="F31" s="69" t="s">
        <v>308</v>
      </c>
      <c r="G31" s="33">
        <v>24</v>
      </c>
      <c r="L31" s="2"/>
      <c r="M31" s="2"/>
    </row>
    <row r="32" spans="1:13" ht="20.100000000000001" customHeight="1">
      <c r="A32" s="29">
        <v>25</v>
      </c>
      <c r="B32" s="66" t="s">
        <v>157</v>
      </c>
      <c r="C32" s="125">
        <v>1321.702943</v>
      </c>
      <c r="D32" s="125">
        <v>1647.3639819999999</v>
      </c>
      <c r="E32" s="125">
        <v>1535.043866</v>
      </c>
      <c r="F32" s="67" t="s">
        <v>309</v>
      </c>
      <c r="G32" s="29">
        <v>25</v>
      </c>
      <c r="L32" s="2"/>
      <c r="M32" s="2"/>
    </row>
    <row r="33" spans="1:13" ht="20.100000000000001" customHeight="1">
      <c r="A33" s="33">
        <v>26</v>
      </c>
      <c r="B33" s="68" t="s">
        <v>229</v>
      </c>
      <c r="C33" s="126">
        <v>976.70106199999987</v>
      </c>
      <c r="D33" s="126">
        <v>849.59038499999997</v>
      </c>
      <c r="E33" s="126">
        <v>1354.4603179999999</v>
      </c>
      <c r="F33" s="69" t="s">
        <v>364</v>
      </c>
      <c r="G33" s="33">
        <v>26</v>
      </c>
      <c r="L33" s="2"/>
      <c r="M33" s="2"/>
    </row>
    <row r="34" spans="1:13" ht="20.100000000000001" customHeight="1">
      <c r="A34" s="29">
        <v>27</v>
      </c>
      <c r="B34" s="66" t="s">
        <v>205</v>
      </c>
      <c r="C34" s="125">
        <v>1074.761037</v>
      </c>
      <c r="D34" s="125">
        <v>1473.7833520000001</v>
      </c>
      <c r="E34" s="125">
        <v>1162.1643570000001</v>
      </c>
      <c r="F34" s="67" t="s">
        <v>329</v>
      </c>
      <c r="G34" s="29">
        <v>27</v>
      </c>
      <c r="L34" s="2"/>
      <c r="M34" s="2"/>
    </row>
    <row r="35" spans="1:13" ht="20.100000000000001" customHeight="1">
      <c r="A35" s="33">
        <v>28</v>
      </c>
      <c r="B35" s="68" t="s">
        <v>183</v>
      </c>
      <c r="C35" s="126">
        <v>1054.9177110000001</v>
      </c>
      <c r="D35" s="126">
        <v>750.73040200000003</v>
      </c>
      <c r="E35" s="126">
        <v>1145.830915</v>
      </c>
      <c r="F35" s="69" t="s">
        <v>336</v>
      </c>
      <c r="G35" s="33">
        <v>28</v>
      </c>
      <c r="L35" s="2"/>
      <c r="M35" s="2"/>
    </row>
    <row r="36" spans="1:13" ht="20.100000000000001" customHeight="1">
      <c r="A36" s="29">
        <v>29</v>
      </c>
      <c r="B36" s="66" t="s">
        <v>171</v>
      </c>
      <c r="C36" s="125">
        <v>70.069451999999998</v>
      </c>
      <c r="D36" s="125">
        <v>256.64799699999998</v>
      </c>
      <c r="E36" s="125">
        <v>1090.7750980000001</v>
      </c>
      <c r="F36" s="67" t="s">
        <v>306</v>
      </c>
      <c r="G36" s="29">
        <v>29</v>
      </c>
      <c r="L36" s="2"/>
      <c r="M36" s="2"/>
    </row>
    <row r="37" spans="1:13" ht="20.100000000000001" customHeight="1">
      <c r="A37" s="33">
        <v>30</v>
      </c>
      <c r="B37" s="68" t="s">
        <v>172</v>
      </c>
      <c r="C37" s="126">
        <v>639.09818799999994</v>
      </c>
      <c r="D37" s="126">
        <v>461.47240099999999</v>
      </c>
      <c r="E37" s="126">
        <v>1060.3467270000001</v>
      </c>
      <c r="F37" s="69" t="s">
        <v>314</v>
      </c>
      <c r="G37" s="33">
        <v>30</v>
      </c>
      <c r="L37" s="2"/>
      <c r="M37" s="2"/>
    </row>
    <row r="38" spans="1:13" ht="20.100000000000001" customHeight="1">
      <c r="A38" s="29">
        <v>31</v>
      </c>
      <c r="B38" s="66" t="s">
        <v>153</v>
      </c>
      <c r="C38" s="125">
        <v>1001.091239</v>
      </c>
      <c r="D38" s="125">
        <v>881.39254599999992</v>
      </c>
      <c r="E38" s="125">
        <v>1047.1659869999999</v>
      </c>
      <c r="F38" s="67" t="s">
        <v>297</v>
      </c>
      <c r="G38" s="29">
        <v>31</v>
      </c>
      <c r="L38" s="2"/>
      <c r="M38" s="2"/>
    </row>
    <row r="39" spans="1:13" ht="20.100000000000001" customHeight="1">
      <c r="A39" s="33">
        <v>32</v>
      </c>
      <c r="B39" s="68" t="s">
        <v>182</v>
      </c>
      <c r="C39" s="126">
        <v>664.58827700000006</v>
      </c>
      <c r="D39" s="126">
        <v>783.073759</v>
      </c>
      <c r="E39" s="126">
        <v>992.69583200000011</v>
      </c>
      <c r="F39" s="69" t="s">
        <v>355</v>
      </c>
      <c r="G39" s="33">
        <v>32</v>
      </c>
      <c r="L39" s="2"/>
      <c r="M39" s="2"/>
    </row>
    <row r="40" spans="1:13" ht="20.100000000000001" customHeight="1">
      <c r="A40" s="29">
        <v>33</v>
      </c>
      <c r="B40" s="66" t="s">
        <v>145</v>
      </c>
      <c r="C40" s="125">
        <v>1248.0720839999999</v>
      </c>
      <c r="D40" s="125">
        <v>1036.775762</v>
      </c>
      <c r="E40" s="125">
        <v>958.46211199999993</v>
      </c>
      <c r="F40" s="67" t="s">
        <v>292</v>
      </c>
      <c r="G40" s="29">
        <v>33</v>
      </c>
      <c r="L40" s="2"/>
      <c r="M40" s="2"/>
    </row>
    <row r="41" spans="1:13" ht="20.100000000000001" customHeight="1">
      <c r="A41" s="33">
        <v>34</v>
      </c>
      <c r="B41" s="68" t="s">
        <v>148</v>
      </c>
      <c r="C41" s="126">
        <v>800.097261</v>
      </c>
      <c r="D41" s="126">
        <v>753.29886099999999</v>
      </c>
      <c r="E41" s="126">
        <v>845.62976200000003</v>
      </c>
      <c r="F41" s="69" t="s">
        <v>289</v>
      </c>
      <c r="G41" s="33">
        <v>34</v>
      </c>
      <c r="L41" s="2"/>
      <c r="M41" s="2"/>
    </row>
    <row r="42" spans="1:13" ht="20.100000000000001" customHeight="1">
      <c r="A42" s="29">
        <v>35</v>
      </c>
      <c r="B42" s="66" t="s">
        <v>162</v>
      </c>
      <c r="C42" s="125">
        <v>1390.4149690000002</v>
      </c>
      <c r="D42" s="125">
        <v>1046.790236</v>
      </c>
      <c r="E42" s="125">
        <v>844.48422800000003</v>
      </c>
      <c r="F42" s="67" t="s">
        <v>316</v>
      </c>
      <c r="G42" s="29">
        <v>35</v>
      </c>
      <c r="L42" s="2"/>
      <c r="M42" s="2"/>
    </row>
    <row r="43" spans="1:13" ht="20.100000000000001" customHeight="1">
      <c r="A43" s="33">
        <v>36</v>
      </c>
      <c r="B43" s="68" t="s">
        <v>181</v>
      </c>
      <c r="C43" s="126">
        <v>779.03488400000003</v>
      </c>
      <c r="D43" s="126">
        <v>973.05746499999998</v>
      </c>
      <c r="E43" s="126">
        <v>837.81487300000003</v>
      </c>
      <c r="F43" s="69" t="s">
        <v>323</v>
      </c>
      <c r="G43" s="33">
        <v>36</v>
      </c>
      <c r="L43" s="2"/>
      <c r="M43" s="2"/>
    </row>
    <row r="44" spans="1:13" ht="20.100000000000001" customHeight="1">
      <c r="A44" s="29">
        <v>37</v>
      </c>
      <c r="B44" s="66" t="s">
        <v>239</v>
      </c>
      <c r="C44" s="125">
        <v>791.4207530000001</v>
      </c>
      <c r="D44" s="125">
        <v>832.37010099999998</v>
      </c>
      <c r="E44" s="125">
        <v>784.62663600000008</v>
      </c>
      <c r="F44" s="67" t="s">
        <v>349</v>
      </c>
      <c r="G44" s="29">
        <v>37</v>
      </c>
      <c r="L44" s="2"/>
      <c r="M44" s="2"/>
    </row>
    <row r="45" spans="1:13" ht="20.100000000000001" customHeight="1">
      <c r="A45" s="33">
        <v>38</v>
      </c>
      <c r="B45" s="68" t="s">
        <v>164</v>
      </c>
      <c r="C45" s="126">
        <v>529.3949419999999</v>
      </c>
      <c r="D45" s="126">
        <v>748.29312900000002</v>
      </c>
      <c r="E45" s="126">
        <v>685.63141599999994</v>
      </c>
      <c r="F45" s="69" t="s">
        <v>307</v>
      </c>
      <c r="G45" s="33">
        <v>38</v>
      </c>
      <c r="L45" s="2"/>
      <c r="M45" s="2"/>
    </row>
    <row r="46" spans="1:13" ht="20.100000000000001" customHeight="1">
      <c r="A46" s="29">
        <v>39</v>
      </c>
      <c r="B46" s="66" t="s">
        <v>200</v>
      </c>
      <c r="C46" s="125">
        <v>536.57996800000001</v>
      </c>
      <c r="D46" s="125">
        <v>853.16336299999989</v>
      </c>
      <c r="E46" s="125">
        <v>655.72374100000002</v>
      </c>
      <c r="F46" s="67" t="s">
        <v>369</v>
      </c>
      <c r="G46" s="29">
        <v>39</v>
      </c>
      <c r="L46" s="2"/>
      <c r="M46" s="2"/>
    </row>
    <row r="47" spans="1:13" ht="20.100000000000001" customHeight="1">
      <c r="A47" s="33">
        <v>40</v>
      </c>
      <c r="B47" s="68" t="s">
        <v>165</v>
      </c>
      <c r="C47" s="126">
        <v>547.697901</v>
      </c>
      <c r="D47" s="126">
        <v>707.28541700000005</v>
      </c>
      <c r="E47" s="126">
        <v>604.12046699999996</v>
      </c>
      <c r="F47" s="69" t="s">
        <v>302</v>
      </c>
      <c r="G47" s="33">
        <v>40</v>
      </c>
      <c r="L47" s="2"/>
      <c r="M47" s="2"/>
    </row>
    <row r="48" spans="1:13" ht="20.100000000000001" customHeight="1">
      <c r="A48" s="29">
        <v>41</v>
      </c>
      <c r="B48" s="66" t="s">
        <v>514</v>
      </c>
      <c r="C48" s="125">
        <v>347.23071300000004</v>
      </c>
      <c r="D48" s="125">
        <v>415.83800300000001</v>
      </c>
      <c r="E48" s="125">
        <v>581.11241799999993</v>
      </c>
      <c r="F48" s="67" t="s">
        <v>511</v>
      </c>
      <c r="G48" s="29">
        <v>41</v>
      </c>
      <c r="L48" s="2"/>
      <c r="M48" s="2"/>
    </row>
    <row r="49" spans="1:13" ht="20.100000000000001" customHeight="1">
      <c r="A49" s="33">
        <v>42</v>
      </c>
      <c r="B49" s="68" t="s">
        <v>199</v>
      </c>
      <c r="C49" s="126">
        <v>491.21056999999996</v>
      </c>
      <c r="D49" s="126">
        <v>929.21846699999992</v>
      </c>
      <c r="E49" s="126">
        <v>563.29721300000006</v>
      </c>
      <c r="F49" s="69" t="s">
        <v>352</v>
      </c>
      <c r="G49" s="33">
        <v>42</v>
      </c>
      <c r="L49" s="2"/>
      <c r="M49" s="2"/>
    </row>
    <row r="50" spans="1:13" ht="20.100000000000001" customHeight="1">
      <c r="A50" s="29">
        <v>43</v>
      </c>
      <c r="B50" s="66" t="s">
        <v>185</v>
      </c>
      <c r="C50" s="125">
        <v>440.634432</v>
      </c>
      <c r="D50" s="125">
        <v>533.78058599999997</v>
      </c>
      <c r="E50" s="125">
        <v>534.78889700000002</v>
      </c>
      <c r="F50" s="67" t="s">
        <v>354</v>
      </c>
      <c r="G50" s="29">
        <v>43</v>
      </c>
      <c r="L50" s="2"/>
      <c r="M50" s="2"/>
    </row>
    <row r="51" spans="1:13" ht="20.100000000000001" customHeight="1">
      <c r="A51" s="33">
        <v>44</v>
      </c>
      <c r="B51" s="68" t="s">
        <v>216</v>
      </c>
      <c r="C51" s="126">
        <v>875.79137100000003</v>
      </c>
      <c r="D51" s="126">
        <v>626.40626599999996</v>
      </c>
      <c r="E51" s="126">
        <v>512.799172</v>
      </c>
      <c r="F51" s="69" t="s">
        <v>361</v>
      </c>
      <c r="G51" s="33">
        <v>44</v>
      </c>
      <c r="L51" s="2"/>
      <c r="M51" s="2"/>
    </row>
    <row r="52" spans="1:13" ht="20.100000000000001" customHeight="1">
      <c r="A52" s="29">
        <v>45</v>
      </c>
      <c r="B52" s="66" t="s">
        <v>24</v>
      </c>
      <c r="C52" s="125">
        <v>397.83445999999998</v>
      </c>
      <c r="D52" s="125">
        <v>579.18717700000002</v>
      </c>
      <c r="E52" s="125">
        <v>454.62848299999996</v>
      </c>
      <c r="F52" s="67" t="s">
        <v>286</v>
      </c>
      <c r="G52" s="29">
        <v>45</v>
      </c>
      <c r="L52" s="2"/>
      <c r="M52" s="2"/>
    </row>
    <row r="53" spans="1:13" ht="20.100000000000001" customHeight="1">
      <c r="A53" s="33">
        <v>46</v>
      </c>
      <c r="B53" s="68" t="s">
        <v>150</v>
      </c>
      <c r="C53" s="126">
        <v>410.306557</v>
      </c>
      <c r="D53" s="126">
        <v>442.12232</v>
      </c>
      <c r="E53" s="126">
        <v>446.12115800000004</v>
      </c>
      <c r="F53" s="69" t="s">
        <v>294</v>
      </c>
      <c r="G53" s="33">
        <v>46</v>
      </c>
      <c r="L53" s="2"/>
      <c r="M53" s="2"/>
    </row>
    <row r="54" spans="1:13" ht="20.100000000000001" customHeight="1">
      <c r="A54" s="29">
        <v>47</v>
      </c>
      <c r="B54" s="66" t="s">
        <v>198</v>
      </c>
      <c r="C54" s="125">
        <v>488.823172</v>
      </c>
      <c r="D54" s="125">
        <v>604.33315100000004</v>
      </c>
      <c r="E54" s="125">
        <v>419.10973100000001</v>
      </c>
      <c r="F54" s="67" t="s">
        <v>537</v>
      </c>
      <c r="G54" s="29">
        <v>47</v>
      </c>
      <c r="L54" s="2"/>
      <c r="M54" s="2"/>
    </row>
    <row r="55" spans="1:13" ht="20.100000000000001" customHeight="1">
      <c r="A55" s="33">
        <v>48</v>
      </c>
      <c r="B55" s="68" t="s">
        <v>210</v>
      </c>
      <c r="C55" s="126">
        <v>338.38162899999998</v>
      </c>
      <c r="D55" s="126">
        <v>307.15352300000001</v>
      </c>
      <c r="E55" s="126">
        <v>408.965687</v>
      </c>
      <c r="F55" s="69" t="s">
        <v>368</v>
      </c>
      <c r="G55" s="33">
        <v>48</v>
      </c>
      <c r="L55" s="2"/>
      <c r="M55" s="2"/>
    </row>
    <row r="56" spans="1:13" ht="20.100000000000001" customHeight="1">
      <c r="A56" s="29">
        <v>49</v>
      </c>
      <c r="B56" s="66" t="s">
        <v>166</v>
      </c>
      <c r="C56" s="125">
        <v>353.54733299999998</v>
      </c>
      <c r="D56" s="125">
        <v>363.13903300000004</v>
      </c>
      <c r="E56" s="125">
        <v>380.260783</v>
      </c>
      <c r="F56" s="67" t="s">
        <v>317</v>
      </c>
      <c r="G56" s="29">
        <v>49</v>
      </c>
      <c r="L56" s="2"/>
      <c r="M56" s="2"/>
    </row>
    <row r="57" spans="1:13" ht="20.100000000000001" customHeight="1">
      <c r="A57" s="33">
        <v>50</v>
      </c>
      <c r="B57" s="68" t="s">
        <v>163</v>
      </c>
      <c r="C57" s="126">
        <v>354.47966500000001</v>
      </c>
      <c r="D57" s="126">
        <v>207.16561899999999</v>
      </c>
      <c r="E57" s="126">
        <v>363.16340300000002</v>
      </c>
      <c r="F57" s="69" t="s">
        <v>295</v>
      </c>
      <c r="G57" s="33">
        <v>50</v>
      </c>
      <c r="L57" s="2"/>
      <c r="M57" s="2"/>
    </row>
    <row r="58" spans="1:13" ht="20.100000000000001" customHeight="1">
      <c r="A58" s="29">
        <v>51</v>
      </c>
      <c r="B58" s="66" t="s">
        <v>196</v>
      </c>
      <c r="C58" s="125">
        <v>267.72316499999999</v>
      </c>
      <c r="D58" s="125">
        <v>272.06217800000002</v>
      </c>
      <c r="E58" s="125">
        <v>266.88490300000001</v>
      </c>
      <c r="F58" s="67" t="s">
        <v>333</v>
      </c>
      <c r="G58" s="29">
        <v>51</v>
      </c>
      <c r="L58" s="2"/>
      <c r="M58" s="2"/>
    </row>
    <row r="59" spans="1:13" ht="20.100000000000001" customHeight="1">
      <c r="A59" s="33">
        <v>52</v>
      </c>
      <c r="B59" s="68" t="s">
        <v>221</v>
      </c>
      <c r="C59" s="126">
        <v>259.95858099999998</v>
      </c>
      <c r="D59" s="126">
        <v>306.22870899999998</v>
      </c>
      <c r="E59" s="126">
        <v>259.905869</v>
      </c>
      <c r="F59" s="69" t="s">
        <v>375</v>
      </c>
      <c r="G59" s="33">
        <v>52</v>
      </c>
      <c r="L59" s="2"/>
      <c r="M59" s="2"/>
    </row>
    <row r="60" spans="1:13" ht="20.100000000000001" customHeight="1">
      <c r="A60" s="29">
        <v>53</v>
      </c>
      <c r="B60" s="66" t="s">
        <v>236</v>
      </c>
      <c r="C60" s="125">
        <v>260.91566599999999</v>
      </c>
      <c r="D60" s="125">
        <v>174.64709199999999</v>
      </c>
      <c r="E60" s="125">
        <v>254.00442600000002</v>
      </c>
      <c r="F60" s="67" t="s">
        <v>370</v>
      </c>
      <c r="G60" s="29">
        <v>53</v>
      </c>
      <c r="L60" s="2"/>
      <c r="M60" s="2"/>
    </row>
    <row r="61" spans="1:13" ht="20.100000000000001" customHeight="1">
      <c r="A61" s="33">
        <v>54</v>
      </c>
      <c r="B61" s="68" t="s">
        <v>211</v>
      </c>
      <c r="C61" s="126">
        <v>93.376853999999994</v>
      </c>
      <c r="D61" s="126">
        <v>241.56657200000001</v>
      </c>
      <c r="E61" s="126">
        <v>252.27524300000002</v>
      </c>
      <c r="F61" s="69" t="s">
        <v>348</v>
      </c>
      <c r="G61" s="33">
        <v>54</v>
      </c>
      <c r="L61" s="2"/>
      <c r="M61" s="2"/>
    </row>
    <row r="62" spans="1:13" ht="20.100000000000001" customHeight="1">
      <c r="A62" s="29">
        <v>55</v>
      </c>
      <c r="B62" s="66" t="s">
        <v>208</v>
      </c>
      <c r="C62" s="125">
        <v>245.96290300000001</v>
      </c>
      <c r="D62" s="125">
        <v>147.32633899999999</v>
      </c>
      <c r="E62" s="125">
        <v>250.88330100000002</v>
      </c>
      <c r="F62" s="67" t="s">
        <v>347</v>
      </c>
      <c r="G62" s="29">
        <v>55</v>
      </c>
      <c r="L62" s="2"/>
      <c r="M62" s="2"/>
    </row>
    <row r="63" spans="1:13" ht="20.100000000000001" customHeight="1">
      <c r="A63" s="33">
        <v>56</v>
      </c>
      <c r="B63" s="68" t="s">
        <v>209</v>
      </c>
      <c r="C63" s="126">
        <v>181.98347999999999</v>
      </c>
      <c r="D63" s="126">
        <v>204.26795300000001</v>
      </c>
      <c r="E63" s="126">
        <v>237.118672</v>
      </c>
      <c r="F63" s="69" t="s">
        <v>339</v>
      </c>
      <c r="G63" s="33">
        <v>56</v>
      </c>
      <c r="L63" s="2"/>
      <c r="M63" s="2"/>
    </row>
    <row r="64" spans="1:13" ht="20.100000000000001" customHeight="1">
      <c r="A64" s="29">
        <v>57</v>
      </c>
      <c r="B64" s="66" t="s">
        <v>225</v>
      </c>
      <c r="C64" s="125">
        <v>284.74850600000002</v>
      </c>
      <c r="D64" s="125">
        <v>219.50779599999998</v>
      </c>
      <c r="E64" s="125">
        <v>236.73918400000002</v>
      </c>
      <c r="F64" s="67" t="s">
        <v>390</v>
      </c>
      <c r="G64" s="29">
        <v>57</v>
      </c>
      <c r="L64" s="2"/>
      <c r="M64" s="2"/>
    </row>
    <row r="65" spans="1:13" ht="20.100000000000001" customHeight="1">
      <c r="A65" s="33">
        <v>58</v>
      </c>
      <c r="B65" s="68" t="s">
        <v>248</v>
      </c>
      <c r="C65" s="126">
        <v>131.38526999999999</v>
      </c>
      <c r="D65" s="126">
        <v>176.41117199999999</v>
      </c>
      <c r="E65" s="126">
        <v>219.77611899999999</v>
      </c>
      <c r="F65" s="69" t="s">
        <v>388</v>
      </c>
      <c r="G65" s="33">
        <v>58</v>
      </c>
      <c r="L65" s="2"/>
      <c r="M65" s="2"/>
    </row>
    <row r="66" spans="1:13" ht="20.100000000000001" customHeight="1">
      <c r="A66" s="29">
        <v>59</v>
      </c>
      <c r="B66" s="66" t="s">
        <v>241</v>
      </c>
      <c r="C66" s="125">
        <v>248.63686199999998</v>
      </c>
      <c r="D66" s="125">
        <v>113.68122200000001</v>
      </c>
      <c r="E66" s="125">
        <v>197.31002799999999</v>
      </c>
      <c r="F66" s="67" t="s">
        <v>362</v>
      </c>
      <c r="G66" s="29">
        <v>59</v>
      </c>
      <c r="L66" s="2"/>
      <c r="M66" s="2"/>
    </row>
    <row r="67" spans="1:13" ht="20.100000000000001" customHeight="1">
      <c r="A67" s="33">
        <v>60</v>
      </c>
      <c r="B67" s="68" t="s">
        <v>169</v>
      </c>
      <c r="C67" s="126">
        <v>218.76192399999999</v>
      </c>
      <c r="D67" s="126">
        <v>83.952973999999998</v>
      </c>
      <c r="E67" s="126">
        <v>191.827619</v>
      </c>
      <c r="F67" s="69" t="s">
        <v>312</v>
      </c>
      <c r="G67" s="33">
        <v>60</v>
      </c>
      <c r="L67" s="2"/>
      <c r="M67" s="2"/>
    </row>
    <row r="68" spans="1:13" ht="20.100000000000001" customHeight="1">
      <c r="A68" s="29">
        <v>61</v>
      </c>
      <c r="B68" s="66" t="s">
        <v>261</v>
      </c>
      <c r="C68" s="125">
        <v>138.628559</v>
      </c>
      <c r="D68" s="125">
        <v>203.47045600000001</v>
      </c>
      <c r="E68" s="125">
        <v>186.00492700000001</v>
      </c>
      <c r="F68" s="67" t="s">
        <v>359</v>
      </c>
      <c r="G68" s="29">
        <v>61</v>
      </c>
      <c r="L68" s="2"/>
      <c r="M68" s="2"/>
    </row>
    <row r="69" spans="1:13" ht="20.100000000000001" customHeight="1">
      <c r="A69" s="33">
        <v>62</v>
      </c>
      <c r="B69" s="68" t="s">
        <v>184</v>
      </c>
      <c r="C69" s="126">
        <v>188.14075399999999</v>
      </c>
      <c r="D69" s="126">
        <v>204.14189299999998</v>
      </c>
      <c r="E69" s="126">
        <v>177.06423799999999</v>
      </c>
      <c r="F69" s="69" t="s">
        <v>325</v>
      </c>
      <c r="G69" s="33">
        <v>62</v>
      </c>
      <c r="L69" s="2"/>
      <c r="M69" s="2"/>
    </row>
    <row r="70" spans="1:13" ht="20.100000000000001" customHeight="1">
      <c r="A70" s="29">
        <v>63</v>
      </c>
      <c r="B70" s="66" t="s">
        <v>220</v>
      </c>
      <c r="C70" s="125">
        <v>132.925253</v>
      </c>
      <c r="D70" s="125">
        <v>124.644682</v>
      </c>
      <c r="E70" s="125">
        <v>147.341655</v>
      </c>
      <c r="F70" s="67" t="s">
        <v>363</v>
      </c>
      <c r="G70" s="29">
        <v>63</v>
      </c>
      <c r="L70" s="2"/>
      <c r="M70" s="2"/>
    </row>
    <row r="71" spans="1:13" ht="20.100000000000001" customHeight="1">
      <c r="A71" s="33">
        <v>64</v>
      </c>
      <c r="B71" s="68" t="s">
        <v>194</v>
      </c>
      <c r="C71" s="126">
        <v>120.56789500000001</v>
      </c>
      <c r="D71" s="126">
        <v>18.024957000000001</v>
      </c>
      <c r="E71" s="126">
        <v>146.68968600000002</v>
      </c>
      <c r="F71" s="69" t="s">
        <v>332</v>
      </c>
      <c r="G71" s="33">
        <v>64</v>
      </c>
      <c r="L71" s="2"/>
      <c r="M71" s="2"/>
    </row>
    <row r="72" spans="1:13" ht="20.100000000000001" customHeight="1">
      <c r="A72" s="29">
        <v>65</v>
      </c>
      <c r="B72" s="66" t="s">
        <v>178</v>
      </c>
      <c r="C72" s="125">
        <v>141.615342</v>
      </c>
      <c r="D72" s="125">
        <v>147.749583</v>
      </c>
      <c r="E72" s="125">
        <v>137.963765</v>
      </c>
      <c r="F72" s="67" t="s">
        <v>311</v>
      </c>
      <c r="G72" s="29">
        <v>65</v>
      </c>
      <c r="L72" s="2"/>
      <c r="M72" s="2"/>
    </row>
    <row r="73" spans="1:13" ht="20.100000000000001" customHeight="1">
      <c r="A73" s="33">
        <v>66</v>
      </c>
      <c r="B73" s="68" t="s">
        <v>193</v>
      </c>
      <c r="C73" s="126">
        <v>83.984624999999994</v>
      </c>
      <c r="D73" s="126">
        <v>120.643675</v>
      </c>
      <c r="E73" s="126">
        <v>121.950357</v>
      </c>
      <c r="F73" s="69" t="s">
        <v>399</v>
      </c>
      <c r="G73" s="33">
        <v>66</v>
      </c>
      <c r="L73" s="2"/>
      <c r="M73" s="2"/>
    </row>
    <row r="74" spans="1:13" ht="20.100000000000001" customHeight="1">
      <c r="A74" s="29">
        <v>67</v>
      </c>
      <c r="B74" s="66" t="s">
        <v>176</v>
      </c>
      <c r="C74" s="125">
        <v>64.327793999999997</v>
      </c>
      <c r="D74" s="125">
        <v>89.549258000000009</v>
      </c>
      <c r="E74" s="125">
        <v>117.63543899999999</v>
      </c>
      <c r="F74" s="67" t="s">
        <v>320</v>
      </c>
      <c r="G74" s="29">
        <v>67</v>
      </c>
      <c r="L74" s="2"/>
      <c r="M74" s="2"/>
    </row>
    <row r="75" spans="1:13" ht="20.100000000000001" customHeight="1">
      <c r="A75" s="33">
        <v>68</v>
      </c>
      <c r="B75" s="68" t="s">
        <v>189</v>
      </c>
      <c r="C75" s="126">
        <v>101.009657</v>
      </c>
      <c r="D75" s="126">
        <v>114.01810500000001</v>
      </c>
      <c r="E75" s="126">
        <v>113.930789</v>
      </c>
      <c r="F75" s="69" t="s">
        <v>338</v>
      </c>
      <c r="G75" s="33">
        <v>68</v>
      </c>
      <c r="L75" s="2"/>
      <c r="M75" s="2"/>
    </row>
    <row r="76" spans="1:13" ht="20.100000000000001" customHeight="1">
      <c r="A76" s="29">
        <v>69</v>
      </c>
      <c r="B76" s="66" t="s">
        <v>235</v>
      </c>
      <c r="C76" s="125">
        <v>65.121187000000006</v>
      </c>
      <c r="D76" s="125">
        <v>70.209479999999999</v>
      </c>
      <c r="E76" s="125">
        <v>92.156385999999998</v>
      </c>
      <c r="F76" s="67" t="s">
        <v>391</v>
      </c>
      <c r="G76" s="29">
        <v>69</v>
      </c>
      <c r="L76" s="2"/>
      <c r="M76" s="2"/>
    </row>
    <row r="77" spans="1:13" ht="20.100000000000001" customHeight="1">
      <c r="A77" s="33">
        <v>70</v>
      </c>
      <c r="B77" s="68" t="s">
        <v>187</v>
      </c>
      <c r="C77" s="126">
        <v>73.160803000000001</v>
      </c>
      <c r="D77" s="126">
        <v>176.48570999999998</v>
      </c>
      <c r="E77" s="126">
        <v>76.888453999999996</v>
      </c>
      <c r="F77" s="69" t="s">
        <v>335</v>
      </c>
      <c r="G77" s="33">
        <v>70</v>
      </c>
      <c r="L77" s="2"/>
      <c r="M77" s="2"/>
    </row>
    <row r="78" spans="1:13" ht="20.100000000000001" customHeight="1">
      <c r="A78" s="29">
        <v>71</v>
      </c>
      <c r="B78" s="66" t="s">
        <v>222</v>
      </c>
      <c r="C78" s="125">
        <v>62.475169000000001</v>
      </c>
      <c r="D78" s="125">
        <v>65.741569999999996</v>
      </c>
      <c r="E78" s="125">
        <v>71.516866999999991</v>
      </c>
      <c r="F78" s="67" t="s">
        <v>344</v>
      </c>
      <c r="G78" s="29">
        <v>71</v>
      </c>
      <c r="L78" s="2"/>
      <c r="M78" s="2"/>
    </row>
    <row r="79" spans="1:13" ht="20.100000000000001" customHeight="1">
      <c r="A79" s="33">
        <v>72</v>
      </c>
      <c r="B79" s="68" t="s">
        <v>173</v>
      </c>
      <c r="C79" s="126">
        <v>74.790083999999993</v>
      </c>
      <c r="D79" s="126">
        <v>98.133239000000003</v>
      </c>
      <c r="E79" s="126">
        <v>70.039567000000005</v>
      </c>
      <c r="F79" s="69" t="s">
        <v>322</v>
      </c>
      <c r="G79" s="33">
        <v>72</v>
      </c>
      <c r="L79" s="2"/>
      <c r="M79" s="2"/>
    </row>
    <row r="80" spans="1:13" ht="20.100000000000001" customHeight="1">
      <c r="A80" s="29">
        <v>73</v>
      </c>
      <c r="B80" s="66" t="s">
        <v>177</v>
      </c>
      <c r="C80" s="125">
        <v>4.1838E-2</v>
      </c>
      <c r="D80" s="125">
        <v>5.2059999999999997E-3</v>
      </c>
      <c r="E80" s="125">
        <v>65.076516999999996</v>
      </c>
      <c r="F80" s="67" t="s">
        <v>328</v>
      </c>
      <c r="G80" s="29">
        <v>73</v>
      </c>
      <c r="L80" s="2"/>
      <c r="M80" s="2"/>
    </row>
    <row r="81" spans="1:13" ht="20.100000000000001" customHeight="1">
      <c r="A81" s="33">
        <v>74</v>
      </c>
      <c r="B81" s="68" t="s">
        <v>264</v>
      </c>
      <c r="C81" s="126">
        <v>39.117041999999998</v>
      </c>
      <c r="D81" s="126">
        <v>71.153155999999996</v>
      </c>
      <c r="E81" s="126">
        <v>63.949187000000002</v>
      </c>
      <c r="F81" s="69" t="s">
        <v>385</v>
      </c>
      <c r="G81" s="33">
        <v>74</v>
      </c>
      <c r="L81" s="2"/>
      <c r="M81" s="2"/>
    </row>
    <row r="82" spans="1:13" ht="20.100000000000001" customHeight="1">
      <c r="A82" s="29">
        <v>75</v>
      </c>
      <c r="B82" s="66" t="s">
        <v>190</v>
      </c>
      <c r="C82" s="125">
        <v>19.371002000000001</v>
      </c>
      <c r="D82" s="125">
        <v>64.556506999999996</v>
      </c>
      <c r="E82" s="125">
        <v>59.693059000000005</v>
      </c>
      <c r="F82" s="67" t="s">
        <v>334</v>
      </c>
      <c r="G82" s="29">
        <v>75</v>
      </c>
      <c r="L82" s="2"/>
      <c r="M82" s="2"/>
    </row>
    <row r="83" spans="1:13" ht="20.100000000000001" customHeight="1">
      <c r="A83" s="33">
        <v>76</v>
      </c>
      <c r="B83" s="68" t="s">
        <v>204</v>
      </c>
      <c r="C83" s="126">
        <v>52.970131000000002</v>
      </c>
      <c r="D83" s="126">
        <v>43.792890999999997</v>
      </c>
      <c r="E83" s="126">
        <v>55.389616000000004</v>
      </c>
      <c r="F83" s="69" t="s">
        <v>351</v>
      </c>
      <c r="G83" s="33">
        <v>76</v>
      </c>
      <c r="L83" s="2"/>
      <c r="M83" s="2"/>
    </row>
    <row r="84" spans="1:13" ht="20.100000000000001" customHeight="1">
      <c r="A84" s="29">
        <v>77</v>
      </c>
      <c r="B84" s="66" t="s">
        <v>195</v>
      </c>
      <c r="C84" s="125">
        <v>33.24183</v>
      </c>
      <c r="D84" s="125">
        <v>65.548721999999998</v>
      </c>
      <c r="E84" s="125">
        <v>53.374388000000003</v>
      </c>
      <c r="F84" s="67" t="s">
        <v>327</v>
      </c>
      <c r="G84" s="29">
        <v>77</v>
      </c>
      <c r="L84" s="2"/>
      <c r="M84" s="2"/>
    </row>
    <row r="85" spans="1:13" ht="20.100000000000001" customHeight="1">
      <c r="A85" s="33">
        <v>78</v>
      </c>
      <c r="B85" s="68" t="s">
        <v>263</v>
      </c>
      <c r="C85" s="126">
        <v>56.813463999999996</v>
      </c>
      <c r="D85" s="126">
        <v>123.339393</v>
      </c>
      <c r="E85" s="126">
        <v>37.838865999999996</v>
      </c>
      <c r="F85" s="69" t="s">
        <v>395</v>
      </c>
      <c r="G85" s="33">
        <v>78</v>
      </c>
      <c r="L85" s="2"/>
      <c r="M85" s="2"/>
    </row>
    <row r="86" spans="1:13" ht="20.100000000000001" customHeight="1">
      <c r="A86" s="29">
        <v>79</v>
      </c>
      <c r="B86" s="66" t="s">
        <v>497</v>
      </c>
      <c r="C86" s="125">
        <v>4.4017650000000001</v>
      </c>
      <c r="D86" s="125">
        <v>6.1665069999999993</v>
      </c>
      <c r="E86" s="125">
        <v>37.256156999999995</v>
      </c>
      <c r="F86" s="67" t="s">
        <v>499</v>
      </c>
      <c r="G86" s="29">
        <v>79</v>
      </c>
      <c r="L86" s="2"/>
      <c r="M86" s="2"/>
    </row>
    <row r="87" spans="1:13" ht="20.100000000000001" customHeight="1">
      <c r="A87" s="33">
        <v>80</v>
      </c>
      <c r="B87" s="68" t="s">
        <v>265</v>
      </c>
      <c r="C87" s="126">
        <v>42.38646</v>
      </c>
      <c r="D87" s="126">
        <v>21.094847000000001</v>
      </c>
      <c r="E87" s="126">
        <v>33.363210000000002</v>
      </c>
      <c r="F87" s="69" t="s">
        <v>400</v>
      </c>
      <c r="G87" s="33">
        <v>80</v>
      </c>
      <c r="L87" s="2"/>
      <c r="M87" s="2"/>
    </row>
    <row r="88" spans="1:13" ht="20.100000000000001" customHeight="1">
      <c r="A88" s="29">
        <v>81</v>
      </c>
      <c r="B88" s="66" t="s">
        <v>249</v>
      </c>
      <c r="C88" s="125">
        <v>62.133935000000001</v>
      </c>
      <c r="D88" s="125">
        <v>70.531914999999998</v>
      </c>
      <c r="E88" s="125">
        <v>32.618775999999997</v>
      </c>
      <c r="F88" s="67" t="s">
        <v>401</v>
      </c>
      <c r="G88" s="29">
        <v>81</v>
      </c>
      <c r="L88" s="2"/>
      <c r="M88" s="2"/>
    </row>
    <row r="89" spans="1:13" ht="20.100000000000001" customHeight="1">
      <c r="A89" s="33">
        <v>82</v>
      </c>
      <c r="B89" s="68" t="s">
        <v>244</v>
      </c>
      <c r="C89" s="126">
        <v>18.805025999999998</v>
      </c>
      <c r="D89" s="126">
        <v>26.338198999999999</v>
      </c>
      <c r="E89" s="126">
        <v>30.934950999999998</v>
      </c>
      <c r="F89" s="69" t="s">
        <v>402</v>
      </c>
      <c r="G89" s="33">
        <v>82</v>
      </c>
      <c r="L89" s="2"/>
      <c r="M89" s="2"/>
    </row>
    <row r="90" spans="1:13" ht="20.100000000000001" customHeight="1">
      <c r="A90" s="29">
        <v>83</v>
      </c>
      <c r="B90" s="66" t="s">
        <v>242</v>
      </c>
      <c r="C90" s="125">
        <v>40.016289999999998</v>
      </c>
      <c r="D90" s="125">
        <v>54.274247000000003</v>
      </c>
      <c r="E90" s="125">
        <v>30.179052000000002</v>
      </c>
      <c r="F90" s="67" t="s">
        <v>384</v>
      </c>
      <c r="G90" s="29">
        <v>83</v>
      </c>
      <c r="L90" s="2"/>
      <c r="M90" s="2"/>
    </row>
    <row r="91" spans="1:13" ht="20.100000000000001" customHeight="1">
      <c r="A91" s="33">
        <v>84</v>
      </c>
      <c r="B91" s="68" t="s">
        <v>228</v>
      </c>
      <c r="C91" s="126">
        <v>38.348073999999997</v>
      </c>
      <c r="D91" s="126">
        <v>37.437027999999998</v>
      </c>
      <c r="E91" s="126">
        <v>26.479076999999997</v>
      </c>
      <c r="F91" s="69" t="s">
        <v>365</v>
      </c>
      <c r="G91" s="33">
        <v>84</v>
      </c>
      <c r="L91" s="2"/>
      <c r="M91" s="2"/>
    </row>
    <row r="92" spans="1:13" ht="20.100000000000001" customHeight="1">
      <c r="A92" s="29">
        <v>85</v>
      </c>
      <c r="B92" s="66" t="s">
        <v>224</v>
      </c>
      <c r="C92" s="125">
        <v>31.637706000000001</v>
      </c>
      <c r="D92" s="125">
        <v>15.112421999999999</v>
      </c>
      <c r="E92" s="125">
        <v>24.806754000000002</v>
      </c>
      <c r="F92" s="67" t="s">
        <v>403</v>
      </c>
      <c r="G92" s="29">
        <v>85</v>
      </c>
      <c r="L92" s="2"/>
      <c r="M92" s="2"/>
    </row>
    <row r="93" spans="1:13" ht="20.100000000000001" customHeight="1">
      <c r="A93" s="33">
        <v>86</v>
      </c>
      <c r="B93" s="68" t="s">
        <v>267</v>
      </c>
      <c r="C93" s="126">
        <v>11.061332</v>
      </c>
      <c r="D93" s="126">
        <v>8.2511869999999998</v>
      </c>
      <c r="E93" s="126">
        <v>21.350707</v>
      </c>
      <c r="F93" s="69" t="s">
        <v>396</v>
      </c>
      <c r="G93" s="33">
        <v>86</v>
      </c>
      <c r="L93" s="2"/>
      <c r="M93" s="2"/>
    </row>
    <row r="94" spans="1:13" ht="20.100000000000001" customHeight="1">
      <c r="A94" s="29">
        <v>87</v>
      </c>
      <c r="B94" s="66" t="s">
        <v>174</v>
      </c>
      <c r="C94" s="125">
        <v>13.399743999999998</v>
      </c>
      <c r="D94" s="125">
        <v>9.6293199999999999</v>
      </c>
      <c r="E94" s="125">
        <v>17.723326</v>
      </c>
      <c r="F94" s="67" t="s">
        <v>324</v>
      </c>
      <c r="G94" s="29">
        <v>87</v>
      </c>
      <c r="L94" s="2"/>
      <c r="M94" s="2"/>
    </row>
    <row r="95" spans="1:13" ht="20.100000000000001" customHeight="1">
      <c r="A95" s="33">
        <v>88</v>
      </c>
      <c r="B95" s="68" t="s">
        <v>192</v>
      </c>
      <c r="C95" s="126">
        <v>11.870138999999998</v>
      </c>
      <c r="D95" s="126">
        <v>15.725611000000001</v>
      </c>
      <c r="E95" s="126">
        <v>15.484601</v>
      </c>
      <c r="F95" s="69" t="s">
        <v>337</v>
      </c>
      <c r="G95" s="33">
        <v>88</v>
      </c>
      <c r="L95" s="2"/>
      <c r="M95" s="2"/>
    </row>
    <row r="96" spans="1:13" ht="20.100000000000001" customHeight="1">
      <c r="A96" s="29">
        <v>89</v>
      </c>
      <c r="B96" s="66" t="s">
        <v>266</v>
      </c>
      <c r="C96" s="125">
        <v>3.394409</v>
      </c>
      <c r="D96" s="125">
        <v>6.7693570000000003</v>
      </c>
      <c r="E96" s="125">
        <v>15.245447</v>
      </c>
      <c r="F96" s="67" t="s">
        <v>397</v>
      </c>
      <c r="G96" s="29">
        <v>89</v>
      </c>
      <c r="L96" s="2"/>
      <c r="M96" s="2"/>
    </row>
    <row r="97" spans="1:13" ht="20.100000000000001" customHeight="1">
      <c r="A97" s="33">
        <v>90</v>
      </c>
      <c r="B97" s="68" t="s">
        <v>252</v>
      </c>
      <c r="C97" s="126">
        <v>142.66037900000001</v>
      </c>
      <c r="D97" s="126">
        <v>27.620500000000003</v>
      </c>
      <c r="E97" s="126">
        <v>12.629557</v>
      </c>
      <c r="F97" s="69" t="s">
        <v>404</v>
      </c>
      <c r="G97" s="33">
        <v>90</v>
      </c>
      <c r="L97" s="2"/>
      <c r="M97" s="2"/>
    </row>
    <row r="98" spans="1:13" ht="20.100000000000001" customHeight="1">
      <c r="A98" s="29">
        <v>91</v>
      </c>
      <c r="B98" s="66" t="s">
        <v>262</v>
      </c>
      <c r="C98" s="125">
        <v>10.883042000000001</v>
      </c>
      <c r="D98" s="125">
        <v>26.290210000000002</v>
      </c>
      <c r="E98" s="125">
        <v>10.459417999999999</v>
      </c>
      <c r="F98" s="67" t="s">
        <v>540</v>
      </c>
      <c r="G98" s="29">
        <v>91</v>
      </c>
      <c r="L98" s="2"/>
      <c r="M98" s="2"/>
    </row>
    <row r="99" spans="1:13" ht="20.100000000000001" customHeight="1">
      <c r="A99" s="33">
        <v>92</v>
      </c>
      <c r="B99" s="68" t="s">
        <v>234</v>
      </c>
      <c r="C99" s="126">
        <v>5.9326729999999994</v>
      </c>
      <c r="D99" s="126">
        <v>14.998346999999999</v>
      </c>
      <c r="E99" s="126">
        <v>8.6645990000000008</v>
      </c>
      <c r="F99" s="69" t="s">
        <v>372</v>
      </c>
      <c r="G99" s="33">
        <v>92</v>
      </c>
      <c r="L99" s="2"/>
      <c r="M99" s="2"/>
    </row>
    <row r="100" spans="1:13" ht="20.100000000000001" customHeight="1">
      <c r="A100" s="29">
        <v>93</v>
      </c>
      <c r="B100" s="66" t="s">
        <v>159</v>
      </c>
      <c r="C100" s="125">
        <v>8.1901220000000006</v>
      </c>
      <c r="D100" s="125">
        <v>10.601845000000001</v>
      </c>
      <c r="E100" s="125">
        <v>8.6139659999999996</v>
      </c>
      <c r="F100" s="67" t="s">
        <v>313</v>
      </c>
      <c r="G100" s="29">
        <v>93</v>
      </c>
      <c r="L100" s="2"/>
      <c r="M100" s="2"/>
    </row>
    <row r="101" spans="1:13" ht="20.100000000000001" customHeight="1">
      <c r="A101" s="33">
        <v>94</v>
      </c>
      <c r="B101" s="68" t="s">
        <v>223</v>
      </c>
      <c r="C101" s="126">
        <v>8.9500890000000002</v>
      </c>
      <c r="D101" s="126">
        <v>8.9057670000000009</v>
      </c>
      <c r="E101" s="126">
        <v>7.9119429999999991</v>
      </c>
      <c r="F101" s="69" t="s">
        <v>358</v>
      </c>
      <c r="G101" s="33">
        <v>94</v>
      </c>
      <c r="L101" s="2"/>
      <c r="M101" s="2"/>
    </row>
    <row r="102" spans="1:13" ht="20.100000000000001" customHeight="1">
      <c r="A102" s="29">
        <v>95</v>
      </c>
      <c r="B102" s="66" t="s">
        <v>219</v>
      </c>
      <c r="C102" s="125">
        <v>9.9713740000000008</v>
      </c>
      <c r="D102" s="125">
        <v>107.605031</v>
      </c>
      <c r="E102" s="125">
        <v>7.0400300000000007</v>
      </c>
      <c r="F102" s="67" t="s">
        <v>381</v>
      </c>
      <c r="G102" s="29">
        <v>95</v>
      </c>
      <c r="L102" s="2"/>
      <c r="M102" s="2"/>
    </row>
    <row r="103" spans="1:13" ht="20.100000000000001" customHeight="1">
      <c r="A103" s="33">
        <v>96</v>
      </c>
      <c r="B103" s="68" t="s">
        <v>203</v>
      </c>
      <c r="C103" s="126">
        <v>2.7227600000000001</v>
      </c>
      <c r="D103" s="126">
        <v>6.1747420000000002</v>
      </c>
      <c r="E103" s="126">
        <v>5.9077349999999988</v>
      </c>
      <c r="F103" s="69" t="s">
        <v>356</v>
      </c>
      <c r="G103" s="33">
        <v>96</v>
      </c>
      <c r="L103" s="2"/>
      <c r="M103" s="2"/>
    </row>
    <row r="104" spans="1:13" ht="20.100000000000001" customHeight="1">
      <c r="A104" s="29">
        <v>97</v>
      </c>
      <c r="B104" s="66" t="s">
        <v>186</v>
      </c>
      <c r="C104" s="125">
        <v>5.5721350000000003</v>
      </c>
      <c r="D104" s="125">
        <v>4.503571</v>
      </c>
      <c r="E104" s="125">
        <v>5.7132699999999996</v>
      </c>
      <c r="F104" s="67" t="s">
        <v>330</v>
      </c>
      <c r="G104" s="29">
        <v>97</v>
      </c>
      <c r="L104" s="2"/>
      <c r="M104" s="2"/>
    </row>
    <row r="105" spans="1:13" ht="20.100000000000001" customHeight="1">
      <c r="A105" s="33">
        <v>98</v>
      </c>
      <c r="B105" s="68" t="s">
        <v>461</v>
      </c>
      <c r="C105" s="126">
        <v>2.1119870000000001</v>
      </c>
      <c r="D105" s="126">
        <v>1.108133</v>
      </c>
      <c r="E105" s="126">
        <v>5.7003089999999998</v>
      </c>
      <c r="F105" s="69" t="s">
        <v>462</v>
      </c>
      <c r="G105" s="33">
        <v>98</v>
      </c>
      <c r="L105" s="2"/>
      <c r="M105" s="2"/>
    </row>
    <row r="106" spans="1:13" ht="20.100000000000001" customHeight="1">
      <c r="A106" s="29">
        <v>99</v>
      </c>
      <c r="B106" s="66" t="s">
        <v>238</v>
      </c>
      <c r="C106" s="125">
        <v>1.8047980000000001</v>
      </c>
      <c r="D106" s="125">
        <v>2.5435049999999997</v>
      </c>
      <c r="E106" s="125">
        <v>5.4624220000000001</v>
      </c>
      <c r="F106" s="67" t="s">
        <v>393</v>
      </c>
      <c r="G106" s="29">
        <v>99</v>
      </c>
      <c r="L106" s="2"/>
      <c r="M106" s="2"/>
    </row>
    <row r="107" spans="1:13" ht="20.100000000000001" customHeight="1">
      <c r="A107" s="33">
        <v>100</v>
      </c>
      <c r="B107" s="68" t="s">
        <v>218</v>
      </c>
      <c r="C107" s="126">
        <v>4.4644240000000002</v>
      </c>
      <c r="D107" s="126">
        <v>3.6104270000000001</v>
      </c>
      <c r="E107" s="126">
        <v>5.3058669999999992</v>
      </c>
      <c r="F107" s="69" t="s">
        <v>350</v>
      </c>
      <c r="G107" s="33">
        <v>100</v>
      </c>
      <c r="L107" s="2"/>
      <c r="M107" s="2"/>
    </row>
    <row r="108" spans="1:13" ht="20.100000000000001" customHeight="1">
      <c r="A108" s="29">
        <v>101</v>
      </c>
      <c r="B108" s="66" t="s">
        <v>230</v>
      </c>
      <c r="C108" s="125">
        <v>4.3447680000000002</v>
      </c>
      <c r="D108" s="125">
        <v>2.2826719999999998</v>
      </c>
      <c r="E108" s="125">
        <v>5.1052419999999996</v>
      </c>
      <c r="F108" s="67" t="s">
        <v>377</v>
      </c>
      <c r="G108" s="29">
        <v>101</v>
      </c>
      <c r="L108" s="2"/>
      <c r="M108" s="2"/>
    </row>
    <row r="109" spans="1:13" ht="20.100000000000001" customHeight="1">
      <c r="A109" s="33">
        <v>102</v>
      </c>
      <c r="B109" s="68" t="s">
        <v>269</v>
      </c>
      <c r="C109" s="126">
        <v>8.1921910000000011</v>
      </c>
      <c r="D109" s="126">
        <v>3.8715200000000003</v>
      </c>
      <c r="E109" s="126">
        <v>4.5418769999999995</v>
      </c>
      <c r="F109" s="69" t="s">
        <v>405</v>
      </c>
      <c r="G109" s="33">
        <v>102</v>
      </c>
      <c r="L109" s="2"/>
      <c r="M109" s="2"/>
    </row>
    <row r="110" spans="1:13" ht="20.100000000000001" customHeight="1">
      <c r="A110" s="29">
        <v>103</v>
      </c>
      <c r="B110" s="66" t="s">
        <v>503</v>
      </c>
      <c r="C110" s="125">
        <v>262.982844</v>
      </c>
      <c r="D110" s="125">
        <v>1.6431650000000002</v>
      </c>
      <c r="E110" s="125">
        <v>4.5146240000000004</v>
      </c>
      <c r="F110" s="67" t="s">
        <v>504</v>
      </c>
      <c r="G110" s="29">
        <v>103</v>
      </c>
      <c r="L110" s="2"/>
      <c r="M110" s="2"/>
    </row>
    <row r="111" spans="1:13" ht="20.100000000000001" customHeight="1">
      <c r="A111" s="33">
        <v>104</v>
      </c>
      <c r="B111" s="68" t="s">
        <v>243</v>
      </c>
      <c r="C111" s="126">
        <v>2.0585710000000002</v>
      </c>
      <c r="D111" s="126">
        <v>3.8340750000000003</v>
      </c>
      <c r="E111" s="126">
        <v>4.4169680000000007</v>
      </c>
      <c r="F111" s="69" t="s">
        <v>398</v>
      </c>
      <c r="G111" s="33">
        <v>104</v>
      </c>
      <c r="L111" s="2"/>
      <c r="M111" s="2"/>
    </row>
    <row r="112" spans="1:13" ht="20.100000000000001" customHeight="1">
      <c r="A112" s="29">
        <v>105</v>
      </c>
      <c r="B112" s="66" t="s">
        <v>215</v>
      </c>
      <c r="C112" s="125">
        <v>3.4604640000000004</v>
      </c>
      <c r="D112" s="125">
        <v>5.122414</v>
      </c>
      <c r="E112" s="125">
        <v>3.919581</v>
      </c>
      <c r="F112" s="67" t="s">
        <v>353</v>
      </c>
      <c r="G112" s="29">
        <v>105</v>
      </c>
      <c r="L112" s="2"/>
      <c r="M112" s="2"/>
    </row>
    <row r="113" spans="1:13" ht="20.100000000000001" customHeight="1">
      <c r="A113" s="33">
        <v>106</v>
      </c>
      <c r="B113" s="68" t="s">
        <v>227</v>
      </c>
      <c r="C113" s="126">
        <v>14.558672</v>
      </c>
      <c r="D113" s="126">
        <v>5.7692820000000005</v>
      </c>
      <c r="E113" s="126">
        <v>3.8810370000000001</v>
      </c>
      <c r="F113" s="69" t="s">
        <v>406</v>
      </c>
      <c r="G113" s="33">
        <v>106</v>
      </c>
      <c r="L113" s="2"/>
      <c r="M113" s="2"/>
    </row>
    <row r="114" spans="1:13" ht="20.100000000000001" customHeight="1">
      <c r="A114" s="29">
        <v>107</v>
      </c>
      <c r="B114" s="66" t="s">
        <v>202</v>
      </c>
      <c r="C114" s="125">
        <v>13.526081</v>
      </c>
      <c r="D114" s="125">
        <v>2.4358760000000004</v>
      </c>
      <c r="E114" s="125">
        <v>3.7642530000000001</v>
      </c>
      <c r="F114" s="67" t="s">
        <v>326</v>
      </c>
      <c r="G114" s="29">
        <v>107</v>
      </c>
      <c r="L114" s="2"/>
      <c r="M114" s="2"/>
    </row>
    <row r="115" spans="1:13" ht="20.100000000000001" customHeight="1">
      <c r="A115" s="33">
        <v>108</v>
      </c>
      <c r="B115" s="68" t="s">
        <v>240</v>
      </c>
      <c r="C115" s="126">
        <v>3.6169030000000006</v>
      </c>
      <c r="D115" s="126">
        <v>3.6035789999999999</v>
      </c>
      <c r="E115" s="126">
        <v>3.5076510000000001</v>
      </c>
      <c r="F115" s="69" t="s">
        <v>342</v>
      </c>
      <c r="G115" s="33">
        <v>108</v>
      </c>
      <c r="L115" s="2"/>
      <c r="M115" s="2"/>
    </row>
    <row r="116" spans="1:13" ht="20.100000000000001" customHeight="1">
      <c r="A116" s="29">
        <v>109</v>
      </c>
      <c r="B116" s="66" t="s">
        <v>191</v>
      </c>
      <c r="C116" s="125">
        <v>7.0556429999999999</v>
      </c>
      <c r="D116" s="125">
        <v>4.4056990000000003</v>
      </c>
      <c r="E116" s="125">
        <v>3.3421859999999999</v>
      </c>
      <c r="F116" s="67" t="s">
        <v>341</v>
      </c>
      <c r="G116" s="29">
        <v>109</v>
      </c>
      <c r="L116" s="2"/>
      <c r="M116" s="2"/>
    </row>
    <row r="117" spans="1:13" ht="20.100000000000001" customHeight="1">
      <c r="A117" s="33">
        <v>110</v>
      </c>
      <c r="B117" s="68" t="s">
        <v>246</v>
      </c>
      <c r="C117" s="126">
        <v>1.539636</v>
      </c>
      <c r="D117" s="126">
        <v>1.223868</v>
      </c>
      <c r="E117" s="126">
        <v>3.2608139999999999</v>
      </c>
      <c r="F117" s="69" t="s">
        <v>386</v>
      </c>
      <c r="G117" s="33">
        <v>110</v>
      </c>
      <c r="L117" s="2"/>
      <c r="M117" s="2"/>
    </row>
    <row r="118" spans="1:13" ht="20.100000000000001" customHeight="1">
      <c r="A118" s="29">
        <v>111</v>
      </c>
      <c r="B118" s="66" t="s">
        <v>168</v>
      </c>
      <c r="C118" s="125">
        <v>11.044654999999999</v>
      </c>
      <c r="D118" s="125">
        <v>4.9885199999999994</v>
      </c>
      <c r="E118" s="125">
        <v>3.003304</v>
      </c>
      <c r="F118" s="67" t="s">
        <v>303</v>
      </c>
      <c r="G118" s="29">
        <v>111</v>
      </c>
      <c r="L118" s="2"/>
      <c r="M118" s="2"/>
    </row>
    <row r="119" spans="1:13" ht="20.100000000000001" customHeight="1">
      <c r="A119" s="33">
        <v>112</v>
      </c>
      <c r="B119" s="68" t="s">
        <v>495</v>
      </c>
      <c r="C119" s="126">
        <v>3.2880950000000002</v>
      </c>
      <c r="D119" s="126">
        <v>0.680531</v>
      </c>
      <c r="E119" s="126">
        <v>2.9017119999999998</v>
      </c>
      <c r="F119" s="69" t="s">
        <v>496</v>
      </c>
      <c r="G119" s="33">
        <v>112</v>
      </c>
      <c r="L119" s="2"/>
      <c r="M119" s="2"/>
    </row>
    <row r="120" spans="1:13" ht="20.100000000000001" customHeight="1">
      <c r="A120" s="29">
        <v>113</v>
      </c>
      <c r="B120" s="66" t="s">
        <v>268</v>
      </c>
      <c r="C120" s="125">
        <v>5.6384650000000001</v>
      </c>
      <c r="D120" s="125">
        <v>2.8889990000000001</v>
      </c>
      <c r="E120" s="125">
        <v>2.8478669999999999</v>
      </c>
      <c r="F120" s="67" t="s">
        <v>408</v>
      </c>
      <c r="G120" s="29">
        <v>113</v>
      </c>
      <c r="L120" s="2"/>
      <c r="M120" s="2"/>
    </row>
    <row r="121" spans="1:13" ht="20.100000000000001" customHeight="1">
      <c r="A121" s="33">
        <v>114</v>
      </c>
      <c r="B121" s="68" t="s">
        <v>247</v>
      </c>
      <c r="C121" s="126">
        <v>0.54172799999999999</v>
      </c>
      <c r="D121" s="126">
        <v>0.69775799999999999</v>
      </c>
      <c r="E121" s="126">
        <v>2.4375360000000001</v>
      </c>
      <c r="F121" s="69" t="s">
        <v>389</v>
      </c>
      <c r="G121" s="33">
        <v>114</v>
      </c>
      <c r="L121" s="2"/>
      <c r="M121" s="2"/>
    </row>
    <row r="122" spans="1:13" ht="20.100000000000001" customHeight="1">
      <c r="A122" s="29">
        <v>115</v>
      </c>
      <c r="B122" s="66" t="s">
        <v>250</v>
      </c>
      <c r="C122" s="125">
        <v>1.449651</v>
      </c>
      <c r="D122" s="125">
        <v>3.7314220000000002</v>
      </c>
      <c r="E122" s="125">
        <v>2.373532</v>
      </c>
      <c r="F122" s="67" t="s">
        <v>407</v>
      </c>
      <c r="G122" s="29">
        <v>115</v>
      </c>
      <c r="L122" s="2"/>
      <c r="M122" s="2"/>
    </row>
    <row r="123" spans="1:13" ht="20.100000000000001" customHeight="1">
      <c r="A123" s="33">
        <v>116</v>
      </c>
      <c r="B123" s="68" t="s">
        <v>561</v>
      </c>
      <c r="C123" s="126">
        <v>1.1069229999999999</v>
      </c>
      <c r="D123" s="126">
        <v>0.174599</v>
      </c>
      <c r="E123" s="126">
        <v>2.2335760000000002</v>
      </c>
      <c r="F123" s="69" t="s">
        <v>562</v>
      </c>
      <c r="G123" s="33">
        <v>116</v>
      </c>
      <c r="L123" s="2"/>
      <c r="M123" s="2"/>
    </row>
    <row r="124" spans="1:13" ht="20.100000000000001" customHeight="1">
      <c r="A124" s="29">
        <v>117</v>
      </c>
      <c r="B124" s="66" t="s">
        <v>512</v>
      </c>
      <c r="C124" s="125">
        <v>1.159122</v>
      </c>
      <c r="D124" s="125">
        <v>3.2514069999999999</v>
      </c>
      <c r="E124" s="125">
        <v>1.9873750000000001</v>
      </c>
      <c r="F124" s="67" t="s">
        <v>513</v>
      </c>
      <c r="G124" s="29">
        <v>117</v>
      </c>
      <c r="L124" s="2"/>
      <c r="M124" s="2"/>
    </row>
    <row r="125" spans="1:13" ht="20.100000000000001" customHeight="1">
      <c r="A125" s="33">
        <v>118</v>
      </c>
      <c r="B125" s="68" t="s">
        <v>197</v>
      </c>
      <c r="C125" s="126">
        <v>0.38182599999999994</v>
      </c>
      <c r="D125" s="126">
        <v>1.9395500000000001</v>
      </c>
      <c r="E125" s="126">
        <v>1.8163</v>
      </c>
      <c r="F125" s="69" t="s">
        <v>518</v>
      </c>
      <c r="G125" s="33">
        <v>118</v>
      </c>
      <c r="L125" s="2"/>
      <c r="M125" s="2"/>
    </row>
    <row r="126" spans="1:13" ht="20.100000000000001" customHeight="1">
      <c r="A126" s="29">
        <v>119</v>
      </c>
      <c r="B126" s="66" t="s">
        <v>553</v>
      </c>
      <c r="C126" s="125">
        <v>2.2376420000000001</v>
      </c>
      <c r="D126" s="125">
        <v>0.33441500000000002</v>
      </c>
      <c r="E126" s="125">
        <v>1.6320209999999999</v>
      </c>
      <c r="F126" s="67" t="s">
        <v>554</v>
      </c>
      <c r="G126" s="29">
        <v>119</v>
      </c>
      <c r="L126" s="2"/>
      <c r="M126" s="2"/>
    </row>
    <row r="127" spans="1:13" ht="20.100000000000001" customHeight="1">
      <c r="A127" s="33">
        <v>120</v>
      </c>
      <c r="B127" s="68" t="s">
        <v>245</v>
      </c>
      <c r="C127" s="126">
        <v>2.3059960000000004</v>
      </c>
      <c r="D127" s="126">
        <v>3.4924719999999998</v>
      </c>
      <c r="E127" s="126">
        <v>1.5882909999999999</v>
      </c>
      <c r="F127" s="69" t="s">
        <v>394</v>
      </c>
      <c r="G127" s="33">
        <v>120</v>
      </c>
      <c r="L127" s="2"/>
      <c r="M127" s="2"/>
    </row>
    <row r="128" spans="1:13" ht="20.100000000000001" customHeight="1">
      <c r="A128" s="29">
        <v>121</v>
      </c>
      <c r="B128" s="66" t="s">
        <v>718</v>
      </c>
      <c r="C128" s="125">
        <v>0.182338</v>
      </c>
      <c r="D128" s="125">
        <v>4.5075000000000004E-2</v>
      </c>
      <c r="E128" s="125">
        <v>1.5502590000000001</v>
      </c>
      <c r="F128" s="67" t="s">
        <v>719</v>
      </c>
      <c r="G128" s="29">
        <v>121</v>
      </c>
      <c r="L128" s="2"/>
      <c r="M128" s="2"/>
    </row>
    <row r="129" spans="1:13" ht="20.100000000000001" customHeight="1">
      <c r="A129" s="33">
        <v>122</v>
      </c>
      <c r="B129" s="68" t="s">
        <v>217</v>
      </c>
      <c r="C129" s="126">
        <v>1.122134</v>
      </c>
      <c r="D129" s="126">
        <v>1.2018570000000002</v>
      </c>
      <c r="E129" s="126">
        <v>1.5296590000000001</v>
      </c>
      <c r="F129" s="69" t="s">
        <v>357</v>
      </c>
      <c r="G129" s="33">
        <v>122</v>
      </c>
      <c r="L129" s="2"/>
      <c r="M129" s="2"/>
    </row>
    <row r="130" spans="1:13" ht="20.100000000000001" customHeight="1">
      <c r="A130" s="29">
        <v>123</v>
      </c>
      <c r="B130" s="66" t="s">
        <v>411</v>
      </c>
      <c r="C130" s="125">
        <v>0.75039100000000003</v>
      </c>
      <c r="D130" s="125">
        <v>1.276505</v>
      </c>
      <c r="E130" s="125">
        <v>1.4677769999999999</v>
      </c>
      <c r="F130" s="67" t="s">
        <v>412</v>
      </c>
      <c r="G130" s="29">
        <v>123</v>
      </c>
      <c r="L130" s="2"/>
      <c r="M130" s="2"/>
    </row>
    <row r="131" spans="1:13" ht="20.100000000000001" customHeight="1">
      <c r="A131" s="33">
        <v>124</v>
      </c>
      <c r="B131" s="68" t="s">
        <v>226</v>
      </c>
      <c r="C131" s="126">
        <v>11.451673</v>
      </c>
      <c r="D131" s="126">
        <v>3.6466269999999996</v>
      </c>
      <c r="E131" s="126">
        <v>1.3508229999999999</v>
      </c>
      <c r="F131" s="69" t="s">
        <v>392</v>
      </c>
      <c r="G131" s="33">
        <v>124</v>
      </c>
      <c r="L131" s="2"/>
      <c r="M131" s="2"/>
    </row>
    <row r="132" spans="1:13" ht="20.100000000000001" customHeight="1">
      <c r="A132" s="29">
        <v>125</v>
      </c>
      <c r="B132" s="66" t="s">
        <v>231</v>
      </c>
      <c r="C132" s="125">
        <v>0.88561900000000005</v>
      </c>
      <c r="D132" s="125">
        <v>0.26943300000000003</v>
      </c>
      <c r="E132" s="125">
        <v>1.2357819999999999</v>
      </c>
      <c r="F132" s="67" t="s">
        <v>374</v>
      </c>
      <c r="G132" s="29">
        <v>125</v>
      </c>
      <c r="L132" s="2"/>
      <c r="M132" s="2"/>
    </row>
    <row r="133" spans="1:13" ht="20.100000000000001" customHeight="1">
      <c r="A133" s="33">
        <v>126</v>
      </c>
      <c r="B133" s="68" t="s">
        <v>547</v>
      </c>
      <c r="C133" s="126">
        <v>2.4970000000000003E-2</v>
      </c>
      <c r="D133" s="126">
        <v>0.17316000000000001</v>
      </c>
      <c r="E133" s="126">
        <v>1.2213449999999999</v>
      </c>
      <c r="F133" s="69" t="s">
        <v>548</v>
      </c>
      <c r="G133" s="33">
        <v>126</v>
      </c>
      <c r="L133" s="2"/>
      <c r="M133" s="2"/>
    </row>
    <row r="134" spans="1:13" ht="20.100000000000001" customHeight="1">
      <c r="A134" s="29">
        <v>127</v>
      </c>
      <c r="B134" s="66" t="s">
        <v>565</v>
      </c>
      <c r="C134" s="125">
        <v>5.6610000000000002E-3</v>
      </c>
      <c r="D134" s="125" t="s">
        <v>536</v>
      </c>
      <c r="E134" s="125">
        <v>1.0126549999999999</v>
      </c>
      <c r="F134" s="67" t="s">
        <v>566</v>
      </c>
      <c r="G134" s="29">
        <v>127</v>
      </c>
      <c r="L134" s="2"/>
      <c r="M134" s="2"/>
    </row>
    <row r="135" spans="1:13" ht="20.100000000000001" customHeight="1">
      <c r="A135" s="33">
        <v>128</v>
      </c>
      <c r="B135" s="68" t="s">
        <v>541</v>
      </c>
      <c r="C135" s="126">
        <v>0.99940200000000001</v>
      </c>
      <c r="D135" s="126">
        <v>0.88643299999999992</v>
      </c>
      <c r="E135" s="126">
        <v>0.95592299999999997</v>
      </c>
      <c r="F135" s="69" t="s">
        <v>542</v>
      </c>
      <c r="G135" s="33">
        <v>128</v>
      </c>
      <c r="L135" s="2"/>
      <c r="M135" s="2"/>
    </row>
    <row r="136" spans="1:13" ht="20.100000000000001" customHeight="1">
      <c r="A136" s="29">
        <v>129</v>
      </c>
      <c r="B136" s="66" t="s">
        <v>498</v>
      </c>
      <c r="C136" s="125">
        <v>1.8893800000000001</v>
      </c>
      <c r="D136" s="125">
        <v>3.1336819999999999</v>
      </c>
      <c r="E136" s="125">
        <v>0.94697999999999993</v>
      </c>
      <c r="F136" s="67" t="s">
        <v>500</v>
      </c>
      <c r="G136" s="29">
        <v>129</v>
      </c>
      <c r="L136" s="2"/>
      <c r="M136" s="2"/>
    </row>
    <row r="137" spans="1:13" ht="20.100000000000001" customHeight="1">
      <c r="A137" s="33">
        <v>130</v>
      </c>
      <c r="B137" s="68" t="s">
        <v>237</v>
      </c>
      <c r="C137" s="126">
        <v>4.3315329999999994</v>
      </c>
      <c r="D137" s="126">
        <v>5.5325830000000007</v>
      </c>
      <c r="E137" s="126">
        <v>0.90730100000000002</v>
      </c>
      <c r="F137" s="69" t="s">
        <v>379</v>
      </c>
      <c r="G137" s="33">
        <v>130</v>
      </c>
      <c r="L137" s="2"/>
      <c r="M137" s="2"/>
    </row>
    <row r="138" spans="1:13" ht="20.100000000000001" customHeight="1">
      <c r="A138" s="29">
        <v>131</v>
      </c>
      <c r="B138" s="66" t="s">
        <v>270</v>
      </c>
      <c r="C138" s="125">
        <v>39.000869000000002</v>
      </c>
      <c r="D138" s="125">
        <v>0.36412800000000001</v>
      </c>
      <c r="E138" s="125">
        <v>0.85239300000000007</v>
      </c>
      <c r="F138" s="67" t="s">
        <v>380</v>
      </c>
      <c r="G138" s="29">
        <v>131</v>
      </c>
      <c r="L138" s="2"/>
      <c r="M138" s="2"/>
    </row>
    <row r="139" spans="1:13" ht="20.100000000000001" customHeight="1">
      <c r="A139" s="33">
        <v>132</v>
      </c>
      <c r="B139" s="68" t="s">
        <v>712</v>
      </c>
      <c r="C139" s="126">
        <v>0.25572999999999996</v>
      </c>
      <c r="D139" s="126">
        <v>0.74002600000000007</v>
      </c>
      <c r="E139" s="126">
        <v>0.80029899999999998</v>
      </c>
      <c r="F139" s="69" t="s">
        <v>713</v>
      </c>
      <c r="G139" s="33">
        <v>132</v>
      </c>
      <c r="L139" s="2"/>
      <c r="M139" s="2"/>
    </row>
    <row r="140" spans="1:13" ht="20.100000000000001" customHeight="1">
      <c r="A140" s="29">
        <v>133</v>
      </c>
      <c r="B140" s="66" t="s">
        <v>549</v>
      </c>
      <c r="C140" s="125">
        <v>0.285667</v>
      </c>
      <c r="D140" s="125">
        <v>9.6116000000000007E-2</v>
      </c>
      <c r="E140" s="125">
        <v>0.71941500000000003</v>
      </c>
      <c r="F140" s="67" t="s">
        <v>550</v>
      </c>
      <c r="G140" s="29">
        <v>133</v>
      </c>
      <c r="L140" s="2"/>
      <c r="M140" s="2"/>
    </row>
    <row r="141" spans="1:13" ht="20.100000000000001" customHeight="1">
      <c r="A141" s="33">
        <v>134</v>
      </c>
      <c r="B141" s="68" t="s">
        <v>569</v>
      </c>
      <c r="C141" s="126">
        <v>0.82976500000000009</v>
      </c>
      <c r="D141" s="126">
        <v>1.111596</v>
      </c>
      <c r="E141" s="126">
        <v>0.69978499999999999</v>
      </c>
      <c r="F141" s="69" t="s">
        <v>570</v>
      </c>
      <c r="G141" s="33">
        <v>134</v>
      </c>
      <c r="L141" s="2"/>
      <c r="M141" s="2"/>
    </row>
    <row r="142" spans="1:13" ht="20.100000000000001" customHeight="1">
      <c r="A142" s="29">
        <v>135</v>
      </c>
      <c r="B142" s="66" t="s">
        <v>567</v>
      </c>
      <c r="C142" s="125">
        <v>0.128139</v>
      </c>
      <c r="D142" s="125">
        <v>0.67827599999999999</v>
      </c>
      <c r="E142" s="125">
        <v>0.69923399999999991</v>
      </c>
      <c r="F142" s="67" t="s">
        <v>568</v>
      </c>
      <c r="G142" s="29">
        <v>135</v>
      </c>
      <c r="L142" s="2"/>
      <c r="M142" s="2"/>
    </row>
    <row r="143" spans="1:13" ht="20.100000000000001" customHeight="1">
      <c r="A143" s="33">
        <v>136</v>
      </c>
      <c r="B143" s="68" t="s">
        <v>765</v>
      </c>
      <c r="C143" s="126">
        <v>0.18529600000000002</v>
      </c>
      <c r="D143" s="126">
        <v>3.4723000000000004E-2</v>
      </c>
      <c r="E143" s="126">
        <v>0.60813399999999995</v>
      </c>
      <c r="F143" s="69" t="s">
        <v>766</v>
      </c>
      <c r="G143" s="33">
        <v>136</v>
      </c>
      <c r="L143" s="2"/>
      <c r="M143" s="2"/>
    </row>
    <row r="144" spans="1:13" ht="20.100000000000001" customHeight="1">
      <c r="A144" s="29">
        <v>137</v>
      </c>
      <c r="B144" s="66" t="s">
        <v>555</v>
      </c>
      <c r="C144" s="125">
        <v>0.47077899999999995</v>
      </c>
      <c r="D144" s="125">
        <v>0.19394400000000001</v>
      </c>
      <c r="E144" s="125">
        <v>0.59658900000000004</v>
      </c>
      <c r="F144" s="67" t="s">
        <v>556</v>
      </c>
      <c r="G144" s="29">
        <v>137</v>
      </c>
      <c r="L144" s="2"/>
      <c r="M144" s="2"/>
    </row>
    <row r="145" spans="1:13" ht="20.100000000000001" customHeight="1">
      <c r="A145" s="33">
        <v>138</v>
      </c>
      <c r="B145" s="68" t="s">
        <v>714</v>
      </c>
      <c r="C145" s="126" t="s">
        <v>536</v>
      </c>
      <c r="D145" s="126" t="s">
        <v>536</v>
      </c>
      <c r="E145" s="126">
        <v>0.59203700000000004</v>
      </c>
      <c r="F145" s="69" t="s">
        <v>715</v>
      </c>
      <c r="G145" s="33">
        <v>138</v>
      </c>
      <c r="L145" s="2"/>
      <c r="M145" s="2"/>
    </row>
    <row r="146" spans="1:13" ht="20.100000000000001" customHeight="1">
      <c r="A146" s="29">
        <v>139</v>
      </c>
      <c r="B146" s="66" t="s">
        <v>251</v>
      </c>
      <c r="C146" s="125">
        <v>1.124965</v>
      </c>
      <c r="D146" s="125">
        <v>0.37243999999999999</v>
      </c>
      <c r="E146" s="125">
        <v>0.56729399999999996</v>
      </c>
      <c r="F146" s="67" t="s">
        <v>383</v>
      </c>
      <c r="G146" s="29">
        <v>139</v>
      </c>
      <c r="L146" s="2"/>
      <c r="M146" s="2"/>
    </row>
    <row r="147" spans="1:13" ht="20.100000000000001" customHeight="1">
      <c r="A147" s="33">
        <v>140</v>
      </c>
      <c r="B147" s="68" t="s">
        <v>559</v>
      </c>
      <c r="C147" s="126">
        <v>22.071939999999998</v>
      </c>
      <c r="D147" s="126">
        <v>0.26192399999999999</v>
      </c>
      <c r="E147" s="126">
        <v>0.52163300000000001</v>
      </c>
      <c r="F147" s="69" t="s">
        <v>560</v>
      </c>
      <c r="G147" s="33">
        <v>140</v>
      </c>
      <c r="L147" s="2"/>
      <c r="M147" s="2"/>
    </row>
    <row r="148" spans="1:13" ht="20.100000000000001" customHeight="1">
      <c r="A148" s="29">
        <v>141</v>
      </c>
      <c r="B148" s="66" t="s">
        <v>722</v>
      </c>
      <c r="C148" s="125">
        <v>169.20965699999999</v>
      </c>
      <c r="D148" s="125">
        <v>1.74E-4</v>
      </c>
      <c r="E148" s="125">
        <v>0.50592099999999995</v>
      </c>
      <c r="F148" s="67" t="s">
        <v>723</v>
      </c>
      <c r="G148" s="29">
        <v>141</v>
      </c>
      <c r="L148" s="2"/>
      <c r="M148" s="2"/>
    </row>
    <row r="149" spans="1:13" ht="20.100000000000001" customHeight="1">
      <c r="A149" s="33">
        <v>142</v>
      </c>
      <c r="B149" s="68" t="s">
        <v>710</v>
      </c>
      <c r="C149" s="126">
        <v>0.47569</v>
      </c>
      <c r="D149" s="126">
        <v>0.49726700000000001</v>
      </c>
      <c r="E149" s="126">
        <v>0.45846900000000002</v>
      </c>
      <c r="F149" s="69" t="s">
        <v>711</v>
      </c>
      <c r="G149" s="33">
        <v>142</v>
      </c>
      <c r="L149" s="2"/>
      <c r="M149" s="2"/>
    </row>
    <row r="150" spans="1:13" ht="20.100000000000001" customHeight="1">
      <c r="A150" s="29">
        <v>143</v>
      </c>
      <c r="B150" s="66" t="s">
        <v>254</v>
      </c>
      <c r="C150" s="125" t="s">
        <v>536</v>
      </c>
      <c r="D150" s="125">
        <v>0.68382000000000009</v>
      </c>
      <c r="E150" s="125">
        <v>0.44416600000000001</v>
      </c>
      <c r="F150" s="67" t="s">
        <v>376</v>
      </c>
      <c r="G150" s="29">
        <v>143</v>
      </c>
      <c r="L150" s="2"/>
      <c r="M150" s="2"/>
    </row>
    <row r="151" spans="1:13" ht="20.100000000000001" customHeight="1">
      <c r="A151" s="33">
        <v>144</v>
      </c>
      <c r="B151" s="68" t="s">
        <v>188</v>
      </c>
      <c r="C151" s="126">
        <v>1.0495670000000001</v>
      </c>
      <c r="D151" s="126">
        <v>0.53600800000000004</v>
      </c>
      <c r="E151" s="126">
        <v>0.42110500000000001</v>
      </c>
      <c r="F151" s="69" t="s">
        <v>366</v>
      </c>
      <c r="G151" s="33">
        <v>144</v>
      </c>
      <c r="L151" s="2"/>
      <c r="M151" s="2"/>
    </row>
    <row r="152" spans="1:13" ht="20.100000000000001" customHeight="1">
      <c r="A152" s="29">
        <v>145</v>
      </c>
      <c r="B152" s="66" t="s">
        <v>720</v>
      </c>
      <c r="C152" s="125">
        <v>0.96465499999999993</v>
      </c>
      <c r="D152" s="125">
        <v>1.5706829999999998</v>
      </c>
      <c r="E152" s="125">
        <v>0.40328200000000003</v>
      </c>
      <c r="F152" s="67" t="s">
        <v>721</v>
      </c>
      <c r="G152" s="29">
        <v>145</v>
      </c>
      <c r="L152" s="2"/>
      <c r="M152" s="2"/>
    </row>
    <row r="153" spans="1:13" ht="20.100000000000001" customHeight="1">
      <c r="A153" s="33">
        <v>146</v>
      </c>
      <c r="B153" s="68" t="s">
        <v>563</v>
      </c>
      <c r="C153" s="126">
        <v>1.9229569999999998</v>
      </c>
      <c r="D153" s="126">
        <v>0.11668000000000001</v>
      </c>
      <c r="E153" s="126">
        <v>0.396318</v>
      </c>
      <c r="F153" s="69" t="s">
        <v>564</v>
      </c>
      <c r="G153" s="33">
        <v>146</v>
      </c>
      <c r="L153" s="2"/>
      <c r="M153" s="2"/>
    </row>
    <row r="154" spans="1:13" ht="20.100000000000001" customHeight="1">
      <c r="A154" s="29">
        <v>147</v>
      </c>
      <c r="B154" s="66" t="s">
        <v>755</v>
      </c>
      <c r="C154" s="125">
        <v>1.6703030000000001</v>
      </c>
      <c r="D154" s="125">
        <v>8.4274330000000006</v>
      </c>
      <c r="E154" s="125">
        <v>0.39344600000000002</v>
      </c>
      <c r="F154" s="67" t="s">
        <v>756</v>
      </c>
      <c r="G154" s="29">
        <v>147</v>
      </c>
      <c r="L154" s="2"/>
      <c r="M154" s="2"/>
    </row>
    <row r="155" spans="1:13" ht="20.100000000000001" customHeight="1">
      <c r="A155" s="33">
        <v>148</v>
      </c>
      <c r="B155" s="68" t="s">
        <v>716</v>
      </c>
      <c r="C155" s="126">
        <v>2.5089999999999999E-3</v>
      </c>
      <c r="D155" s="126">
        <v>2.0195000000000001E-2</v>
      </c>
      <c r="E155" s="126">
        <v>0.38369700000000001</v>
      </c>
      <c r="F155" s="69" t="s">
        <v>717</v>
      </c>
      <c r="G155" s="33">
        <v>148</v>
      </c>
      <c r="L155" s="2"/>
      <c r="M155" s="2"/>
    </row>
    <row r="156" spans="1:13" ht="20.100000000000001" customHeight="1">
      <c r="A156" s="29">
        <v>149</v>
      </c>
      <c r="B156" s="66" t="s">
        <v>543</v>
      </c>
      <c r="C156" s="125">
        <v>2.1794500000000001</v>
      </c>
      <c r="D156" s="125">
        <v>0.59369399999999994</v>
      </c>
      <c r="E156" s="125">
        <v>0.36421899999999996</v>
      </c>
      <c r="F156" s="67" t="s">
        <v>544</v>
      </c>
      <c r="G156" s="29">
        <v>149</v>
      </c>
      <c r="L156" s="2"/>
      <c r="M156" s="2"/>
    </row>
    <row r="157" spans="1:13" ht="20.100000000000001" customHeight="1">
      <c r="A157" s="33">
        <v>150</v>
      </c>
      <c r="B157" s="68" t="s">
        <v>571</v>
      </c>
      <c r="C157" s="126">
        <v>0.62754899999999991</v>
      </c>
      <c r="D157" s="126">
        <v>0.81038999999999994</v>
      </c>
      <c r="E157" s="126">
        <v>0.33908100000000002</v>
      </c>
      <c r="F157" s="69" t="s">
        <v>572</v>
      </c>
      <c r="G157" s="33">
        <v>150</v>
      </c>
      <c r="L157" s="2"/>
      <c r="M157" s="2"/>
    </row>
    <row r="158" spans="1:13" ht="20.100000000000001" customHeight="1" thickBot="1">
      <c r="A158" s="29"/>
      <c r="B158" s="66" t="s">
        <v>255</v>
      </c>
      <c r="C158" s="125">
        <v>9.6018620000000006</v>
      </c>
      <c r="D158" s="125">
        <v>102.04410299999995</v>
      </c>
      <c r="E158" s="125">
        <v>3.0136510000000012</v>
      </c>
      <c r="F158" s="67" t="s">
        <v>539</v>
      </c>
      <c r="G158" s="29"/>
      <c r="L158" s="2"/>
      <c r="M158" s="2"/>
    </row>
    <row r="159" spans="1:13" ht="19.5" customHeight="1" thickBot="1">
      <c r="A159" s="50"/>
      <c r="B159" s="70" t="s">
        <v>50</v>
      </c>
      <c r="C159" s="128">
        <f>SUM(C8:C158)</f>
        <v>133019.77879500017</v>
      </c>
      <c r="D159" s="128">
        <f>SUM(D8:D158)</f>
        <v>129818.16313300007</v>
      </c>
      <c r="E159" s="128">
        <f>SUM(E8:E158)</f>
        <v>142980.89389300012</v>
      </c>
      <c r="F159" s="71" t="s">
        <v>1</v>
      </c>
      <c r="G159" s="53"/>
      <c r="L159" s="2"/>
      <c r="M159" s="2"/>
    </row>
    <row r="160" spans="1:13" ht="35.1" customHeight="1">
      <c r="A160" s="1"/>
      <c r="B160" s="1"/>
      <c r="C160" s="172"/>
      <c r="D160" s="172"/>
      <c r="E160" s="172"/>
      <c r="F160" s="1"/>
      <c r="G160" s="1"/>
      <c r="L160" s="2"/>
      <c r="M160"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49</v>
      </c>
    </row>
    <row r="2" spans="1:19" ht="24" customHeight="1"/>
    <row r="3" spans="1:19" ht="23.25" customHeight="1">
      <c r="A3" s="288" t="s">
        <v>39</v>
      </c>
      <c r="B3" s="288"/>
      <c r="C3" s="288"/>
      <c r="D3" s="288"/>
      <c r="E3" s="288"/>
      <c r="F3" s="288"/>
      <c r="G3" s="288"/>
      <c r="L3" s="2"/>
      <c r="M3" s="2"/>
    </row>
    <row r="4" spans="1:19" ht="23.25" customHeight="1">
      <c r="A4" s="289" t="s">
        <v>45</v>
      </c>
      <c r="B4" s="289"/>
      <c r="C4" s="289"/>
      <c r="D4" s="289"/>
      <c r="E4" s="289"/>
      <c r="F4" s="289"/>
      <c r="G4" s="289"/>
      <c r="L4" s="2"/>
      <c r="M4" s="2"/>
    </row>
    <row r="5" spans="1:19" ht="18" customHeight="1">
      <c r="A5" s="279" t="s">
        <v>56</v>
      </c>
      <c r="B5" s="290" t="s">
        <v>72</v>
      </c>
      <c r="C5" s="12" t="s">
        <v>745</v>
      </c>
      <c r="D5" s="12" t="s">
        <v>746</v>
      </c>
      <c r="E5" s="12" t="s">
        <v>745</v>
      </c>
      <c r="F5" s="286" t="s">
        <v>76</v>
      </c>
      <c r="G5" s="287" t="s">
        <v>55</v>
      </c>
      <c r="L5" s="2"/>
      <c r="M5" s="2"/>
    </row>
    <row r="6" spans="1:19" ht="18" customHeight="1">
      <c r="A6" s="279"/>
      <c r="B6" s="290"/>
      <c r="C6" s="18">
        <v>2018</v>
      </c>
      <c r="D6" s="18">
        <v>2019</v>
      </c>
      <c r="E6" s="18">
        <v>2019</v>
      </c>
      <c r="F6" s="286"/>
      <c r="G6" s="287"/>
      <c r="L6" s="2"/>
      <c r="M6" s="2"/>
      <c r="O6" s="169"/>
      <c r="P6" s="169"/>
      <c r="Q6" s="168"/>
      <c r="R6" s="168"/>
      <c r="S6" s="168"/>
    </row>
    <row r="7" spans="1:19" ht="18" customHeight="1">
      <c r="A7" s="279"/>
      <c r="B7" s="290"/>
      <c r="C7" s="283" t="s">
        <v>51</v>
      </c>
      <c r="D7" s="284"/>
      <c r="E7" s="285"/>
      <c r="F7" s="286"/>
      <c r="G7" s="287"/>
      <c r="L7" s="2"/>
      <c r="M7" s="2"/>
      <c r="O7" s="169"/>
      <c r="P7" s="169"/>
      <c r="Q7" s="168"/>
      <c r="R7" s="168"/>
      <c r="S7" s="168"/>
    </row>
    <row r="8" spans="1:19" ht="20.100000000000001" customHeight="1">
      <c r="A8" s="87">
        <v>1</v>
      </c>
      <c r="B8" s="66" t="s">
        <v>69</v>
      </c>
      <c r="C8" s="125">
        <v>50683.179449000003</v>
      </c>
      <c r="D8" s="125">
        <v>51883.715707000003</v>
      </c>
      <c r="E8" s="125">
        <v>57056.075469000003</v>
      </c>
      <c r="F8" s="67" t="s">
        <v>73</v>
      </c>
      <c r="G8" s="63">
        <v>1</v>
      </c>
      <c r="L8" s="2"/>
      <c r="M8" s="2"/>
      <c r="O8" s="169"/>
      <c r="P8" s="169"/>
      <c r="Q8" s="168"/>
      <c r="R8" s="168"/>
      <c r="S8" s="168"/>
    </row>
    <row r="9" spans="1:19" ht="20.100000000000001" customHeight="1">
      <c r="A9" s="88">
        <v>2</v>
      </c>
      <c r="B9" s="68" t="s">
        <v>70</v>
      </c>
      <c r="C9" s="126">
        <v>54612.232817999997</v>
      </c>
      <c r="D9" s="126">
        <v>48487.8649</v>
      </c>
      <c r="E9" s="126">
        <v>53008.917345000002</v>
      </c>
      <c r="F9" s="69" t="s">
        <v>74</v>
      </c>
      <c r="G9" s="64">
        <v>2</v>
      </c>
      <c r="L9" s="2"/>
      <c r="M9" s="2"/>
    </row>
    <row r="10" spans="1:19" ht="20.100000000000001" customHeight="1" thickBot="1">
      <c r="A10" s="89">
        <v>3</v>
      </c>
      <c r="B10" s="85" t="s">
        <v>71</v>
      </c>
      <c r="C10" s="127">
        <v>27724.366527999999</v>
      </c>
      <c r="D10" s="127">
        <v>29446.582525999998</v>
      </c>
      <c r="E10" s="127">
        <v>32915.901079000003</v>
      </c>
      <c r="F10" s="86" t="s">
        <v>75</v>
      </c>
      <c r="G10" s="79">
        <v>3</v>
      </c>
      <c r="L10" s="2"/>
      <c r="M10" s="2"/>
    </row>
    <row r="11" spans="1:19" ht="19.5" customHeight="1" thickBot="1">
      <c r="A11" s="90"/>
      <c r="B11" s="70" t="s">
        <v>50</v>
      </c>
      <c r="C11" s="128">
        <f>SUM(C8:C10)</f>
        <v>133019.77879499999</v>
      </c>
      <c r="D11" s="128">
        <f>SUM(D8:D10)</f>
        <v>129818.16313300001</v>
      </c>
      <c r="E11" s="128">
        <f>SUM(E8:E10)</f>
        <v>142980.893893</v>
      </c>
      <c r="F11" s="71" t="s">
        <v>1</v>
      </c>
      <c r="G11" s="80"/>
      <c r="L11" s="2"/>
      <c r="M11" s="2"/>
    </row>
    <row r="12" spans="1:19" ht="35.1" customHeight="1">
      <c r="A12" s="1"/>
      <c r="B12" s="1"/>
      <c r="C12" s="172"/>
      <c r="D12" s="172"/>
      <c r="E12" s="172"/>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21.75" customHeight="1"/>
    <row r="3" spans="1:13" ht="23.25" customHeight="1">
      <c r="A3" s="288" t="s">
        <v>40</v>
      </c>
      <c r="B3" s="288"/>
      <c r="C3" s="288"/>
      <c r="D3" s="288"/>
      <c r="E3" s="288"/>
      <c r="F3" s="288"/>
      <c r="G3" s="288"/>
      <c r="L3" s="2"/>
      <c r="M3" s="2"/>
    </row>
    <row r="4" spans="1:13" ht="23.25" customHeight="1">
      <c r="A4" s="289" t="s">
        <v>46</v>
      </c>
      <c r="B4" s="289"/>
      <c r="C4" s="289"/>
      <c r="D4" s="289"/>
      <c r="E4" s="289"/>
      <c r="F4" s="289"/>
      <c r="G4" s="289"/>
      <c r="L4" s="2"/>
      <c r="M4" s="2"/>
    </row>
    <row r="5" spans="1:13" ht="18" customHeight="1">
      <c r="A5" s="279" t="s">
        <v>56</v>
      </c>
      <c r="B5" s="290" t="s">
        <v>72</v>
      </c>
      <c r="C5" s="12" t="s">
        <v>745</v>
      </c>
      <c r="D5" s="12" t="s">
        <v>746</v>
      </c>
      <c r="E5" s="12" t="s">
        <v>745</v>
      </c>
      <c r="F5" s="286" t="s">
        <v>76</v>
      </c>
      <c r="G5" s="287" t="s">
        <v>55</v>
      </c>
      <c r="L5" s="2"/>
      <c r="M5" s="2"/>
    </row>
    <row r="6" spans="1:13" ht="18" customHeight="1">
      <c r="A6" s="279"/>
      <c r="B6" s="290"/>
      <c r="C6" s="18">
        <v>2018</v>
      </c>
      <c r="D6" s="18">
        <v>2019</v>
      </c>
      <c r="E6" s="18">
        <v>2019</v>
      </c>
      <c r="F6" s="286"/>
      <c r="G6" s="287"/>
      <c r="L6" s="2"/>
      <c r="M6" s="2"/>
    </row>
    <row r="7" spans="1:13" ht="18" customHeight="1">
      <c r="A7" s="279"/>
      <c r="B7" s="290"/>
      <c r="C7" s="283" t="s">
        <v>51</v>
      </c>
      <c r="D7" s="284"/>
      <c r="E7" s="285"/>
      <c r="F7" s="286"/>
      <c r="G7" s="287"/>
      <c r="L7" s="2"/>
      <c r="M7" s="2"/>
    </row>
    <row r="8" spans="1:13" ht="20.100000000000001" customHeight="1">
      <c r="A8" s="81">
        <v>1</v>
      </c>
      <c r="B8" s="43" t="s">
        <v>77</v>
      </c>
      <c r="C8" s="125">
        <v>7264.2570580000001</v>
      </c>
      <c r="D8" s="125">
        <v>4933.6823860000004</v>
      </c>
      <c r="E8" s="125">
        <v>3848.3033500000001</v>
      </c>
      <c r="F8" s="44" t="s">
        <v>80</v>
      </c>
      <c r="G8" s="63">
        <v>1</v>
      </c>
      <c r="L8" s="2"/>
      <c r="M8" s="2"/>
    </row>
    <row r="9" spans="1:13" ht="20.100000000000001" customHeight="1">
      <c r="A9" s="82">
        <v>2</v>
      </c>
      <c r="B9" s="45" t="s">
        <v>78</v>
      </c>
      <c r="C9" s="126">
        <v>31841.960351000002</v>
      </c>
      <c r="D9" s="126">
        <v>30137.010365999999</v>
      </c>
      <c r="E9" s="126">
        <v>33874.042536000001</v>
      </c>
      <c r="F9" s="46" t="s">
        <v>82</v>
      </c>
      <c r="G9" s="64">
        <v>2</v>
      </c>
      <c r="L9" s="2"/>
      <c r="M9" s="2"/>
    </row>
    <row r="10" spans="1:13" ht="20.100000000000001" customHeight="1" thickBot="1">
      <c r="A10" s="83">
        <v>3</v>
      </c>
      <c r="B10" s="48" t="s">
        <v>79</v>
      </c>
      <c r="C10" s="127">
        <v>93913.561386000001</v>
      </c>
      <c r="D10" s="127">
        <v>94747.470381000006</v>
      </c>
      <c r="E10" s="127">
        <v>105258.548007</v>
      </c>
      <c r="F10" s="49" t="s">
        <v>81</v>
      </c>
      <c r="G10" s="79">
        <v>3</v>
      </c>
      <c r="L10" s="2"/>
      <c r="M10" s="2"/>
    </row>
    <row r="11" spans="1:13" ht="19.5" customHeight="1" thickBot="1">
      <c r="A11" s="84"/>
      <c r="B11" s="51" t="s">
        <v>50</v>
      </c>
      <c r="C11" s="128">
        <f>SUM(C8:C10)</f>
        <v>133019.77879499999</v>
      </c>
      <c r="D11" s="128">
        <f>SUM(D8:D10)</f>
        <v>129818.16313300001</v>
      </c>
      <c r="E11" s="128">
        <f>SUM(E8:E10)</f>
        <v>142980.893893</v>
      </c>
      <c r="F11" s="52" t="s">
        <v>1</v>
      </c>
      <c r="G11" s="80"/>
      <c r="L11" s="2"/>
      <c r="M11" s="2"/>
    </row>
    <row r="12" spans="1:13" ht="35.1" customHeight="1">
      <c r="A12" s="1"/>
      <c r="B12" s="1"/>
      <c r="C12" s="172"/>
      <c r="D12" s="172"/>
      <c r="E12" s="172"/>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1"/>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49</v>
      </c>
    </row>
    <row r="2" spans="1:18" ht="24" customHeight="1">
      <c r="C2" s="20"/>
      <c r="D2" s="20"/>
      <c r="E2" s="20"/>
    </row>
    <row r="3" spans="1:18" ht="23.25" customHeight="1">
      <c r="A3" s="288" t="s">
        <v>94</v>
      </c>
      <c r="B3" s="288"/>
      <c r="C3" s="288"/>
      <c r="D3" s="288"/>
      <c r="E3" s="288"/>
      <c r="F3" s="288"/>
      <c r="G3" s="288"/>
      <c r="L3" s="2"/>
      <c r="M3" s="2"/>
    </row>
    <row r="4" spans="1:18" ht="23.25" customHeight="1">
      <c r="A4" s="289" t="s">
        <v>93</v>
      </c>
      <c r="B4" s="289"/>
      <c r="C4" s="289"/>
      <c r="D4" s="289"/>
      <c r="E4" s="289"/>
      <c r="F4" s="289"/>
      <c r="G4" s="289"/>
      <c r="L4" s="2"/>
      <c r="M4" s="2"/>
    </row>
    <row r="5" spans="1:18" ht="18" customHeight="1">
      <c r="A5" s="279" t="s">
        <v>97</v>
      </c>
      <c r="B5" s="293" t="s">
        <v>98</v>
      </c>
      <c r="C5" s="12" t="s">
        <v>745</v>
      </c>
      <c r="D5" s="12" t="s">
        <v>746</v>
      </c>
      <c r="E5" s="12" t="s">
        <v>745</v>
      </c>
      <c r="F5" s="291" t="s">
        <v>96</v>
      </c>
      <c r="G5" s="287" t="s">
        <v>95</v>
      </c>
      <c r="L5" s="2"/>
      <c r="M5" s="2"/>
    </row>
    <row r="6" spans="1:18" ht="18" customHeight="1">
      <c r="A6" s="279"/>
      <c r="B6" s="293"/>
      <c r="C6" s="18">
        <v>2018</v>
      </c>
      <c r="D6" s="18">
        <v>2019</v>
      </c>
      <c r="E6" s="18">
        <v>2019</v>
      </c>
      <c r="F6" s="291"/>
      <c r="G6" s="287"/>
      <c r="L6" s="2"/>
      <c r="M6" s="2"/>
    </row>
    <row r="7" spans="1:18" ht="18" customHeight="1">
      <c r="A7" s="279"/>
      <c r="B7" s="293"/>
      <c r="C7" s="283" t="s">
        <v>51</v>
      </c>
      <c r="D7" s="284"/>
      <c r="E7" s="285"/>
      <c r="F7" s="291"/>
      <c r="G7" s="287"/>
      <c r="L7" s="2"/>
      <c r="M7" s="2"/>
    </row>
    <row r="8" spans="1:18" ht="20.100000000000001" customHeight="1">
      <c r="A8" s="98" t="s">
        <v>109</v>
      </c>
      <c r="B8" s="73" t="s">
        <v>0</v>
      </c>
      <c r="C8" s="129">
        <f>SUBTOTAL(9,C9:C19)</f>
        <v>81160.763113000008</v>
      </c>
      <c r="D8" s="129">
        <f>SUBTOTAL(9,D9:D19)</f>
        <v>79824.941415999987</v>
      </c>
      <c r="E8" s="129">
        <f>SUBTOTAL(9,E9:E19)</f>
        <v>87109.980163</v>
      </c>
      <c r="F8" s="74" t="s">
        <v>1</v>
      </c>
      <c r="G8" s="95" t="s">
        <v>99</v>
      </c>
      <c r="L8" s="2"/>
      <c r="M8" s="2"/>
    </row>
    <row r="9" spans="1:18" ht="20.100000000000001" customHeight="1">
      <c r="A9" s="99"/>
      <c r="B9" s="66" t="s">
        <v>112</v>
      </c>
      <c r="C9" s="125">
        <v>37164.694026999998</v>
      </c>
      <c r="D9" s="125">
        <v>36696.058447000003</v>
      </c>
      <c r="E9" s="125">
        <v>43808.001966999997</v>
      </c>
      <c r="F9" s="67" t="s">
        <v>409</v>
      </c>
      <c r="G9" s="96"/>
      <c r="I9" s="11"/>
      <c r="J9" s="10"/>
      <c r="K9" s="10"/>
      <c r="L9" s="2"/>
      <c r="M9" s="2"/>
    </row>
    <row r="10" spans="1:18" ht="20.100000000000001" customHeight="1">
      <c r="A10" s="100"/>
      <c r="B10" s="68" t="s">
        <v>113</v>
      </c>
      <c r="C10" s="126">
        <v>27414.010708000002</v>
      </c>
      <c r="D10" s="126">
        <v>26723.020363</v>
      </c>
      <c r="E10" s="126">
        <v>27286.310791</v>
      </c>
      <c r="F10" s="69" t="s">
        <v>139</v>
      </c>
      <c r="G10" s="97"/>
      <c r="I10" s="11"/>
      <c r="J10" s="10"/>
      <c r="K10" s="10"/>
      <c r="L10" s="2"/>
      <c r="M10" s="2"/>
    </row>
    <row r="11" spans="1:18" ht="20.100000000000001" customHeight="1">
      <c r="A11" s="99"/>
      <c r="B11" s="66" t="s">
        <v>117</v>
      </c>
      <c r="C11" s="125">
        <v>2438.2194610000001</v>
      </c>
      <c r="D11" s="125">
        <v>5152.268505</v>
      </c>
      <c r="E11" s="125">
        <v>4587.2156830000004</v>
      </c>
      <c r="F11" s="67" t="s">
        <v>259</v>
      </c>
      <c r="G11" s="96"/>
      <c r="I11" s="11"/>
      <c r="J11" s="10"/>
      <c r="K11" s="10"/>
      <c r="L11" s="2"/>
      <c r="M11" s="2"/>
    </row>
    <row r="12" spans="1:18" ht="20.100000000000001" customHeight="1">
      <c r="A12" s="100"/>
      <c r="B12" s="68" t="s">
        <v>114</v>
      </c>
      <c r="C12" s="126">
        <v>3742.6960089999998</v>
      </c>
      <c r="D12" s="126">
        <v>3588.36645</v>
      </c>
      <c r="E12" s="126">
        <v>4436.8576460000004</v>
      </c>
      <c r="F12" s="69" t="s">
        <v>410</v>
      </c>
      <c r="G12" s="97"/>
      <c r="I12" s="11"/>
      <c r="J12" s="10"/>
      <c r="K12" s="10"/>
      <c r="L12" s="2"/>
      <c r="M12" s="2"/>
      <c r="N12" s="169"/>
      <c r="O12" s="169"/>
      <c r="P12" s="168"/>
      <c r="Q12" s="168"/>
      <c r="R12" s="168"/>
    </row>
    <row r="13" spans="1:18" ht="20.100000000000001" customHeight="1">
      <c r="A13" s="99"/>
      <c r="B13" s="66" t="s">
        <v>115</v>
      </c>
      <c r="C13" s="125">
        <v>3374.092948</v>
      </c>
      <c r="D13" s="125">
        <v>2207.0700919999999</v>
      </c>
      <c r="E13" s="125">
        <v>2884.4032569999999</v>
      </c>
      <c r="F13" s="67" t="s">
        <v>256</v>
      </c>
      <c r="G13" s="96"/>
      <c r="I13" s="11"/>
      <c r="J13" s="10"/>
      <c r="K13" s="10"/>
      <c r="L13" s="2"/>
      <c r="M13" s="2"/>
      <c r="N13" s="169"/>
      <c r="O13" s="169"/>
      <c r="P13" s="168"/>
      <c r="Q13" s="168"/>
      <c r="R13" s="168"/>
    </row>
    <row r="14" spans="1:18" ht="20.100000000000001" customHeight="1">
      <c r="A14" s="100"/>
      <c r="B14" s="68" t="s">
        <v>116</v>
      </c>
      <c r="C14" s="126">
        <v>1853.4360119999999</v>
      </c>
      <c r="D14" s="126">
        <v>1544.00118</v>
      </c>
      <c r="E14" s="126">
        <v>1271.382349</v>
      </c>
      <c r="F14" s="69" t="s">
        <v>519</v>
      </c>
      <c r="G14" s="97"/>
      <c r="I14" s="11"/>
      <c r="J14" s="10"/>
      <c r="K14" s="10"/>
      <c r="L14" s="2"/>
      <c r="M14" s="2"/>
      <c r="N14" s="169"/>
      <c r="O14" s="169"/>
      <c r="P14" s="168"/>
      <c r="Q14" s="168"/>
      <c r="R14" s="168"/>
    </row>
    <row r="15" spans="1:18" ht="20.100000000000001" customHeight="1">
      <c r="A15" s="99"/>
      <c r="B15" s="66" t="s">
        <v>277</v>
      </c>
      <c r="C15" s="125">
        <v>2671.1379780000002</v>
      </c>
      <c r="D15" s="125">
        <v>1725.577939</v>
      </c>
      <c r="E15" s="125">
        <v>1239.1571939999999</v>
      </c>
      <c r="F15" s="67" t="s">
        <v>278</v>
      </c>
      <c r="G15" s="96"/>
      <c r="I15" s="11"/>
      <c r="J15" s="10"/>
      <c r="K15" s="10"/>
      <c r="L15" s="2"/>
      <c r="M15" s="2"/>
      <c r="N15" s="169"/>
      <c r="O15" s="169"/>
      <c r="P15" s="168"/>
      <c r="Q15" s="168"/>
      <c r="R15" s="168"/>
    </row>
    <row r="16" spans="1:18" ht="20.100000000000001" customHeight="1">
      <c r="A16" s="100"/>
      <c r="B16" s="68" t="s">
        <v>119</v>
      </c>
      <c r="C16" s="126">
        <v>1704.749159</v>
      </c>
      <c r="D16" s="126">
        <v>912.74761100000001</v>
      </c>
      <c r="E16" s="126">
        <v>1091.2891099999999</v>
      </c>
      <c r="F16" s="69" t="s">
        <v>257</v>
      </c>
      <c r="G16" s="97"/>
      <c r="I16" s="11"/>
      <c r="J16" s="10"/>
      <c r="K16" s="10"/>
      <c r="L16" s="170"/>
      <c r="M16" s="170"/>
      <c r="N16" s="169"/>
      <c r="O16" s="169"/>
      <c r="P16" s="168"/>
      <c r="Q16" s="168"/>
      <c r="R16" s="168"/>
    </row>
    <row r="17" spans="1:18" ht="20.100000000000001" customHeight="1">
      <c r="A17" s="99"/>
      <c r="B17" s="66" t="s">
        <v>118</v>
      </c>
      <c r="C17" s="125">
        <v>581.28875300000004</v>
      </c>
      <c r="D17" s="125">
        <v>1120.6889229999999</v>
      </c>
      <c r="E17" s="125">
        <v>345.42426799999998</v>
      </c>
      <c r="F17" s="67" t="s">
        <v>258</v>
      </c>
      <c r="G17" s="96"/>
      <c r="I17" s="11"/>
      <c r="J17" s="10"/>
      <c r="K17" s="10"/>
      <c r="L17" s="2"/>
      <c r="M17" s="2"/>
      <c r="N17" s="169"/>
      <c r="O17" s="169"/>
      <c r="P17" s="168"/>
      <c r="Q17" s="168"/>
      <c r="R17" s="168"/>
    </row>
    <row r="18" spans="1:18" ht="20.100000000000001" customHeight="1">
      <c r="A18" s="100"/>
      <c r="B18" s="68" t="s">
        <v>120</v>
      </c>
      <c r="C18" s="126">
        <v>216.31533099999999</v>
      </c>
      <c r="D18" s="126">
        <v>155.11284499999999</v>
      </c>
      <c r="E18" s="126">
        <v>159.930306</v>
      </c>
      <c r="F18" s="69" t="s">
        <v>260</v>
      </c>
      <c r="G18" s="97"/>
      <c r="I18" s="11"/>
      <c r="J18" s="10"/>
      <c r="K18" s="10"/>
      <c r="L18" s="2"/>
      <c r="M18" s="2"/>
      <c r="N18" s="169"/>
      <c r="O18" s="169"/>
      <c r="P18" s="168"/>
      <c r="Q18" s="168"/>
      <c r="R18" s="168"/>
    </row>
    <row r="19" spans="1:18" ht="20.100000000000001" customHeight="1">
      <c r="A19" s="99"/>
      <c r="B19" s="66" t="s">
        <v>545</v>
      </c>
      <c r="C19" s="125">
        <v>0.122727</v>
      </c>
      <c r="D19" s="125">
        <v>2.9061E-2</v>
      </c>
      <c r="E19" s="125">
        <v>7.5919999999999998E-3</v>
      </c>
      <c r="F19" s="67" t="s">
        <v>546</v>
      </c>
      <c r="G19" s="96"/>
      <c r="I19" s="11"/>
      <c r="J19" s="10"/>
      <c r="K19" s="10"/>
      <c r="L19" s="2"/>
      <c r="M19" s="2"/>
      <c r="N19" s="169"/>
      <c r="O19" s="169"/>
      <c r="P19" s="168"/>
      <c r="Q19" s="168"/>
      <c r="R19" s="168"/>
    </row>
    <row r="20" spans="1:18" ht="20.100000000000001" customHeight="1">
      <c r="A20" s="98" t="s">
        <v>110</v>
      </c>
      <c r="B20" s="73" t="s">
        <v>0</v>
      </c>
      <c r="C20" s="129">
        <f>SUBTOTAL(9,C21:C28)</f>
        <v>20067.187656999999</v>
      </c>
      <c r="D20" s="129">
        <f>SUBTOTAL(9,D21:D28)</f>
        <v>19782.330221000004</v>
      </c>
      <c r="E20" s="129">
        <f>SUBTOTAL(9,E21:E28)</f>
        <v>20281.222408000001</v>
      </c>
      <c r="F20" s="74" t="s">
        <v>1</v>
      </c>
      <c r="G20" s="95" t="s">
        <v>100</v>
      </c>
      <c r="L20" s="2"/>
      <c r="M20" s="2"/>
      <c r="N20" s="169"/>
      <c r="O20" s="169"/>
      <c r="P20" s="168"/>
      <c r="Q20" s="169"/>
      <c r="R20" s="169"/>
    </row>
    <row r="21" spans="1:18" ht="20.100000000000001" customHeight="1">
      <c r="A21" s="99"/>
      <c r="B21" s="66" t="s">
        <v>121</v>
      </c>
      <c r="C21" s="125">
        <v>9592.4903159999994</v>
      </c>
      <c r="D21" s="125">
        <v>9385.3184959999999</v>
      </c>
      <c r="E21" s="125">
        <v>9748.3003430000008</v>
      </c>
      <c r="F21" s="67" t="s">
        <v>520</v>
      </c>
      <c r="G21" s="96"/>
      <c r="I21" s="11"/>
      <c r="L21" s="2"/>
      <c r="M21" s="2"/>
      <c r="N21" s="169"/>
      <c r="O21" s="169"/>
      <c r="P21" s="169"/>
      <c r="Q21" s="169"/>
      <c r="R21" s="169"/>
    </row>
    <row r="22" spans="1:18" ht="20.100000000000001" customHeight="1">
      <c r="A22" s="100"/>
      <c r="B22" s="68" t="s">
        <v>122</v>
      </c>
      <c r="C22" s="126">
        <v>5927.7845379999999</v>
      </c>
      <c r="D22" s="126">
        <v>6553.9999930000004</v>
      </c>
      <c r="E22" s="126">
        <v>7121.4689980000003</v>
      </c>
      <c r="F22" s="69" t="s">
        <v>515</v>
      </c>
      <c r="G22" s="97"/>
      <c r="I22" s="11"/>
      <c r="L22" s="2"/>
      <c r="M22" s="2"/>
      <c r="N22"/>
      <c r="O22"/>
      <c r="P22"/>
      <c r="Q22"/>
      <c r="R22"/>
    </row>
    <row r="23" spans="1:18" ht="20.100000000000001" customHeight="1">
      <c r="A23" s="99"/>
      <c r="B23" s="66" t="s">
        <v>123</v>
      </c>
      <c r="C23" s="125">
        <v>3161.2022740000002</v>
      </c>
      <c r="D23" s="125">
        <v>2183.617596</v>
      </c>
      <c r="E23" s="125">
        <v>1735.8766780000001</v>
      </c>
      <c r="F23" s="67" t="s">
        <v>102</v>
      </c>
      <c r="G23" s="96"/>
      <c r="I23" s="11"/>
      <c r="L23" s="2"/>
      <c r="M23" s="2"/>
    </row>
    <row r="24" spans="1:18" ht="20.100000000000001" customHeight="1">
      <c r="A24" s="100"/>
      <c r="B24" s="68" t="s">
        <v>124</v>
      </c>
      <c r="C24" s="126">
        <v>690.60335199999997</v>
      </c>
      <c r="D24" s="126">
        <v>833.63350200000002</v>
      </c>
      <c r="E24" s="126">
        <v>892.91813100000002</v>
      </c>
      <c r="F24" s="69" t="s">
        <v>103</v>
      </c>
      <c r="G24" s="97"/>
      <c r="I24" s="11"/>
      <c r="L24" s="2"/>
      <c r="M24" s="2"/>
    </row>
    <row r="25" spans="1:18" ht="20.100000000000001" customHeight="1">
      <c r="A25" s="99"/>
      <c r="B25" s="66" t="s">
        <v>125</v>
      </c>
      <c r="C25" s="125">
        <v>366.23474499999998</v>
      </c>
      <c r="D25" s="125">
        <v>387.90175099999999</v>
      </c>
      <c r="E25" s="125">
        <v>409.32363600000002</v>
      </c>
      <c r="F25" s="67" t="s">
        <v>104</v>
      </c>
      <c r="G25" s="96"/>
      <c r="I25" s="11"/>
      <c r="L25" s="2"/>
      <c r="M25" s="2"/>
    </row>
    <row r="26" spans="1:18" ht="20.100000000000001" customHeight="1">
      <c r="A26" s="100"/>
      <c r="B26" s="68" t="s">
        <v>127</v>
      </c>
      <c r="C26" s="126">
        <v>163.35668200000001</v>
      </c>
      <c r="D26" s="126">
        <v>238.95876899999999</v>
      </c>
      <c r="E26" s="126">
        <v>209.76836700000001</v>
      </c>
      <c r="F26" s="69" t="s">
        <v>106</v>
      </c>
      <c r="G26" s="97"/>
      <c r="I26" s="11"/>
      <c r="L26" s="2"/>
      <c r="M26" s="2"/>
    </row>
    <row r="27" spans="1:18" ht="20.100000000000001" customHeight="1">
      <c r="A27" s="99"/>
      <c r="B27" s="66" t="s">
        <v>126</v>
      </c>
      <c r="C27" s="125">
        <v>134.54077699999999</v>
      </c>
      <c r="D27" s="125">
        <v>172.90260799999999</v>
      </c>
      <c r="E27" s="125">
        <v>144.15530699999999</v>
      </c>
      <c r="F27" s="67" t="s">
        <v>105</v>
      </c>
      <c r="G27" s="96"/>
      <c r="I27" s="11"/>
      <c r="L27" s="2"/>
      <c r="M27" s="2"/>
    </row>
    <row r="28" spans="1:18" ht="20.100000000000001" customHeight="1">
      <c r="A28" s="100"/>
      <c r="B28" s="68" t="s">
        <v>128</v>
      </c>
      <c r="C28" s="126">
        <v>30.974972999999999</v>
      </c>
      <c r="D28" s="126">
        <v>25.997506000000001</v>
      </c>
      <c r="E28" s="126">
        <v>19.410948000000001</v>
      </c>
      <c r="F28" s="69" t="s">
        <v>107</v>
      </c>
      <c r="G28" s="97"/>
      <c r="I28" s="11"/>
      <c r="L28" s="2"/>
      <c r="M28" s="2"/>
    </row>
    <row r="29" spans="1:18" ht="20.100000000000001" customHeight="1">
      <c r="A29" s="100"/>
      <c r="B29" s="68" t="s">
        <v>767</v>
      </c>
      <c r="C29" s="126">
        <v>0</v>
      </c>
      <c r="D29" s="126">
        <v>2E-3</v>
      </c>
      <c r="E29" s="126">
        <v>0</v>
      </c>
      <c r="F29" s="69" t="s">
        <v>768</v>
      </c>
      <c r="G29" s="97"/>
      <c r="I29" s="11"/>
      <c r="L29" s="2"/>
      <c r="M29" s="2"/>
    </row>
    <row r="30" spans="1:18" ht="20.100000000000001" customHeight="1">
      <c r="A30" s="98" t="s">
        <v>111</v>
      </c>
      <c r="B30" s="73" t="s">
        <v>0</v>
      </c>
      <c r="C30" s="129">
        <f>SUBTOTAL(9,C31:C45)</f>
        <v>31791.828024999995</v>
      </c>
      <c r="D30" s="129">
        <f>SUBTOTAL(9,D31:D45)</f>
        <v>30210.889496000003</v>
      </c>
      <c r="E30" s="129">
        <f>SUBTOTAL(9,E31:E45)</f>
        <v>35589.691321999999</v>
      </c>
      <c r="F30" s="74" t="s">
        <v>1</v>
      </c>
      <c r="G30" s="95" t="s">
        <v>101</v>
      </c>
      <c r="L30" s="2"/>
      <c r="M30" s="2"/>
    </row>
    <row r="31" spans="1:18" ht="20.100000000000001" customHeight="1">
      <c r="A31" s="99"/>
      <c r="B31" s="66" t="s">
        <v>129</v>
      </c>
      <c r="C31" s="125">
        <v>15228.221197999999</v>
      </c>
      <c r="D31" s="125">
        <v>15288.220324</v>
      </c>
      <c r="E31" s="125">
        <v>17492.148078999999</v>
      </c>
      <c r="F31" s="67" t="s">
        <v>523</v>
      </c>
      <c r="G31" s="96"/>
      <c r="I31" s="11"/>
      <c r="J31" s="11"/>
      <c r="K31" s="15"/>
      <c r="L31" s="2"/>
      <c r="M31" s="2"/>
    </row>
    <row r="32" spans="1:18" ht="20.100000000000001" customHeight="1">
      <c r="A32" s="100"/>
      <c r="B32" s="68" t="s">
        <v>528</v>
      </c>
      <c r="C32" s="126">
        <v>10050.434386000001</v>
      </c>
      <c r="D32" s="126">
        <v>7707.1327650000003</v>
      </c>
      <c r="E32" s="126">
        <v>10320.764203999999</v>
      </c>
      <c r="F32" s="69" t="s">
        <v>521</v>
      </c>
      <c r="G32" s="97"/>
      <c r="I32" s="11"/>
      <c r="J32" s="11"/>
      <c r="K32" s="15"/>
      <c r="L32" s="2"/>
      <c r="M32" s="2"/>
    </row>
    <row r="33" spans="1:13" ht="20.100000000000001" customHeight="1">
      <c r="A33" s="99"/>
      <c r="B33" s="66" t="s">
        <v>130</v>
      </c>
      <c r="C33" s="125">
        <v>6293.12003</v>
      </c>
      <c r="D33" s="125">
        <v>6961.509172</v>
      </c>
      <c r="E33" s="125">
        <v>7521.1390309999997</v>
      </c>
      <c r="F33" s="67" t="s">
        <v>108</v>
      </c>
      <c r="G33" s="96"/>
      <c r="I33" s="11"/>
      <c r="J33" s="11"/>
      <c r="K33" s="15"/>
      <c r="L33" s="2"/>
      <c r="M33" s="2"/>
    </row>
    <row r="34" spans="1:13" ht="20.100000000000001" customHeight="1">
      <c r="A34" s="100"/>
      <c r="B34" s="68" t="s">
        <v>517</v>
      </c>
      <c r="C34" s="126">
        <v>142.39279199999999</v>
      </c>
      <c r="D34" s="126">
        <v>149.537069</v>
      </c>
      <c r="E34" s="126">
        <v>138.52007699999999</v>
      </c>
      <c r="F34" s="69" t="s">
        <v>522</v>
      </c>
      <c r="G34" s="97"/>
      <c r="I34" s="11"/>
      <c r="J34" s="11"/>
      <c r="K34" s="15"/>
      <c r="L34" s="2"/>
      <c r="M34" s="2"/>
    </row>
    <row r="35" spans="1:13" ht="20.100000000000001" customHeight="1">
      <c r="A35" s="99"/>
      <c r="B35" s="66" t="s">
        <v>516</v>
      </c>
      <c r="C35" s="125">
        <v>10.542555999999999</v>
      </c>
      <c r="D35" s="125">
        <v>26.902121999999999</v>
      </c>
      <c r="E35" s="125">
        <v>49.809319000000002</v>
      </c>
      <c r="F35" s="67" t="s">
        <v>525</v>
      </c>
      <c r="G35" s="96"/>
      <c r="I35" s="11"/>
      <c r="J35" s="11"/>
      <c r="K35" s="15"/>
      <c r="L35" s="2"/>
      <c r="M35" s="2"/>
    </row>
    <row r="36" spans="1:13" ht="20.100000000000001" customHeight="1">
      <c r="A36" s="100"/>
      <c r="B36" s="68" t="s">
        <v>131</v>
      </c>
      <c r="C36" s="126">
        <v>13.457306000000001</v>
      </c>
      <c r="D36" s="126">
        <v>18.650773999999998</v>
      </c>
      <c r="E36" s="126">
        <v>18.117462</v>
      </c>
      <c r="F36" s="69" t="s">
        <v>527</v>
      </c>
      <c r="G36" s="97"/>
      <c r="I36" s="11"/>
      <c r="J36" s="11"/>
      <c r="K36" s="15"/>
      <c r="L36" s="2"/>
      <c r="M36" s="2"/>
    </row>
    <row r="37" spans="1:13" ht="20.100000000000001" customHeight="1">
      <c r="A37" s="99"/>
      <c r="B37" s="66" t="s">
        <v>132</v>
      </c>
      <c r="C37" s="125">
        <v>16.280033</v>
      </c>
      <c r="D37" s="125">
        <v>12.403236</v>
      </c>
      <c r="E37" s="125">
        <v>14.802329</v>
      </c>
      <c r="F37" s="67" t="s">
        <v>524</v>
      </c>
      <c r="G37" s="96"/>
      <c r="I37" s="11"/>
      <c r="J37" s="11"/>
      <c r="K37" s="15"/>
      <c r="L37" s="2"/>
      <c r="M37" s="2"/>
    </row>
    <row r="38" spans="1:13" ht="20.100000000000001" customHeight="1">
      <c r="A38" s="100"/>
      <c r="B38" s="68" t="s">
        <v>135</v>
      </c>
      <c r="C38" s="126">
        <v>10.239051999999999</v>
      </c>
      <c r="D38" s="126">
        <v>6.9807969999999999</v>
      </c>
      <c r="E38" s="126">
        <v>11.901498999999999</v>
      </c>
      <c r="F38" s="69" t="s">
        <v>530</v>
      </c>
      <c r="G38" s="97"/>
      <c r="I38" s="11"/>
      <c r="J38" s="11"/>
      <c r="K38" s="15"/>
      <c r="L38" s="2"/>
      <c r="M38" s="2"/>
    </row>
    <row r="39" spans="1:13" ht="20.100000000000001" customHeight="1">
      <c r="A39" s="99"/>
      <c r="B39" s="66" t="s">
        <v>529</v>
      </c>
      <c r="C39" s="125">
        <v>4.4867330000000001</v>
      </c>
      <c r="D39" s="125">
        <v>2.2970090000000001</v>
      </c>
      <c r="E39" s="125">
        <v>10.071353999999999</v>
      </c>
      <c r="F39" s="67" t="s">
        <v>526</v>
      </c>
      <c r="G39" s="96"/>
      <c r="I39" s="11"/>
      <c r="J39" s="11"/>
      <c r="K39" s="15"/>
      <c r="L39" s="2"/>
      <c r="M39" s="2"/>
    </row>
    <row r="40" spans="1:13" ht="20.100000000000001" customHeight="1">
      <c r="A40" s="100"/>
      <c r="B40" s="68" t="s">
        <v>133</v>
      </c>
      <c r="C40" s="126">
        <v>12.863991</v>
      </c>
      <c r="D40" s="126">
        <v>5.6623060000000001</v>
      </c>
      <c r="E40" s="126">
        <v>4.9371130000000001</v>
      </c>
      <c r="F40" s="69" t="s">
        <v>531</v>
      </c>
      <c r="G40" s="97"/>
      <c r="I40" s="11"/>
      <c r="J40" s="11"/>
      <c r="K40" s="15"/>
      <c r="L40" s="2"/>
      <c r="M40" s="2"/>
    </row>
    <row r="41" spans="1:13" ht="20.100000000000001" customHeight="1">
      <c r="A41" s="99"/>
      <c r="B41" s="66" t="s">
        <v>134</v>
      </c>
      <c r="C41" s="125">
        <v>7.1388860000000003</v>
      </c>
      <c r="D41" s="125">
        <v>20.940249999999999</v>
      </c>
      <c r="E41" s="125">
        <v>4.1980579999999996</v>
      </c>
      <c r="F41" s="67" t="s">
        <v>532</v>
      </c>
      <c r="G41" s="96"/>
      <c r="I41" s="11"/>
      <c r="J41" s="11"/>
      <c r="K41" s="15"/>
      <c r="L41" s="2"/>
      <c r="M41" s="2"/>
    </row>
    <row r="42" spans="1:13" ht="20.100000000000001" customHeight="1">
      <c r="A42" s="100"/>
      <c r="B42" s="68" t="s">
        <v>138</v>
      </c>
      <c r="C42" s="126">
        <v>1.8885050000000001</v>
      </c>
      <c r="D42" s="126">
        <v>3.5302509999999998</v>
      </c>
      <c r="E42" s="126">
        <v>2.483905</v>
      </c>
      <c r="F42" s="69" t="s">
        <v>535</v>
      </c>
      <c r="G42" s="97"/>
      <c r="I42" s="11"/>
      <c r="J42" s="11"/>
      <c r="K42" s="15"/>
      <c r="L42" s="2"/>
      <c r="M42" s="2"/>
    </row>
    <row r="43" spans="1:13" ht="20.100000000000001" customHeight="1">
      <c r="A43" s="99"/>
      <c r="B43" s="66" t="s">
        <v>137</v>
      </c>
      <c r="C43" s="125">
        <v>0.51941400000000004</v>
      </c>
      <c r="D43" s="125">
        <v>0.41886899999999999</v>
      </c>
      <c r="E43" s="125">
        <v>0.64100900000000005</v>
      </c>
      <c r="F43" s="67" t="s">
        <v>533</v>
      </c>
      <c r="G43" s="96"/>
      <c r="I43" s="11"/>
      <c r="J43" s="11"/>
      <c r="K43" s="15"/>
      <c r="L43" s="2"/>
      <c r="M43" s="2"/>
    </row>
    <row r="44" spans="1:13" ht="20.100000000000001" customHeight="1">
      <c r="A44" s="99"/>
      <c r="B44" s="66" t="s">
        <v>136</v>
      </c>
      <c r="C44" s="125">
        <v>0.243143</v>
      </c>
      <c r="D44" s="125">
        <v>6.6926370000000004</v>
      </c>
      <c r="E44" s="125">
        <v>0.15165899999999999</v>
      </c>
      <c r="F44" s="67" t="s">
        <v>534</v>
      </c>
      <c r="G44" s="96"/>
      <c r="I44" s="11"/>
      <c r="J44" s="11"/>
      <c r="K44" s="15"/>
      <c r="L44" s="2"/>
      <c r="M44" s="2"/>
    </row>
    <row r="45" spans="1:13" ht="20.100000000000001" customHeight="1" thickBot="1">
      <c r="A45" s="100"/>
      <c r="B45" s="68" t="s">
        <v>573</v>
      </c>
      <c r="C45" s="126">
        <v>0</v>
      </c>
      <c r="D45" s="126">
        <v>1.1915E-2</v>
      </c>
      <c r="E45" s="126">
        <v>6.2240000000000004E-3</v>
      </c>
      <c r="F45" s="69" t="s">
        <v>574</v>
      </c>
      <c r="G45" s="97"/>
      <c r="I45" s="11"/>
      <c r="J45" s="11"/>
      <c r="K45" s="15"/>
      <c r="L45" s="2"/>
      <c r="M45" s="2"/>
    </row>
    <row r="46" spans="1:13" ht="19.5" customHeight="1" thickBot="1">
      <c r="A46" s="101"/>
      <c r="B46" s="70" t="s">
        <v>50</v>
      </c>
      <c r="C46" s="128">
        <f>SUBTOTAL(9,C8:C45)</f>
        <v>133019.77879499999</v>
      </c>
      <c r="D46" s="128">
        <f>SUBTOTAL(9,D8:D45)</f>
        <v>129818.16313299997</v>
      </c>
      <c r="E46" s="128">
        <f>SUBTOTAL(9,E8:E45)</f>
        <v>142980.893893</v>
      </c>
      <c r="F46" s="71" t="s">
        <v>1</v>
      </c>
      <c r="G46" s="80"/>
      <c r="L46" s="2"/>
      <c r="M46" s="2"/>
    </row>
    <row r="47" spans="1:13" ht="35.1" customHeight="1">
      <c r="A47" s="1"/>
      <c r="B47" s="1"/>
      <c r="C47" s="172"/>
      <c r="D47" s="172"/>
      <c r="E47" s="172"/>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79"/>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49</v>
      </c>
    </row>
    <row r="2" spans="1:13" ht="19.5" customHeight="1"/>
    <row r="3" spans="1:13" ht="23.25" customHeight="1">
      <c r="A3" s="288" t="s">
        <v>742</v>
      </c>
      <c r="B3" s="288"/>
      <c r="C3" s="288"/>
      <c r="D3" s="288"/>
      <c r="E3" s="288"/>
      <c r="F3" s="288"/>
      <c r="G3" s="288"/>
      <c r="L3" s="2"/>
      <c r="M3" s="2"/>
    </row>
    <row r="4" spans="1:13" ht="23.25" customHeight="1">
      <c r="A4" s="289" t="s">
        <v>481</v>
      </c>
      <c r="B4" s="289"/>
      <c r="C4" s="289"/>
      <c r="D4" s="289"/>
      <c r="E4" s="289"/>
      <c r="F4" s="289"/>
      <c r="G4" s="289"/>
      <c r="L4" s="2"/>
      <c r="M4" s="2"/>
    </row>
    <row r="5" spans="1:13" ht="36" customHeight="1">
      <c r="A5" s="279" t="s">
        <v>15</v>
      </c>
      <c r="B5" s="41"/>
      <c r="C5" s="42"/>
      <c r="D5" s="133" t="s">
        <v>502</v>
      </c>
      <c r="E5" s="59" t="s">
        <v>91</v>
      </c>
      <c r="F5" s="59" t="s">
        <v>505</v>
      </c>
      <c r="G5" s="58" t="s">
        <v>480</v>
      </c>
      <c r="L5" s="2"/>
      <c r="M5" s="2"/>
    </row>
    <row r="6" spans="1:13" ht="18" customHeight="1">
      <c r="A6" s="279"/>
      <c r="B6" s="280" t="s">
        <v>743</v>
      </c>
      <c r="C6" s="279" t="s">
        <v>744</v>
      </c>
      <c r="D6" s="299" t="s">
        <v>501</v>
      </c>
      <c r="E6" s="286" t="s">
        <v>483</v>
      </c>
      <c r="F6" s="297" t="s">
        <v>484</v>
      </c>
      <c r="G6" s="280" t="s">
        <v>485</v>
      </c>
      <c r="L6" s="2"/>
      <c r="M6" s="2"/>
    </row>
    <row r="7" spans="1:13" ht="18" customHeight="1">
      <c r="A7" s="54" t="s">
        <v>17</v>
      </c>
      <c r="B7" s="280"/>
      <c r="C7" s="279"/>
      <c r="D7" s="300"/>
      <c r="E7" s="298"/>
      <c r="F7" s="277"/>
      <c r="G7" s="296"/>
      <c r="L7" s="2"/>
      <c r="M7" s="2"/>
    </row>
    <row r="8" spans="1:13" ht="19.5" customHeight="1">
      <c r="A8" s="81">
        <v>2018</v>
      </c>
      <c r="B8" s="30" t="s">
        <v>736</v>
      </c>
      <c r="C8" s="31" t="s">
        <v>737</v>
      </c>
      <c r="D8" s="134">
        <v>281094.02735499997</v>
      </c>
      <c r="E8" s="134">
        <v>133019.77879499999</v>
      </c>
      <c r="F8" s="134">
        <v>414113.80614999996</v>
      </c>
      <c r="G8" s="135">
        <v>148074.24855999998</v>
      </c>
      <c r="I8" s="16"/>
      <c r="L8" s="2"/>
      <c r="M8" s="2"/>
    </row>
    <row r="9" spans="1:13" ht="19.5" customHeight="1">
      <c r="A9" s="82"/>
      <c r="B9" s="34" t="s">
        <v>738</v>
      </c>
      <c r="C9" s="35" t="s">
        <v>739</v>
      </c>
      <c r="D9" s="136">
        <v>288431.63991000003</v>
      </c>
      <c r="E9" s="136">
        <v>128021.36419200001</v>
      </c>
      <c r="F9" s="136">
        <v>416453.00410200004</v>
      </c>
      <c r="G9" s="137">
        <v>160410.27571800002</v>
      </c>
      <c r="I9" s="16"/>
      <c r="L9" s="2"/>
      <c r="M9" s="2"/>
    </row>
    <row r="10" spans="1:13" ht="19.5" customHeight="1">
      <c r="A10" s="81"/>
      <c r="B10" s="30" t="s">
        <v>740</v>
      </c>
      <c r="C10" s="31" t="s">
        <v>741</v>
      </c>
      <c r="D10" s="134">
        <v>290139.82677600003</v>
      </c>
      <c r="E10" s="134">
        <v>126895.91162200001</v>
      </c>
      <c r="F10" s="134">
        <v>417035.73839800002</v>
      </c>
      <c r="G10" s="135">
        <v>163243.91515400002</v>
      </c>
      <c r="I10" s="16"/>
      <c r="L10" s="2"/>
      <c r="M10" s="2"/>
    </row>
    <row r="11" spans="1:13" ht="19.5" customHeight="1">
      <c r="A11" s="82">
        <v>2019</v>
      </c>
      <c r="B11" s="34" t="s">
        <v>734</v>
      </c>
      <c r="C11" s="35" t="s">
        <v>735</v>
      </c>
      <c r="D11" s="136">
        <v>249362.29636199999</v>
      </c>
      <c r="E11" s="136">
        <v>129818.16313299999</v>
      </c>
      <c r="F11" s="136">
        <v>379180.45949499996</v>
      </c>
      <c r="G11" s="137">
        <v>119544.133229</v>
      </c>
      <c r="I11" s="16"/>
      <c r="L11" s="2"/>
      <c r="M11" s="2"/>
    </row>
    <row r="12" spans="1:13" ht="19.5" customHeight="1" thickBot="1">
      <c r="A12" s="94"/>
      <c r="B12" s="38" t="s">
        <v>736</v>
      </c>
      <c r="C12" s="39" t="s">
        <v>737</v>
      </c>
      <c r="D12" s="138">
        <v>255781.68286699997</v>
      </c>
      <c r="E12" s="138">
        <v>142980.893893</v>
      </c>
      <c r="F12" s="138">
        <v>398762.57675999997</v>
      </c>
      <c r="G12" s="139">
        <v>112800.78897399997</v>
      </c>
      <c r="I12" s="16"/>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sheetData>
  <mergeCells count="9">
    <mergeCell ref="A3:G3"/>
    <mergeCell ref="A4:G4"/>
    <mergeCell ref="G6:G7"/>
    <mergeCell ref="F6:F7"/>
    <mergeCell ref="A5:A6"/>
    <mergeCell ref="B6:B7"/>
    <mergeCell ref="C6:C7"/>
    <mergeCell ref="E6:E7"/>
    <mergeCell ref="D6:D7"/>
  </mergeCells>
  <conditionalFormatting sqref="D8:G12">
    <cfRule type="cellIs" dxfId="5" priority="5" operator="lessThan">
      <formula>0</formula>
    </cfRule>
  </conditionalFormatting>
  <conditionalFormatting sqref="G8:G12">
    <cfRule type="cellIs" dxfId="4" priority="1" operator="lessThan">
      <formula>0</formula>
    </cfRule>
    <cfRule type="cellIs" dxfId="3" priority="2" operator="greaterThan">
      <formula>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12"/>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49</v>
      </c>
    </row>
    <row r="2" spans="1:8" ht="21.75" customHeight="1">
      <c r="G2" s="8"/>
    </row>
    <row r="3" spans="1:8" ht="30" customHeight="1">
      <c r="A3" s="294" t="s">
        <v>729</v>
      </c>
      <c r="B3" s="294"/>
      <c r="C3" s="294"/>
      <c r="D3" s="294"/>
      <c r="E3" s="294"/>
      <c r="F3" s="294"/>
    </row>
    <row r="4" spans="1:8" ht="30" customHeight="1">
      <c r="A4" s="295" t="s">
        <v>733</v>
      </c>
      <c r="B4" s="295"/>
      <c r="C4" s="295"/>
      <c r="D4" s="295"/>
      <c r="E4" s="295"/>
      <c r="F4" s="295"/>
    </row>
    <row r="5" spans="1:8" ht="36" customHeight="1">
      <c r="A5" s="54"/>
      <c r="B5" s="280"/>
      <c r="C5" s="279"/>
      <c r="D5" s="24" t="s">
        <v>33</v>
      </c>
      <c r="E5" s="24" t="s">
        <v>36</v>
      </c>
      <c r="F5" s="55" t="s">
        <v>83</v>
      </c>
    </row>
    <row r="6" spans="1:8" ht="15.75" customHeight="1">
      <c r="A6" s="54" t="s">
        <v>15</v>
      </c>
      <c r="B6" s="280" t="s">
        <v>743</v>
      </c>
      <c r="C6" s="279"/>
      <c r="D6" s="9" t="s">
        <v>34</v>
      </c>
      <c r="E6" s="9" t="s">
        <v>35</v>
      </c>
      <c r="F6" s="287" t="s">
        <v>84</v>
      </c>
    </row>
    <row r="7" spans="1:8" ht="18" customHeight="1">
      <c r="A7" s="54" t="s">
        <v>17</v>
      </c>
      <c r="B7" s="280" t="s">
        <v>744</v>
      </c>
      <c r="C7" s="279"/>
      <c r="D7" s="301" t="s">
        <v>51</v>
      </c>
      <c r="E7" s="301"/>
      <c r="F7" s="287"/>
    </row>
    <row r="8" spans="1:8" ht="18" customHeight="1">
      <c r="A8" s="81">
        <v>2018</v>
      </c>
      <c r="B8" s="30" t="s">
        <v>736</v>
      </c>
      <c r="C8" s="31" t="s">
        <v>737</v>
      </c>
      <c r="D8" s="111">
        <v>60757.504525999997</v>
      </c>
      <c r="E8" s="111">
        <v>133019.77879499999</v>
      </c>
      <c r="F8" s="91">
        <v>45.675541694919566</v>
      </c>
    </row>
    <row r="9" spans="1:8" ht="18" customHeight="1">
      <c r="A9" s="82">
        <v>2018</v>
      </c>
      <c r="B9" s="34" t="s">
        <v>738</v>
      </c>
      <c r="C9" s="35" t="s">
        <v>739</v>
      </c>
      <c r="D9" s="112">
        <v>57490.494339999997</v>
      </c>
      <c r="E9" s="112">
        <v>128021.36419200001</v>
      </c>
      <c r="F9" s="92">
        <v>44.906953384576219</v>
      </c>
    </row>
    <row r="10" spans="1:8" ht="18" customHeight="1">
      <c r="A10" s="81">
        <v>2018</v>
      </c>
      <c r="B10" s="30" t="s">
        <v>740</v>
      </c>
      <c r="C10" s="31" t="s">
        <v>741</v>
      </c>
      <c r="D10" s="111">
        <v>60622.636419999995</v>
      </c>
      <c r="E10" s="111">
        <v>126895.91162200001</v>
      </c>
      <c r="F10" s="91">
        <v>47.773514248893903</v>
      </c>
    </row>
    <row r="11" spans="1:8" ht="18" customHeight="1">
      <c r="A11" s="82">
        <v>2019</v>
      </c>
      <c r="B11" s="34" t="s">
        <v>734</v>
      </c>
      <c r="C11" s="35" t="s">
        <v>735</v>
      </c>
      <c r="D11" s="112">
        <v>57336.130217000005</v>
      </c>
      <c r="E11" s="112">
        <v>129818.16313299999</v>
      </c>
      <c r="F11" s="92">
        <v>44.166493218871516</v>
      </c>
    </row>
    <row r="12" spans="1:8" ht="18" customHeight="1" thickBot="1">
      <c r="A12" s="94">
        <v>2019</v>
      </c>
      <c r="B12" s="38" t="s">
        <v>736</v>
      </c>
      <c r="C12" s="39" t="s">
        <v>737</v>
      </c>
      <c r="D12" s="113">
        <v>55981.076828999998</v>
      </c>
      <c r="E12" s="113">
        <v>142980.893893</v>
      </c>
      <c r="F12" s="93">
        <v>39.152837351047431</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49</v>
      </c>
    </row>
    <row r="2" spans="1:7" ht="23.25" customHeight="1">
      <c r="E2" s="8"/>
    </row>
    <row r="3" spans="1:7" ht="30" customHeight="1">
      <c r="A3" s="294" t="s">
        <v>42</v>
      </c>
      <c r="B3" s="294"/>
      <c r="C3" s="294"/>
      <c r="D3" s="294"/>
    </row>
    <row r="4" spans="1:7" ht="30" customHeight="1">
      <c r="A4" s="295" t="s">
        <v>47</v>
      </c>
      <c r="B4" s="295"/>
      <c r="C4" s="295"/>
      <c r="D4" s="295"/>
    </row>
    <row r="5" spans="1:7" ht="36" customHeight="1">
      <c r="A5" s="4"/>
      <c r="B5" s="24" t="s">
        <v>33</v>
      </c>
      <c r="C5" s="24" t="s">
        <v>36</v>
      </c>
      <c r="D5" s="25" t="s">
        <v>83</v>
      </c>
    </row>
    <row r="6" spans="1:7" ht="15.75" customHeight="1">
      <c r="A6" s="4" t="s">
        <v>15</v>
      </c>
      <c r="B6" s="9" t="s">
        <v>34</v>
      </c>
      <c r="C6" s="9" t="s">
        <v>35</v>
      </c>
      <c r="D6" s="287" t="s">
        <v>84</v>
      </c>
    </row>
    <row r="7" spans="1:7" ht="18" customHeight="1">
      <c r="A7" s="4" t="s">
        <v>17</v>
      </c>
      <c r="B7" s="301" t="s">
        <v>51</v>
      </c>
      <c r="C7" s="301"/>
      <c r="D7" s="287"/>
    </row>
    <row r="8" spans="1:7" ht="18" customHeight="1">
      <c r="A8" s="29">
        <v>2009</v>
      </c>
      <c r="B8" s="140">
        <v>109618.86309</v>
      </c>
      <c r="C8" s="140">
        <v>358290.170148</v>
      </c>
      <c r="D8" s="91">
        <v>30.594995962272538</v>
      </c>
    </row>
    <row r="9" spans="1:7" ht="18" customHeight="1">
      <c r="A9" s="33">
        <v>2010</v>
      </c>
      <c r="B9" s="141">
        <v>134609.56175499997</v>
      </c>
      <c r="C9" s="141">
        <v>400735.52090999996</v>
      </c>
      <c r="D9" s="92">
        <v>33.590623923061599</v>
      </c>
      <c r="F9" s="14"/>
      <c r="G9" s="14"/>
    </row>
    <row r="10" spans="1:7" ht="18" customHeight="1">
      <c r="A10" s="29">
        <v>2011</v>
      </c>
      <c r="B10" s="140">
        <v>176567.73164899999</v>
      </c>
      <c r="C10" s="140">
        <v>493449.08258499997</v>
      </c>
      <c r="D10" s="91">
        <v>35.782360912300412</v>
      </c>
      <c r="F10" s="14"/>
      <c r="G10" s="14"/>
    </row>
    <row r="11" spans="1:7" ht="18" customHeight="1">
      <c r="A11" s="33">
        <v>2012</v>
      </c>
      <c r="B11" s="141">
        <v>190951.55351299999</v>
      </c>
      <c r="C11" s="141">
        <v>583473.06787499995</v>
      </c>
      <c r="D11" s="92">
        <v>32.726712512788744</v>
      </c>
      <c r="F11" s="14"/>
      <c r="G11" s="14"/>
    </row>
    <row r="12" spans="1:7" ht="18" customHeight="1">
      <c r="A12" s="29">
        <v>2013</v>
      </c>
      <c r="B12" s="140">
        <v>202443.212959</v>
      </c>
      <c r="C12" s="140">
        <v>630582.43309199996</v>
      </c>
      <c r="D12" s="91">
        <v>32.104163125245861</v>
      </c>
      <c r="F12" s="14"/>
      <c r="G12" s="14"/>
    </row>
    <row r="13" spans="1:7" ht="18" customHeight="1">
      <c r="A13" s="33">
        <v>2014</v>
      </c>
      <c r="B13" s="141">
        <v>217029.90358300001</v>
      </c>
      <c r="C13" s="141">
        <v>651875.76067400002</v>
      </c>
      <c r="D13" s="92">
        <v>33.293139072789614</v>
      </c>
      <c r="F13" s="14"/>
      <c r="G13" s="14"/>
    </row>
    <row r="14" spans="1:7" ht="18" customHeight="1">
      <c r="A14" s="29">
        <v>2015</v>
      </c>
      <c r="B14" s="140">
        <v>189901.077563</v>
      </c>
      <c r="C14" s="140">
        <v>655033.36353199999</v>
      </c>
      <c r="D14" s="91">
        <v>28.991054217305205</v>
      </c>
      <c r="F14" s="14"/>
      <c r="G14" s="14"/>
    </row>
    <row r="15" spans="1:7" ht="18" customHeight="1">
      <c r="A15" s="33">
        <v>2016</v>
      </c>
      <c r="B15" s="141">
        <v>177693.53221399998</v>
      </c>
      <c r="C15" s="141">
        <v>525635.96280400001</v>
      </c>
      <c r="D15" s="92">
        <v>33.805436611699008</v>
      </c>
      <c r="F15" s="14"/>
      <c r="G15" s="14"/>
    </row>
    <row r="16" spans="1:7" ht="18" customHeight="1">
      <c r="A16" s="29">
        <v>2017</v>
      </c>
      <c r="B16" s="140">
        <v>193479.004472</v>
      </c>
      <c r="C16" s="140">
        <v>504446.616737</v>
      </c>
      <c r="D16" s="91">
        <v>38.354703560807678</v>
      </c>
      <c r="F16" s="14"/>
      <c r="G16" s="14"/>
    </row>
    <row r="17" spans="1:7" ht="18" customHeight="1" thickBot="1">
      <c r="A17" s="102">
        <v>2018</v>
      </c>
      <c r="B17" s="142">
        <v>235458.08366500001</v>
      </c>
      <c r="C17" s="142">
        <v>513992.690199</v>
      </c>
      <c r="D17" s="103">
        <v>45.809617170594173</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49</v>
      </c>
    </row>
    <row r="2" spans="1:18" ht="21" customHeight="1"/>
    <row r="3" spans="1:18" ht="23.25" customHeight="1">
      <c r="A3" s="288" t="s">
        <v>747</v>
      </c>
      <c r="B3" s="288"/>
      <c r="C3" s="288"/>
      <c r="D3" s="288"/>
      <c r="E3" s="288"/>
      <c r="F3" s="288"/>
      <c r="G3" s="288"/>
      <c r="H3" s="288"/>
      <c r="I3" s="288"/>
      <c r="J3" s="288"/>
      <c r="K3" s="288"/>
      <c r="L3" s="288"/>
      <c r="Q3" s="2"/>
      <c r="R3" s="2"/>
    </row>
    <row r="4" spans="1:18" ht="23.25" customHeight="1">
      <c r="A4" s="289" t="s">
        <v>748</v>
      </c>
      <c r="B4" s="289"/>
      <c r="C4" s="289"/>
      <c r="D4" s="289"/>
      <c r="E4" s="289"/>
      <c r="F4" s="289"/>
      <c r="G4" s="289"/>
      <c r="H4" s="289"/>
      <c r="I4" s="289"/>
      <c r="J4" s="289"/>
      <c r="K4" s="289"/>
      <c r="L4" s="289"/>
      <c r="Q4" s="2"/>
      <c r="R4" s="2"/>
    </row>
    <row r="5" spans="1:18" ht="18" customHeight="1">
      <c r="A5" s="5"/>
      <c r="B5" s="306" t="s">
        <v>88</v>
      </c>
      <c r="C5" s="307"/>
      <c r="D5" s="307"/>
      <c r="E5" s="307"/>
      <c r="F5" s="307"/>
      <c r="G5" s="308"/>
      <c r="H5" s="6"/>
      <c r="I5" s="7"/>
      <c r="J5" s="6"/>
      <c r="K5" s="7"/>
      <c r="L5" s="55"/>
      <c r="Q5" s="2"/>
      <c r="R5" s="2"/>
    </row>
    <row r="6" spans="1:18" ht="18" customHeight="1">
      <c r="A6" s="279" t="s">
        <v>66</v>
      </c>
      <c r="B6" s="302" t="s">
        <v>89</v>
      </c>
      <c r="C6" s="303"/>
      <c r="D6" s="302" t="s">
        <v>85</v>
      </c>
      <c r="E6" s="303"/>
      <c r="F6" s="302" t="s">
        <v>50</v>
      </c>
      <c r="G6" s="303"/>
      <c r="H6" s="302" t="s">
        <v>91</v>
      </c>
      <c r="I6" s="303"/>
      <c r="J6" s="302" t="s">
        <v>482</v>
      </c>
      <c r="K6" s="303"/>
      <c r="L6" s="280" t="s">
        <v>415</v>
      </c>
      <c r="Q6" s="2"/>
      <c r="R6" s="2"/>
    </row>
    <row r="7" spans="1:18" ht="18" customHeight="1">
      <c r="A7" s="279"/>
      <c r="B7" s="309" t="s">
        <v>90</v>
      </c>
      <c r="C7" s="310"/>
      <c r="D7" s="304" t="s">
        <v>86</v>
      </c>
      <c r="E7" s="305"/>
      <c r="F7" s="304" t="s">
        <v>1</v>
      </c>
      <c r="G7" s="305"/>
      <c r="H7" s="304" t="s">
        <v>92</v>
      </c>
      <c r="I7" s="305"/>
      <c r="J7" s="304" t="s">
        <v>87</v>
      </c>
      <c r="K7" s="305"/>
      <c r="L7" s="280"/>
      <c r="Q7" s="2"/>
      <c r="R7" s="2"/>
    </row>
    <row r="8" spans="1:18" ht="18" customHeight="1">
      <c r="A8" s="279"/>
      <c r="B8" s="19">
        <v>2018</v>
      </c>
      <c r="C8" s="19">
        <v>2019</v>
      </c>
      <c r="D8" s="19">
        <v>2018</v>
      </c>
      <c r="E8" s="19">
        <v>2019</v>
      </c>
      <c r="F8" s="19">
        <v>2018</v>
      </c>
      <c r="G8" s="19">
        <v>2019</v>
      </c>
      <c r="H8" s="19">
        <v>2018</v>
      </c>
      <c r="I8" s="19">
        <v>2019</v>
      </c>
      <c r="J8" s="19">
        <v>2018</v>
      </c>
      <c r="K8" s="19">
        <v>2019</v>
      </c>
      <c r="L8" s="280"/>
      <c r="Q8" s="2"/>
      <c r="R8" s="2"/>
    </row>
    <row r="9" spans="1:18" ht="20.100000000000001" customHeight="1">
      <c r="A9" s="104" t="s">
        <v>28</v>
      </c>
      <c r="B9" s="130">
        <v>5293.1303710000002</v>
      </c>
      <c r="C9" s="130">
        <v>4108.1504930000001</v>
      </c>
      <c r="D9" s="130">
        <v>2927.6660529999999</v>
      </c>
      <c r="E9" s="130">
        <v>3357.2864159999999</v>
      </c>
      <c r="F9" s="130">
        <v>8220.7964240000001</v>
      </c>
      <c r="G9" s="130">
        <v>7465.436909</v>
      </c>
      <c r="H9" s="130">
        <v>11182.396795000001</v>
      </c>
      <c r="I9" s="130">
        <v>10008.001534999999</v>
      </c>
      <c r="J9" s="130">
        <v>-2961.6003710000005</v>
      </c>
      <c r="K9" s="130">
        <v>-2542.5646259999994</v>
      </c>
      <c r="L9" s="105" t="s">
        <v>506</v>
      </c>
      <c r="N9" s="16"/>
      <c r="Q9" s="2"/>
      <c r="R9" s="2"/>
    </row>
    <row r="10" spans="1:18" ht="20.100000000000001" customHeight="1">
      <c r="A10" s="106" t="s">
        <v>24</v>
      </c>
      <c r="B10" s="131">
        <v>1638.4901010000001</v>
      </c>
      <c r="C10" s="131">
        <v>1537.422644</v>
      </c>
      <c r="D10" s="131">
        <v>272.360749</v>
      </c>
      <c r="E10" s="131">
        <v>266.24565000000001</v>
      </c>
      <c r="F10" s="131">
        <v>1910.85085</v>
      </c>
      <c r="G10" s="131">
        <v>1803.6682940000001</v>
      </c>
      <c r="H10" s="131">
        <v>397.83445999999998</v>
      </c>
      <c r="I10" s="131">
        <v>454.62848299999996</v>
      </c>
      <c r="J10" s="131">
        <v>1513.01639</v>
      </c>
      <c r="K10" s="131">
        <v>1349.0398110000001</v>
      </c>
      <c r="L10" s="107" t="s">
        <v>507</v>
      </c>
      <c r="N10" s="16"/>
      <c r="Q10" s="2"/>
      <c r="R10" s="2"/>
    </row>
    <row r="11" spans="1:18" ht="20.100000000000001" customHeight="1">
      <c r="A11" s="104" t="s">
        <v>27</v>
      </c>
      <c r="B11" s="130">
        <v>840.27387499999998</v>
      </c>
      <c r="C11" s="130">
        <v>791.72408399999995</v>
      </c>
      <c r="D11" s="130">
        <v>83.362719999999996</v>
      </c>
      <c r="E11" s="130">
        <v>111.994562</v>
      </c>
      <c r="F11" s="130">
        <v>923.63659499999994</v>
      </c>
      <c r="G11" s="130">
        <v>903.71864599999992</v>
      </c>
      <c r="H11" s="130">
        <v>1367.470517</v>
      </c>
      <c r="I11" s="130">
        <v>2000.4218040000001</v>
      </c>
      <c r="J11" s="130">
        <v>-443.83392200000003</v>
      </c>
      <c r="K11" s="130">
        <v>-1096.7031580000003</v>
      </c>
      <c r="L11" s="105" t="s">
        <v>510</v>
      </c>
      <c r="N11" s="16"/>
      <c r="Q11" s="2"/>
      <c r="R11" s="2"/>
    </row>
    <row r="12" spans="1:18" ht="20.100000000000001" customHeight="1">
      <c r="A12" s="106" t="s">
        <v>25</v>
      </c>
      <c r="B12" s="131">
        <v>974.13816299999996</v>
      </c>
      <c r="C12" s="131">
        <v>755.56062699999995</v>
      </c>
      <c r="D12" s="131">
        <v>298.89836300000002</v>
      </c>
      <c r="E12" s="131">
        <v>451.597421</v>
      </c>
      <c r="F12" s="131">
        <v>1273.0365259999999</v>
      </c>
      <c r="G12" s="131">
        <v>1207.158048</v>
      </c>
      <c r="H12" s="131">
        <v>1648.4321559999998</v>
      </c>
      <c r="I12" s="131">
        <v>1721.8392930000002</v>
      </c>
      <c r="J12" s="131">
        <v>-375.39562999999998</v>
      </c>
      <c r="K12" s="131">
        <v>-514.68124500000022</v>
      </c>
      <c r="L12" s="107" t="s">
        <v>508</v>
      </c>
      <c r="N12" s="16"/>
      <c r="Q12" s="2"/>
      <c r="R12" s="2"/>
    </row>
    <row r="13" spans="1:18" ht="20.100000000000001" customHeight="1" thickBot="1">
      <c r="A13" s="104" t="s">
        <v>26</v>
      </c>
      <c r="B13" s="130">
        <v>0</v>
      </c>
      <c r="C13" s="130">
        <v>0</v>
      </c>
      <c r="D13" s="130">
        <v>0</v>
      </c>
      <c r="E13" s="130">
        <v>0</v>
      </c>
      <c r="F13" s="130">
        <v>0</v>
      </c>
      <c r="G13" s="130">
        <v>0</v>
      </c>
      <c r="H13" s="130">
        <v>0</v>
      </c>
      <c r="I13" s="130">
        <v>0</v>
      </c>
      <c r="J13" s="130">
        <v>0</v>
      </c>
      <c r="K13" s="130">
        <v>0</v>
      </c>
      <c r="L13" s="105" t="s">
        <v>509</v>
      </c>
      <c r="N13" s="16"/>
      <c r="Q13" s="2"/>
      <c r="R13" s="2"/>
    </row>
    <row r="14" spans="1:18" ht="19.5" customHeight="1" thickBot="1">
      <c r="A14" s="108" t="s">
        <v>50</v>
      </c>
      <c r="B14" s="132">
        <v>8746.0325100000009</v>
      </c>
      <c r="C14" s="132">
        <v>7192.8578480000006</v>
      </c>
      <c r="D14" s="132">
        <v>3582.2878849999997</v>
      </c>
      <c r="E14" s="132">
        <v>4187.124049</v>
      </c>
      <c r="F14" s="132">
        <v>12328.320395000001</v>
      </c>
      <c r="G14" s="132">
        <v>11379.981896999998</v>
      </c>
      <c r="H14" s="132">
        <v>14596.133927999999</v>
      </c>
      <c r="I14" s="132">
        <v>14184.891115</v>
      </c>
      <c r="J14" s="132">
        <v>-2267.8135330000005</v>
      </c>
      <c r="K14" s="132">
        <v>-2804.9092179999998</v>
      </c>
      <c r="L14" s="109" t="s">
        <v>1</v>
      </c>
      <c r="Q14" s="2"/>
      <c r="R14" s="2"/>
    </row>
    <row r="15" spans="1:18" ht="35.1" customHeight="1">
      <c r="A15" s="1"/>
      <c r="B15" s="1"/>
      <c r="C15" s="1"/>
      <c r="D15" s="1"/>
      <c r="E15" s="22"/>
      <c r="F15" s="1"/>
      <c r="G15" s="1"/>
      <c r="H15" s="1"/>
      <c r="I15" s="173"/>
      <c r="J15" s="173"/>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2" priority="2" operator="lessThan">
      <formula>0</formula>
    </cfRule>
    <cfRule type="cellIs" dxfId="1" priority="1" operator="lessThan">
      <formula>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dc:creator>
  <cp:lastModifiedBy>Mohammed Almosayter</cp:lastModifiedBy>
  <cp:lastPrinted>2018-07-31T08:09:43Z</cp:lastPrinted>
  <dcterms:created xsi:type="dcterms:W3CDTF">2016-08-11T05:20:00Z</dcterms:created>
  <dcterms:modified xsi:type="dcterms:W3CDTF">2019-09-16T05:22:16Z</dcterms:modified>
</cp:coreProperties>
</file>