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usai_000\Documents\Mo Work\الربع الأول 2020\محتوى التجارة الخارجية الربع الأول 2020 الخاص بالنشر على البوابة الالكترونية\المنتج بصيغة Excel\"/>
    </mc:Choice>
  </mc:AlternateContent>
  <bookViews>
    <workbookView xWindow="0" yWindow="0" windowWidth="13245" windowHeight="11205" tabRatio="842" firstSheet="2" activeTab="7"/>
  </bookViews>
  <sheets>
    <sheet name="الفهرس Index" sheetId="15" r:id="rId1"/>
    <sheet name="M_Ar" sheetId="39" r:id="rId2"/>
    <sheet name="M_En" sheetId="41"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'1'!$A$1:$H$12</definedName>
    <definedName name="_xlnm.Print_Area" localSheetId="4">'1.1'!$A$1:$G$12</definedName>
    <definedName name="_xlnm.Print_Area" localSheetId="5">'1.2'!$A$1:$G$29</definedName>
    <definedName name="_xlnm.Print_Area" localSheetId="6">'1.3'!$A$1:$G$19</definedName>
    <definedName name="_xlnm.Print_Area" localSheetId="7">'1.4'!$A$1:$G$171</definedName>
    <definedName name="_xlnm.Print_Area" localSheetId="8">'1.5'!$A$1:$G$39</definedName>
    <definedName name="_xlnm.Print_Area" localSheetId="9">'2'!$A$1:$D$11</definedName>
    <definedName name="_xlnm.Print_Area" localSheetId="10">'2.1'!$A$1:$G$29</definedName>
    <definedName name="_xlnm.Print_Area" localSheetId="11">'2.2'!$A$1:$G$19</definedName>
    <definedName name="_xlnm.Print_Area" localSheetId="12">'2.3'!$A$1:$G$157</definedName>
    <definedName name="_xlnm.Print_Area" localSheetId="13">'2.4'!$A$1:$G$11</definedName>
    <definedName name="_xlnm.Print_Area" localSheetId="14">'2.5'!$A$1:$G$11</definedName>
    <definedName name="_xlnm.Print_Area" localSheetId="15">'2.6'!$A$1:$G$50</definedName>
    <definedName name="_xlnm.Print_Area" localSheetId="16">'3'!$A$1:$G$12</definedName>
    <definedName name="_xlnm.Print_Area" localSheetId="17">'4'!$A$1:$F$12</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52511"/>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7" i="22" l="1"/>
  <c r="D157" i="22"/>
  <c r="E157" i="22"/>
  <c r="C33" i="30" l="1"/>
  <c r="C50" i="30" s="1"/>
  <c r="D33" i="30"/>
  <c r="D50" i="30" s="1"/>
  <c r="E33" i="30"/>
  <c r="E50" i="30" s="1"/>
  <c r="C171" i="18"/>
  <c r="D171" i="18"/>
  <c r="E171" i="18"/>
  <c r="C22" i="30" l="1"/>
  <c r="D22" i="30"/>
  <c r="E22" i="30"/>
  <c r="C19" i="17" l="1"/>
  <c r="E8" i="30" l="1"/>
  <c r="D8" i="30"/>
  <c r="C8" i="30"/>
  <c r="C19" i="21"/>
  <c r="D19" i="21"/>
  <c r="E19" i="21"/>
  <c r="C21" i="34" l="1"/>
  <c r="D21" i="34"/>
  <c r="E21" i="34"/>
  <c r="E30" i="34" l="1"/>
  <c r="D30" i="34"/>
  <c r="C30" i="34"/>
  <c r="E8" i="34"/>
  <c r="D8" i="34"/>
  <c r="C8" i="34"/>
  <c r="C39" i="34" l="1"/>
  <c r="D39" i="34"/>
  <c r="E39"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<sst xmlns="http://schemas.openxmlformats.org/spreadsheetml/2006/main" count="1442" uniqueCount="801">
  <si>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</si>
  <si>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</si>
  <si>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</si>
  <si>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</si>
  <si>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</si>
  <si>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</si>
  <si>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</si>
  <si>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</si>
  <si>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</si>
  <si>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</si>
  <si>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</si>
  <si>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</si>
  <si>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</si>
  <si>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</si>
  <si>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</si>
  <si>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</si>
  <si>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</si>
  <si>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</si>
  <si>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</si>
  <si>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</si>
  <si>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</si>
  <si>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</si>
  <si>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</si>
  <si>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</si>
  <si>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</si>
  <si>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</si>
  <si>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</si>
  <si>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</si>
  <si>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</si>
  <si>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</si>
  <si>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</si>
  <si>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</si>
  <si>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</si>
  <si>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</si>
  <si>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</si>
  <si>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</si>
  <si>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</si>
  <si>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</si>
  <si>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</si>
  <si>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</si>
  <si>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</si>
  <si>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</si>
  <si>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</si>
  <si>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</si>
  <si>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</si>
  <si>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</si>
  <si>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</si>
  <si>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</si>
  <si>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</si>
  <si>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</si>
  <si>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</si>
  <si>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</si>
  <si>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</si>
  <si>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</si>
  <si>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</si>
  <si>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</si>
  <si>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</si>
  <si>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</si>
  <si>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</si>
  <si>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</si>
  <si>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</si>
  <si>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</si>
  <si>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</si>
  <si>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</si>
  <si>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</si>
  <si>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</si>
  <si>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</si>
  <si>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</si>
  <si>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</si>
  <si>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</si>
  <si>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</si>
  <si>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</si>
  <si>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</si>
  <si>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</si>
  <si>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</si>
  <si>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</si>
  <si>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</si>
  <si>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</si>
  <si>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</si>
  <si>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</si>
  <si>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</si>
  <si>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</si>
  <si>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</si>
  <si>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</si>
  <si>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</si>
  <si>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</si>
  <si>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</si>
  <si>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</si>
  <si>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</si>
  <si>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</si>
  <si>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</si>
  <si>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</si>
  <si>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</si>
  <si>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</si>
  <si>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</si>
  <si>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</si>
  <si>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</si>
  <si>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</si>
  <si>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</si>
  <si>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</si>
  <si>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</si>
  <si>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</si>
  <si>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</si>
  <si>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</si>
  <si>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</si>
  <si>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</si>
  <si>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</si>
  <si>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</si>
  <si>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</si>
  <si>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</si>
  <si>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</si>
  <si>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</si>
  <si>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</si>
  <si>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</si>
  <si>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</si>
  <si>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</si>
  <si>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</si>
  <si>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</si>
  <si>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</si>
  <si>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</si>
  <si>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</si>
  <si>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</si>
  <si>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</si>
  <si>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</si>
  <si>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</si>
  <si>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</si>
  <si>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</si>
  <si>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</si>
  <si>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</si>
  <si>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</si>
  <si>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</si>
  <si>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</si>
  <si>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</si>
  <si>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</si>
  <si>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</si>
  <si>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</si>
  <si>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</si>
  <si>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</si>
  <si>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</si>
  <si>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</si>
  <si>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</si>
  <si>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</si>
  <si>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</si>
  <si>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</si>
  <si>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</si>
  <si>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</si>
  <si>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</si>
  <si>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</si>
  <si>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</si>
  <si>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</si>
  <si>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</si>
  <si>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</si>
  <si>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</si>
  <si>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</si>
  <si>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</si>
  <si>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</si>
  <si>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</si>
  <si>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</si>
  <si>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</si>
  <si>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</si>
  <si>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</si>
  <si>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</si>
  <si>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</si>
  <si>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</si>
  <si>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</si>
  <si>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</si>
  <si>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</si>
  <si>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</si>
  <si>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</si>
  <si>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</si>
  <si>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</si>
  <si>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</si>
  <si>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</si>
  <si>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</si>
  <si>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</si>
  <si>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</si>
  <si>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</si>
  <si>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</si>
  <si>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</si>
  <si>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</si>
  <si>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</si>
  <si>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</si>
  <si>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</si>
  <si>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</si>
  <si>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</si>
  <si>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</si>
  <si>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</si>
  <si>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</si>
  <si>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</si>
  <si>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</si>
  <si>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</si>
  <si>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</si>
  <si>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</si>
  <si>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</si>
  <si>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</si>
  <si>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</si>
  <si>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</si>
  <si>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</si>
  <si>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</si>
  <si>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</si>
  <si>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</si>
  <si>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</si>
  <si>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</si>
  <si>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</si>
  <si>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</si>
  <si>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</si>
  <si>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</si>
  <si>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</si>
  <si>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</si>
  <si>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</si>
  <si>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</si>
  <si>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</si>
  <si>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</si>
  <si>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</si>
  <si>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</si>
  <si>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</si>
  <si>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</si>
  <si>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</si>
  <si>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</si>
  <si>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</si>
  <si>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</si>
  <si>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</si>
  <si>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</si>
  <si>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</si>
  <si>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</si>
  <si>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</si>
  <si>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</si>
  <si>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</si>
  <si>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</si>
  <si>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</si>
  <si>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</si>
  <si>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</si>
  <si>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</si>
  <si>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</si>
  <si>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</si>
  <si>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</si>
  <si>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</si>
  <si>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</si>
  <si>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</si>
  <si>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</si>
  <si>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</si>
  <si>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</si>
  <si>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</si>
  <si>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</si>
  <si>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</si>
  <si>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</si>
  <si>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</si>
  <si>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</si>
  <si>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</si>
  <si>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</si>
  <si>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</si>
  <si>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</si>
  <si>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</si>
  <si>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</si>
  <si>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</si>
  <si>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</si>
  <si>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</si>
  <si>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</si>
  <si>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</si>
  <si>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</si>
  <si>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</si>
  <si>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</si>
  <si>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</si>
  <si>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</si>
  <si>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</si>
  <si>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</si>
  <si>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</si>
  <si>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</si>
  <si>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</si>
  <si>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</si>
  <si>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</si>
  <si>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</si>
  <si>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</si>
  <si>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</si>
  <si>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</si>
  <si>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</si>
  <si>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</si>
  <si>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</si>
  <si>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</si>
  <si>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</si>
  <si>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</si>
  <si>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</si>
  <si>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</si>
  <si>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</si>
  <si>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</si>
  <si>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</si>
  <si>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</si>
  <si>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</si>
  <si>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</si>
  <si>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</si>
  <si>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</si>
  <si>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</si>
  <si>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</si>
  <si>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</si>
  <si>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</si>
  <si>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</si>
  <si>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</si>
  <si>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</si>
  <si>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</si>
  <si>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</si>
  <si>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</si>
  <si>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</si>
  <si>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</si>
  <si>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</si>
  <si>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</si>
  <si>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</si>
  <si>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</si>
  <si>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</si>
  <si>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</si>
  <si>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</si>
  <si>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</si>
  <si>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</si>
  <si>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</si>
  <si>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</si>
  <si>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</si>
  <si>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</si>
  <si>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</si>
  <si>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</si>
  <si>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</si>
  <si>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</si>
  <si>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</si>
  <si>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</si>
  <si>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</si>
  <si>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</si>
  <si>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</si>
  <si>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</si>
  <si>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</si>
  <si>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</si>
  <si>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</si>
  <si>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</si>
  <si>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</si>
  <si>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</si>
  <si>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</si>
  <si>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</si>
  <si>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</si>
  <si>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</si>
  <si>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</si>
  <si>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</si>
  <si>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</si>
  <si>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</si>
  <si>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</si>
  <si>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</si>
  <si>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</si>
  <si>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</si>
  <si>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</si>
  <si>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</si>
  <si>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</si>
  <si>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</si>
  <si>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</si>
  <si>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</si>
  <si>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</si>
  <si>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</si>
  <si>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</si>
  <si>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</si>
  <si>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</si>
  <si>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</si>
  <si>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</si>
  <si>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</si>
  <si>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</si>
  <si>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</si>
  <si>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</si>
  <si>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</si>
  <si>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</si>
  <si>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</si>
  <si>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</si>
  <si>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</si>
  <si>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</si>
  <si>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</si>
  <si>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</si>
  <si>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</si>
  <si>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</si>
  <si>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</si>
  <si>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</si>
  <si>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</si>
  <si>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</si>
  <si>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</si>
  <si>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</si>
  <si>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</si>
  <si>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</si>
  <si>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</si>
  <si>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</si>
  <si>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</si>
  <si>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</si>
  <si>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</si>
  <si>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</si>
  <si>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</si>
  <si>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</si>
  <si>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</si>
  <si>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</si>
  <si>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</si>
  <si>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</si>
  <si>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</si>
  <si>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</si>
  <si>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</si>
  <si>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</si>
  <si>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</si>
  <si>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</si>
  <si>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</si>
  <si>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</si>
  <si>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</si>
  <si>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</si>
  <si>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</si>
  <si>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</si>
  <si>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</si>
  <si>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</si>
  <si>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</si>
  <si>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</si>
  <si>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</si>
  <si>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</si>
  <si>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</si>
  <si>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</si>
  <si>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</si>
  <si>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</si>
  <si>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</si>
  <si>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</si>
  <si>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</si>
  <si>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</si>
  <si>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</si>
  <si>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</si>
  <si>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</si>
  <si>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</si>
  <si>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</si>
  <si>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</si>
  <si>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</si>
  <si>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</si>
  <si>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</si>
  <si>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</si>
  <si>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</si>
  <si>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</si>
  <si>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</si>
  <si>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</si>
  <si>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</si>
  <si>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</si>
  <si>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</si>
  <si>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</si>
  <si>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</si>
  <si>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</si>
  <si>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</si>
  <si>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</si>
  <si>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</si>
  <si>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</si>
  <si>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</si>
  <si>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</si>
  <si>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</si>
  <si>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</si>
  <si>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</si>
  <si>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</si>
  <si>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</si>
  <si>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</si>
  <si>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</si>
  <si>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</si>
  <si>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</si>
  <si>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</si>
  <si>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</si>
  <si>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</si>
  <si>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</si>
  <si>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</si>
  <si>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</si>
  <si>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</si>
  <si>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</si>
  <si>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</si>
  <si>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</si>
  <si>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</si>
  <si>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</si>
  <si>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</si>
  <si>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</si>
  <si>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</si>
  <si>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</si>
  <si>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</si>
  <si>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</si>
  <si>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</si>
  <si>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</si>
  <si>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</si>
  <si>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</si>
  <si>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</si>
  <si>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</si>
  <si>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</si>
  <si>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</si>
  <si>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</si>
  <si>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</si>
  <si>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</si>
  <si>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</si>
  <si>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</si>
  <si>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</si>
  <si>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</si>
  <si>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</si>
  <si>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</si>
  <si>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</si>
  <si>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</si>
  <si>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</si>
  <si>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كازاخستان</t>
  </si>
  <si>
    <t>لاوس</t>
  </si>
  <si>
    <t>KAZAKHSTAN</t>
  </si>
  <si>
    <t>LAOS</t>
  </si>
  <si>
    <t>Merchandise Exports</t>
  </si>
  <si>
    <t>الصادرات السلعية</t>
  </si>
  <si>
    <t>بنما</t>
  </si>
  <si>
    <t>PANAMA</t>
  </si>
  <si>
    <t>حجم التجارة</t>
  </si>
  <si>
    <t>United Arab Emirates</t>
  </si>
  <si>
    <t>Kuwait</t>
  </si>
  <si>
    <t>Bahrain</t>
  </si>
  <si>
    <t>Qatar</t>
  </si>
  <si>
    <t>Sultanate Of Oman</t>
  </si>
  <si>
    <t>EUROPEAN UNION, N.E.S</t>
  </si>
  <si>
    <t>ارميـنيا</t>
  </si>
  <si>
    <t>ARMENIA</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</si>
  <si>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</si>
  <si>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</si>
  <si>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</si>
  <si>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</si>
  <si>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</si>
  <si>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</si>
  <si>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</si>
  <si>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</si>
  <si>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</si>
  <si>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</si>
  <si>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</si>
  <si>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</si>
  <si>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</si>
  <si>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</si>
  <si>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</si>
  <si>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</si>
  <si>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</si>
  <si>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</si>
  <si>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</si>
  <si>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</si>
  <si>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</si>
  <si>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t>
  </si>
  <si>
    <t>CONGO, THE DEMOCRATIC REPUBLIC</t>
  </si>
  <si>
    <t/>
  </si>
  <si>
    <t>OTHER COUNTRIES</t>
  </si>
  <si>
    <t>BOSNIA &amp; HERZEGOVINA</t>
  </si>
  <si>
    <t>موناكو</t>
  </si>
  <si>
    <t>MONACO</t>
  </si>
  <si>
    <t>أخرى</t>
  </si>
  <si>
    <t>Other</t>
  </si>
  <si>
    <t>بروناي دار السلام</t>
  </si>
  <si>
    <t>BRUNEI DARUSSALAM</t>
  </si>
  <si>
    <t>هاييتي</t>
  </si>
  <si>
    <t>HAITI</t>
  </si>
  <si>
    <t>غينيا بيساو</t>
  </si>
  <si>
    <t>GUINEA-BISSAU</t>
  </si>
  <si>
    <t>زمبابوي</t>
  </si>
  <si>
    <t>ZIMBABWE</t>
  </si>
  <si>
    <t>كوبا</t>
  </si>
  <si>
    <t>CUBA</t>
  </si>
  <si>
    <t>جمهورية افريقيا الوسطى</t>
  </si>
  <si>
    <t>CENTRAL AFRICAN REPUBLIC</t>
  </si>
  <si>
    <t>سوازى لاند</t>
  </si>
  <si>
    <t>SWAZILAND</t>
  </si>
  <si>
    <t>اروبا</t>
  </si>
  <si>
    <t>ARUBA</t>
  </si>
  <si>
    <t>انتاركتيكا</t>
  </si>
  <si>
    <t>ANTARCTICA</t>
  </si>
  <si>
    <t>جزر فيجى</t>
  </si>
  <si>
    <t>FIJI</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</si>
  <si>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</si>
  <si>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</si>
  <si>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</si>
  <si>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</si>
  <si>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</si>
  <si>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</si>
  <si>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</si>
  <si>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</si>
  <si>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</si>
  <si>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</si>
  <si>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</si>
  <si>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</si>
  <si>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</si>
  <si>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</si>
  <si>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</si>
  <si>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</si>
  <si>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</si>
  <si>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</si>
  <si>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</si>
  <si>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</si>
  <si>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</si>
  <si>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</si>
  <si>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</si>
  <si>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</si>
  <si>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</si>
  <si>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</si>
  <si>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</si>
  <si>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</si>
  <si>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</si>
  <si>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</si>
  <si>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</si>
  <si>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</si>
  <si>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</si>
  <si>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</si>
  <si>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</si>
  <si>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</si>
  <si>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</si>
  <si>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</si>
  <si>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</si>
  <si>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</si>
  <si>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</si>
  <si>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</si>
  <si>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</si>
  <si>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</si>
  <si>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</si>
  <si>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</si>
  <si>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</si>
  <si>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</si>
  <si>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</si>
  <si>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</si>
  <si>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</si>
  <si>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</si>
  <si>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</si>
  <si>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</si>
  <si>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</si>
  <si>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</si>
  <si>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</si>
  <si>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</si>
  <si>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</si>
  <si>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</si>
  <si>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</si>
  <si>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</si>
  <si>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</si>
  <si>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</si>
  <si>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</si>
  <si>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</si>
  <si>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</si>
  <si>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</si>
  <si>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</si>
  <si>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</si>
  <si>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</si>
  <si>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</si>
  <si>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</si>
  <si>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</si>
  <si>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</si>
  <si>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</si>
  <si>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</si>
  <si>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</si>
  <si>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</si>
  <si>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</si>
  <si>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</si>
  <si>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</si>
  <si>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</si>
  <si>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</si>
  <si>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</si>
  <si>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</si>
  <si>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</si>
  <si>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</si>
  <si>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</si>
  <si>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</si>
  <si>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تريندادوتوباكو</t>
  </si>
  <si>
    <t>TRINIDAD &amp; TOBAGO</t>
  </si>
  <si>
    <t>مـكـاو</t>
  </si>
  <si>
    <t>MACAO</t>
  </si>
  <si>
    <t>نيثرلاندز انتيليز</t>
  </si>
  <si>
    <t>NETHERLANDS ANTILLES</t>
  </si>
  <si>
    <t>ايسـلاند</t>
  </si>
  <si>
    <t>ICELAND</t>
  </si>
  <si>
    <t>الصادرات السلعية، ربعي</t>
  </si>
  <si>
    <t>الصادرات البترولية وغير البترولية، ربعي</t>
  </si>
  <si>
    <t>الواردات السلعية، ربعي</t>
  </si>
  <si>
    <t>نسبة الصادرات غير البترولية للواردات، ربعي</t>
  </si>
  <si>
    <t>Merchandise Exports, Quarterly</t>
  </si>
  <si>
    <t>Oil and Non-oil Exports, Quarterly</t>
  </si>
  <si>
    <t>Merchandise Imports, Quarterly</t>
  </si>
  <si>
    <t>Ratio of Non-oil Exports to Imports, Quarterly</t>
  </si>
  <si>
    <t>الأول</t>
  </si>
  <si>
    <t>Q1</t>
  </si>
  <si>
    <t>الثاني</t>
  </si>
  <si>
    <t>Q2</t>
  </si>
  <si>
    <t>الثالث</t>
  </si>
  <si>
    <t>Q3</t>
  </si>
  <si>
    <t>الرابع</t>
  </si>
  <si>
    <t>Q4</t>
  </si>
  <si>
    <t>حجم التجارة والميزان التجاري, ربعي (مليون ريال)</t>
  </si>
  <si>
    <t>الربع</t>
  </si>
  <si>
    <t>Quarter</t>
  </si>
  <si>
    <t>ساو تومي وبرينسيبي</t>
  </si>
  <si>
    <t>SAO TOME AND PRINCIPE</t>
  </si>
  <si>
    <t>مايوتي</t>
  </si>
  <si>
    <t>MAYOTTE</t>
  </si>
  <si>
    <t>النيجر</t>
  </si>
  <si>
    <t>NIGER</t>
  </si>
  <si>
    <t>قرقيزيا</t>
  </si>
  <si>
    <t>KYRGYZSTAN</t>
  </si>
  <si>
    <t>جمهورية جنوب السودان</t>
  </si>
  <si>
    <t>SOUTH SUDAN</t>
  </si>
  <si>
    <t>جزيره ريونيون</t>
  </si>
  <si>
    <t>REUNION</t>
  </si>
  <si>
    <t>سـيشـل</t>
  </si>
  <si>
    <t>SEYCHELLES</t>
  </si>
  <si>
    <t>ليختشتاين</t>
  </si>
  <si>
    <t>LIECHTENSTEIN</t>
  </si>
  <si>
    <t>جزر فيرجين البريطانية</t>
  </si>
  <si>
    <t>VIRGIN ISLANDS BRITISH</t>
  </si>
  <si>
    <t>جمهورية الجبل الاسود</t>
  </si>
  <si>
    <t>MONTENEGRO</t>
  </si>
  <si>
    <t>سلوى</t>
  </si>
  <si>
    <t>Salwa</t>
  </si>
  <si>
    <t>الربع الثالث</t>
  </si>
  <si>
    <t>الربع الرابع</t>
  </si>
  <si>
    <t>الربع الأول</t>
  </si>
  <si>
    <t>الربع الثاني</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</si>
  <si>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</si>
  <si>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</si>
  <si>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</si>
  <si>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</si>
  <si>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</si>
  <si>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</si>
  <si>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</si>
  <si>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</si>
  <si>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Exports minus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</si>
  <si>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</si>
  <si>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</si>
  <si>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</si>
  <si>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</si>
  <si>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</si>
  <si>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</si>
  <si>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</si>
  <si>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</si>
  <si>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</si>
  <si>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</si>
  <si>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</si>
  <si>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</si>
  <si>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</si>
  <si>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3. Publishing the results according to the predetermined publication dates.</t>
  </si>
  <si>
    <t>Trade with the GCC Countries in Q1 (Million Riyals)</t>
  </si>
  <si>
    <t>التبادل التجاري مع دول مجلس التعاون الخليجي خلال الربع الأول (مليون ريال)</t>
  </si>
  <si>
    <t>الربع الأول 2020</t>
  </si>
  <si>
    <t>Q1 2020</t>
  </si>
  <si>
    <t>التجارة الخارجية
للمملكة العربية السعودية</t>
  </si>
  <si>
    <t>المنهجية</t>
  </si>
  <si>
    <t>منهجية تقرير التجارة الخارجية للمملكة العربية السعودية</t>
  </si>
  <si>
    <t>يعتمد تقرير التجارة الخارجية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</si>
  <si>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</si>
  <si>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</si>
  <si>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</si>
  <si>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 من بداية الشهر الميلادي إلى نهايته.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</si>
  <si>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</si>
  <si>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</si>
  <si>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</si>
  <si>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 xml:space="preserve">2. التحقق من منطقية المخرجات بمقارنتها بالأرقام التاريخية ومطابقتها لواقع التجارة الخارجية في المملكة.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</si>
  <si>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التجارة الخارجية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</si>
  <si>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</si>
  <si>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 xml:space="preserve"> 1. مصادر البيانات في تقرير التجارة الخارجية للمملكة العربية السعودية:</t>
  </si>
  <si>
    <t>الربع الأول/ Q1</t>
  </si>
  <si>
    <t>الربع الرابع/ Q4</t>
  </si>
  <si>
    <t>بتسوانا</t>
  </si>
  <si>
    <t>BOTSWANA</t>
  </si>
  <si>
    <t>غيانا</t>
  </si>
  <si>
    <t>GUYANA</t>
  </si>
  <si>
    <t>جزر الباهاما</t>
  </si>
  <si>
    <t>BAHAMAS</t>
  </si>
  <si>
    <t>الرأس الاخضر(جزر كيب فردى)</t>
  </si>
  <si>
    <t>CAPE VERDE</t>
  </si>
  <si>
    <t>طاجاكستان</t>
  </si>
  <si>
    <t>TAJIKISTAN</t>
  </si>
  <si>
    <t>ميناء الجبيل الصناعي</t>
  </si>
  <si>
    <t>Jubail Industrial Port</t>
  </si>
  <si>
    <t>ميناء الملك فهد الصناعي بينبع</t>
  </si>
  <si>
    <t>King Fahad port</t>
  </si>
  <si>
    <t>الخضراء</t>
  </si>
  <si>
    <t>Al Khaddra</t>
  </si>
  <si>
    <t>جيرسي</t>
  </si>
  <si>
    <t>JERSEY</t>
  </si>
  <si>
    <t>بوليفيا</t>
  </si>
  <si>
    <t>BOLIVIA</t>
  </si>
  <si>
    <t>مـنـغوليا</t>
  </si>
  <si>
    <t>MONGOLIA</t>
  </si>
  <si>
    <t>مناطق فرنسا الجنوبية</t>
  </si>
  <si>
    <t>TERRES AUSTRALES FRANCAISES</t>
  </si>
  <si>
    <t>ليسوتو</t>
  </si>
  <si>
    <t>LESOTHO</t>
  </si>
  <si>
    <t>مطار الأحساء الدولي</t>
  </si>
  <si>
    <t>Al-Ahsa Airport</t>
  </si>
  <si>
    <t>بريد الدمام المركزي</t>
  </si>
  <si>
    <t>Dammam Parcels</t>
  </si>
  <si>
    <t>مطار الجوف</t>
  </si>
  <si>
    <t>Al Jawf Airport</t>
  </si>
  <si>
    <t>International trade
of Saudi Arabia</t>
  </si>
  <si>
    <t>Exports by Group of Countries</t>
  </si>
  <si>
    <t>Exports by Country</t>
  </si>
  <si>
    <t>الصادرات حسب مجموعات الدول</t>
  </si>
  <si>
    <t>الصادرات حسب الدول</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</si>
  <si>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</si>
  <si>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</si>
  <si>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</si>
  <si>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</si>
  <si>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</si>
  <si>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</si>
  <si>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</si>
  <si>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</si>
  <si>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غير مبين</t>
  </si>
  <si>
    <t>NOT DEFINED</t>
  </si>
  <si>
    <t>تركمانستان</t>
  </si>
  <si>
    <t>TURKMENISTAN</t>
  </si>
  <si>
    <t>غينيا الاستوائية</t>
  </si>
  <si>
    <t>EQUATORIAL GUINEA</t>
  </si>
  <si>
    <t>فينزولا</t>
  </si>
  <si>
    <t>VENEZUELA</t>
  </si>
  <si>
    <t>جزيره سـولومون</t>
  </si>
  <si>
    <t>SOLOMON ISLANDS</t>
  </si>
  <si>
    <t>بروندى</t>
  </si>
  <si>
    <t>BURUNDI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</si>
</sst>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5">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right" vertical="top" wrapText="1" indent="1" readingOrder="2"/>
      <protection hidden="1"/>
    </xf>
    <xf numFmtId="0" fontId="35" fillId="0" borderId="0" xfId="6" applyFont="1" applyAlignment="1" applyProtection="1">
      <alignment horizontal="right" vertical="center" wrapText="1" readingOrder="2"/>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14" fillId="0" borderId="0" xfId="7" applyFont="1" applyAlignment="1">
      <alignment vertical="center"/>
    </xf>
    <xf numFmtId="0" fontId="48" fillId="0" borderId="0" xfId="0" applyFont="1" applyAlignment="1">
      <alignment vertical="center"/>
    </xf>
    <xf numFmtId="0" fontId="6" fillId="0" borderId="0" xfId="0" applyFont="1" applyAlignment="1">
      <alignment horizontal="left" vertical="center" wrapText="1"/>
    </xf>
    <xf numFmtId="0" fontId="36" fillId="0" borderId="0" xfId="6" applyFont="1" applyProtection="1">
      <protection hidden="1"/>
    </xf>
    <xf numFmtId="0" fontId="35" fillId="0" borderId="0" xfId="6" applyFont="1" applyAlignment="1" applyProtection="1">
      <alignment horizontal="left" vertical="top" wrapText="1" indent="1" readingOrder="1"/>
      <protection hidden="1"/>
    </xf>
    <xf numFmtId="0" fontId="35" fillId="0" borderId="0" xfId="6" applyFont="1" applyAlignment="1" applyProtection="1">
      <alignment horizontal="left" vertical="center" wrapText="1"/>
      <protection hidden="1"/>
    </xf>
    <xf numFmtId="0" fontId="35" fillId="0" borderId="0" xfId="0" applyFont="1" applyAlignment="1">
      <alignment horizontal="left" vertical="center" wrapText="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43" fillId="0" borderId="0" xfId="6" applyFont="1" applyAlignment="1" applyProtection="1">
      <alignment horizontal="right" vertical="top" wrapTex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5" fillId="0" borderId="0" xfId="6" applyFont="1" applyAlignment="1" applyProtection="1">
      <alignment horizontal="right" vertical="top" wrapText="1" indent="1" readingOrder="2"/>
      <protection hidden="1"/>
    </xf>
    <xf numFmtId="0" fontId="37" fillId="8" borderId="32" xfId="6" applyFont="1" applyFill="1" applyBorder="1" applyAlignment="1" applyProtection="1">
      <alignment horizontal="center" vertical="center"/>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0" applyFont="1" applyAlignment="1">
      <alignment vertical="top" wrapText="1" readingOrder="2"/>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35" fillId="0" borderId="0" xfId="6" applyFont="1" applyAlignment="1" applyProtection="1">
      <alignment horizontal="left" vertical="center" wrapText="1"/>
      <protection hidden="1"/>
    </xf>
    <xf numFmtId="0" fontId="36" fillId="0" borderId="0" xfId="6" applyFont="1" applyAlignment="1" applyProtection="1">
      <alignment horizontal="left" vertical="center" wrapText="1"/>
      <protection hidden="1"/>
    </xf>
    <xf numFmtId="0" fontId="35" fillId="0" borderId="0" xfId="6" applyFont="1" applyAlignment="1" applyProtection="1">
      <alignment horizontal="left" vertical="top" wrapText="1"/>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43" fillId="0" borderId="0" xfId="6" applyFont="1"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horizontal="left" vertical="center" wrapText="1"/>
    </xf>
    <xf numFmtId="0" fontId="32" fillId="0" borderId="0" xfId="6" applyAlignment="1" applyProtection="1">
      <alignment horizontal="left" vertical="top"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xf numFmtId="165" fontId="22" fillId="4" borderId="12" xfId="1" applyNumberFormat="1" applyFont="1" applyFill="1" applyBorder="1" applyAlignment="1">
      <alignment horizontal="right" vertical="center" indent="1" readingOrder="1"/>
    </xf>
    <xf numFmtId="165" fontId="19" fillId="3" borderId="1" xfId="1" applyNumberFormat="1" applyFont="1" applyFill="1" applyBorder="1" applyAlignment="1">
      <alignment horizontal="right" vertical="center" indent="1" readingOrder="1"/>
    </xf>
    <xf numFmtId="165" fontId="19" fillId="4" borderId="2" xfId="1" applyNumberFormat="1" applyFont="1" applyFill="1" applyBorder="1" applyAlignment="1">
      <alignment horizontal="right" vertical="center" indent="1" readingOrder="1"/>
    </xf>
    <xf numFmtId="165" fontId="19" fillId="3" borderId="3" xfId="1" applyNumberFormat="1" applyFont="1" applyFill="1" applyBorder="1" applyAlignment="1">
      <alignment horizontal="right" vertical="center" indent="1" readingOrder="1"/>
    </xf>
  </cellXfs>
  <cellStyles count="8">
    <cellStyle name="Hyperlink" xfId="3" builtinId="8"/>
    <cellStyle name="Normal" xfId="0" builtinId="0"/>
    <cellStyle name="Normal 2" xfId="1"/>
    <cellStyle name="Normal 2 2" xfId="5"/>
    <cellStyle name="Normal 3" xfId="2"/>
    <cellStyle name="Normal 4" xfId="4"/>
    <cellStyle name="ارتباط تشعبي 2" xfId="7"/>
    <cellStyle name="عادي 2" xfId="6"/>
  </cellStyles>
  <dxfs count="5">
    <dxf>
      <font>
        <color rgb="FFFF0000"/>
      </font>
    </dxf>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zoomScaleNormal="100" workbookViewId="0">
      <selection activeCell="B13" sqref="B13"/>
    </sheetView>
  </sheetViews>
  <sheetFormatPr defaultColWidth="0" defaultRowHeight="14.25" zeroHeight="1"/>
  <cols>
    <col min="1" max="1" width="9.42578125" style="195" customWidth="1"/>
    <col min="2" max="3" width="49.7109375" style="195" customWidth="1"/>
    <col min="4" max="4" width="9.42578125" style="195" customWidth="1"/>
    <col min="5" max="5" width="0.5703125" style="195" hidden="1" customWidth="1"/>
    <col min="6" max="256" width="9.140625" style="195" hidden="1"/>
    <col min="257" max="257" width="9.42578125" style="195" hidden="1"/>
    <col min="258" max="259" width="70.5703125" style="195" hidden="1"/>
    <col min="260" max="260" width="9.42578125" style="195" hidden="1"/>
    <col min="261" max="512" width="9.140625" style="195" hidden="1"/>
    <col min="513" max="513" width="9.42578125" style="195" hidden="1"/>
    <col min="514" max="515" width="70.5703125" style="195" hidden="1"/>
    <col min="516" max="516" width="9.42578125" style="195" hidden="1"/>
    <col min="517" max="768" width="9.140625" style="195" hidden="1"/>
    <col min="769" max="769" width="9.42578125" style="195" hidden="1"/>
    <col min="770" max="771" width="70.5703125" style="195" hidden="1"/>
    <col min="772" max="772" width="9.42578125" style="195" hidden="1"/>
    <col min="773" max="1024" width="9.140625" style="195" hidden="1"/>
    <col min="1025" max="1025" width="9.42578125" style="195" hidden="1"/>
    <col min="1026" max="1027" width="70.5703125" style="195" hidden="1"/>
    <col min="1028" max="1028" width="9.42578125" style="195" hidden="1"/>
    <col min="1029" max="1280" width="9.140625" style="195" hidden="1"/>
    <col min="1281" max="1281" width="9.42578125" style="195" hidden="1"/>
    <col min="1282" max="1283" width="70.5703125" style="195" hidden="1"/>
    <col min="1284" max="1284" width="9.42578125" style="195" hidden="1"/>
    <col min="1285" max="1536" width="9.140625" style="195" hidden="1"/>
    <col min="1537" max="1537" width="9.42578125" style="195" hidden="1"/>
    <col min="1538" max="1539" width="70.5703125" style="195" hidden="1"/>
    <col min="1540" max="1540" width="9.42578125" style="195" hidden="1"/>
    <col min="1541" max="1792" width="9.140625" style="195" hidden="1"/>
    <col min="1793" max="1793" width="9.42578125" style="195" hidden="1"/>
    <col min="1794" max="1795" width="70.5703125" style="195" hidden="1"/>
    <col min="1796" max="1796" width="9.42578125" style="195" hidden="1"/>
    <col min="1797" max="2048" width="9.140625" style="195" hidden="1"/>
    <col min="2049" max="2049" width="9.42578125" style="195" hidden="1"/>
    <col min="2050" max="2051" width="70.5703125" style="195" hidden="1"/>
    <col min="2052" max="2052" width="9.42578125" style="195" hidden="1"/>
    <col min="2053" max="2304" width="9.140625" style="195" hidden="1"/>
    <col min="2305" max="2305" width="9.42578125" style="195" hidden="1"/>
    <col min="2306" max="2307" width="70.5703125" style="195" hidden="1"/>
    <col min="2308" max="2308" width="9.42578125" style="195" hidden="1"/>
    <col min="2309" max="2560" width="9.140625" style="195" hidden="1"/>
    <col min="2561" max="2561" width="9.42578125" style="195" hidden="1"/>
    <col min="2562" max="2563" width="70.5703125" style="195" hidden="1"/>
    <col min="2564" max="2564" width="9.42578125" style="195" hidden="1"/>
    <col min="2565" max="2816" width="9.140625" style="195" hidden="1"/>
    <col min="2817" max="2817" width="9.42578125" style="195" hidden="1"/>
    <col min="2818" max="2819" width="70.5703125" style="195" hidden="1"/>
    <col min="2820" max="2820" width="9.42578125" style="195" hidden="1"/>
    <col min="2821" max="3072" width="9.140625" style="195" hidden="1"/>
    <col min="3073" max="3073" width="9.42578125" style="195" hidden="1"/>
    <col min="3074" max="3075" width="70.5703125" style="195" hidden="1"/>
    <col min="3076" max="3076" width="9.42578125" style="195" hidden="1"/>
    <col min="3077" max="3328" width="9.140625" style="195" hidden="1"/>
    <col min="3329" max="3329" width="9.42578125" style="195" hidden="1"/>
    <col min="3330" max="3331" width="70.5703125" style="195" hidden="1"/>
    <col min="3332" max="3332" width="9.42578125" style="195" hidden="1"/>
    <col min="3333" max="3584" width="9.140625" style="195" hidden="1"/>
    <col min="3585" max="3585" width="9.42578125" style="195" hidden="1"/>
    <col min="3586" max="3587" width="70.5703125" style="195" hidden="1"/>
    <col min="3588" max="3588" width="9.42578125" style="195" hidden="1"/>
    <col min="3589" max="3840" width="9.140625" style="195" hidden="1"/>
    <col min="3841" max="3841" width="9.42578125" style="195" hidden="1"/>
    <col min="3842" max="3843" width="70.5703125" style="195" hidden="1"/>
    <col min="3844" max="3844" width="9.42578125" style="195" hidden="1"/>
    <col min="3845" max="4096" width="9.140625" style="195" hidden="1"/>
    <col min="4097" max="4097" width="9.42578125" style="195" hidden="1"/>
    <col min="4098" max="4099" width="70.5703125" style="195" hidden="1"/>
    <col min="4100" max="4100" width="9.42578125" style="195" hidden="1"/>
    <col min="4101" max="4352" width="9.140625" style="195" hidden="1"/>
    <col min="4353" max="4353" width="9.42578125" style="195" hidden="1"/>
    <col min="4354" max="4355" width="70.5703125" style="195" hidden="1"/>
    <col min="4356" max="4356" width="9.42578125" style="195" hidden="1"/>
    <col min="4357" max="4608" width="9.140625" style="195" hidden="1"/>
    <col min="4609" max="4609" width="9.42578125" style="195" hidden="1"/>
    <col min="4610" max="4611" width="70.5703125" style="195" hidden="1"/>
    <col min="4612" max="4612" width="9.42578125" style="195" hidden="1"/>
    <col min="4613" max="4864" width="9.140625" style="195" hidden="1"/>
    <col min="4865" max="4865" width="9.42578125" style="195" hidden="1"/>
    <col min="4866" max="4867" width="70.5703125" style="195" hidden="1"/>
    <col min="4868" max="4868" width="9.42578125" style="195" hidden="1"/>
    <col min="4869" max="5120" width="9.140625" style="195" hidden="1"/>
    <col min="5121" max="5121" width="9.42578125" style="195" hidden="1"/>
    <col min="5122" max="5123" width="70.5703125" style="195" hidden="1"/>
    <col min="5124" max="5124" width="9.42578125" style="195" hidden="1"/>
    <col min="5125" max="5376" width="9.140625" style="195" hidden="1"/>
    <col min="5377" max="5377" width="9.42578125" style="195" hidden="1"/>
    <col min="5378" max="5379" width="70.5703125" style="195" hidden="1"/>
    <col min="5380" max="5380" width="9.42578125" style="195" hidden="1"/>
    <col min="5381" max="5632" width="9.140625" style="195" hidden="1"/>
    <col min="5633" max="5633" width="9.42578125" style="195" hidden="1"/>
    <col min="5634" max="5635" width="70.5703125" style="195" hidden="1"/>
    <col min="5636" max="5636" width="9.42578125" style="195" hidden="1"/>
    <col min="5637" max="5888" width="9.140625" style="195" hidden="1"/>
    <col min="5889" max="5889" width="9.42578125" style="195" hidden="1"/>
    <col min="5890" max="5891" width="70.5703125" style="195" hidden="1"/>
    <col min="5892" max="5892" width="9.42578125" style="195" hidden="1"/>
    <col min="5893" max="6144" width="9.140625" style="195" hidden="1"/>
    <col min="6145" max="6145" width="9.42578125" style="195" hidden="1"/>
    <col min="6146" max="6147" width="70.5703125" style="195" hidden="1"/>
    <col min="6148" max="6148" width="9.42578125" style="195" hidden="1"/>
    <col min="6149" max="6400" width="9.140625" style="195" hidden="1"/>
    <col min="6401" max="6401" width="9.42578125" style="195" hidden="1"/>
    <col min="6402" max="6403" width="70.5703125" style="195" hidden="1"/>
    <col min="6404" max="6404" width="9.42578125" style="195" hidden="1"/>
    <col min="6405" max="6656" width="9.140625" style="195" hidden="1"/>
    <col min="6657" max="6657" width="9.42578125" style="195" hidden="1"/>
    <col min="6658" max="6659" width="70.5703125" style="195" hidden="1"/>
    <col min="6660" max="6660" width="9.42578125" style="195" hidden="1"/>
    <col min="6661" max="6912" width="9.140625" style="195" hidden="1"/>
    <col min="6913" max="6913" width="9.42578125" style="195" hidden="1"/>
    <col min="6914" max="6915" width="70.5703125" style="195" hidden="1"/>
    <col min="6916" max="6916" width="9.42578125" style="195" hidden="1"/>
    <col min="6917" max="7168" width="9.140625" style="195" hidden="1"/>
    <col min="7169" max="7169" width="9.42578125" style="195" hidden="1"/>
    <col min="7170" max="7171" width="70.5703125" style="195" hidden="1"/>
    <col min="7172" max="7172" width="9.42578125" style="195" hidden="1"/>
    <col min="7173" max="7424" width="9.140625" style="195" hidden="1"/>
    <col min="7425" max="7425" width="9.42578125" style="195" hidden="1"/>
    <col min="7426" max="7427" width="70.5703125" style="195" hidden="1"/>
    <col min="7428" max="7428" width="9.42578125" style="195" hidden="1"/>
    <col min="7429" max="7680" width="9.140625" style="195" hidden="1"/>
    <col min="7681" max="7681" width="9.42578125" style="195" hidden="1"/>
    <col min="7682" max="7683" width="70.5703125" style="195" hidden="1"/>
    <col min="7684" max="7684" width="9.42578125" style="195" hidden="1"/>
    <col min="7685" max="7936" width="9.140625" style="195" hidden="1"/>
    <col min="7937" max="7937" width="9.42578125" style="195" hidden="1"/>
    <col min="7938" max="7939" width="70.5703125" style="195" hidden="1"/>
    <col min="7940" max="7940" width="9.42578125" style="195" hidden="1"/>
    <col min="7941" max="8192" width="9.140625" style="195" hidden="1"/>
    <col min="8193" max="8193" width="9.42578125" style="195" hidden="1"/>
    <col min="8194" max="8195" width="70.5703125" style="195" hidden="1"/>
    <col min="8196" max="8196" width="9.42578125" style="195" hidden="1"/>
    <col min="8197" max="8448" width="9.140625" style="195" hidden="1"/>
    <col min="8449" max="8449" width="9.42578125" style="195" hidden="1"/>
    <col min="8450" max="8451" width="70.5703125" style="195" hidden="1"/>
    <col min="8452" max="8452" width="9.42578125" style="195" hidden="1"/>
    <col min="8453" max="8704" width="9.140625" style="195" hidden="1"/>
    <col min="8705" max="8705" width="9.42578125" style="195" hidden="1"/>
    <col min="8706" max="8707" width="70.5703125" style="195" hidden="1"/>
    <col min="8708" max="8708" width="9.42578125" style="195" hidden="1"/>
    <col min="8709" max="8960" width="9.140625" style="195" hidden="1"/>
    <col min="8961" max="8961" width="9.42578125" style="195" hidden="1"/>
    <col min="8962" max="8963" width="70.5703125" style="195" hidden="1"/>
    <col min="8964" max="8964" width="9.42578125" style="195" hidden="1"/>
    <col min="8965" max="9216" width="9.140625" style="195" hidden="1"/>
    <col min="9217" max="9217" width="9.42578125" style="195" hidden="1"/>
    <col min="9218" max="9219" width="70.5703125" style="195" hidden="1"/>
    <col min="9220" max="9220" width="9.42578125" style="195" hidden="1"/>
    <col min="9221" max="9472" width="9.140625" style="195" hidden="1"/>
    <col min="9473" max="9473" width="9.42578125" style="195" hidden="1"/>
    <col min="9474" max="9475" width="70.5703125" style="195" hidden="1"/>
    <col min="9476" max="9476" width="9.42578125" style="195" hidden="1"/>
    <col min="9477" max="9728" width="9.140625" style="195" hidden="1"/>
    <col min="9729" max="9729" width="9.42578125" style="195" hidden="1"/>
    <col min="9730" max="9731" width="70.5703125" style="195" hidden="1"/>
    <col min="9732" max="9732" width="9.42578125" style="195" hidden="1"/>
    <col min="9733" max="9984" width="9.140625" style="195" hidden="1"/>
    <col min="9985" max="9985" width="9.42578125" style="195" hidden="1"/>
    <col min="9986" max="9987" width="70.5703125" style="195" hidden="1"/>
    <col min="9988" max="9988" width="9.42578125" style="195" hidden="1"/>
    <col min="9989" max="10240" width="9.140625" style="195" hidden="1"/>
    <col min="10241" max="10241" width="9.42578125" style="195" hidden="1"/>
    <col min="10242" max="10243" width="70.5703125" style="195" hidden="1"/>
    <col min="10244" max="10244" width="9.42578125" style="195" hidden="1"/>
    <col min="10245" max="10496" width="9.140625" style="195" hidden="1"/>
    <col min="10497" max="10497" width="9.42578125" style="195" hidden="1"/>
    <col min="10498" max="10499" width="70.5703125" style="195" hidden="1"/>
    <col min="10500" max="10500" width="9.42578125" style="195" hidden="1"/>
    <col min="10501" max="10752" width="9.140625" style="195" hidden="1"/>
    <col min="10753" max="10753" width="9.42578125" style="195" hidden="1"/>
    <col min="10754" max="10755" width="70.5703125" style="195" hidden="1"/>
    <col min="10756" max="10756" width="9.42578125" style="195" hidden="1"/>
    <col min="10757" max="11008" width="9.140625" style="195" hidden="1"/>
    <col min="11009" max="11009" width="9.42578125" style="195" hidden="1"/>
    <col min="11010" max="11011" width="70.5703125" style="195" hidden="1"/>
    <col min="11012" max="11012" width="9.42578125" style="195" hidden="1"/>
    <col min="11013" max="11264" width="9.140625" style="195" hidden="1"/>
    <col min="11265" max="11265" width="9.42578125" style="195" hidden="1"/>
    <col min="11266" max="11267" width="70.5703125" style="195" hidden="1"/>
    <col min="11268" max="11268" width="9.42578125" style="195" hidden="1"/>
    <col min="11269" max="11520" width="9.140625" style="195" hidden="1"/>
    <col min="11521" max="11521" width="9.42578125" style="195" hidden="1"/>
    <col min="11522" max="11523" width="70.5703125" style="195" hidden="1"/>
    <col min="11524" max="11524" width="9.42578125" style="195" hidden="1"/>
    <col min="11525" max="11776" width="9.140625" style="195" hidden="1"/>
    <col min="11777" max="11777" width="9.42578125" style="195" hidden="1"/>
    <col min="11778" max="11779" width="70.5703125" style="195" hidden="1"/>
    <col min="11780" max="11780" width="9.42578125" style="195" hidden="1"/>
    <col min="11781" max="12032" width="9.140625" style="195" hidden="1"/>
    <col min="12033" max="12033" width="9.42578125" style="195" hidden="1"/>
    <col min="12034" max="12035" width="70.5703125" style="195" hidden="1"/>
    <col min="12036" max="12036" width="9.42578125" style="195" hidden="1"/>
    <col min="12037" max="12288" width="9.140625" style="195" hidden="1"/>
    <col min="12289" max="12289" width="9.42578125" style="195" hidden="1"/>
    <col min="12290" max="12291" width="70.5703125" style="195" hidden="1"/>
    <col min="12292" max="12292" width="9.42578125" style="195" hidden="1"/>
    <col min="12293" max="12544" width="9.140625" style="195" hidden="1"/>
    <col min="12545" max="12545" width="9.42578125" style="195" hidden="1"/>
    <col min="12546" max="12547" width="70.5703125" style="195" hidden="1"/>
    <col min="12548" max="12548" width="9.42578125" style="195" hidden="1"/>
    <col min="12549" max="12800" width="9.140625" style="195" hidden="1"/>
    <col min="12801" max="12801" width="9.42578125" style="195" hidden="1"/>
    <col min="12802" max="12803" width="70.5703125" style="195" hidden="1"/>
    <col min="12804" max="12804" width="9.42578125" style="195" hidden="1"/>
    <col min="12805" max="13056" width="9.140625" style="195" hidden="1"/>
    <col min="13057" max="13057" width="9.42578125" style="195" hidden="1"/>
    <col min="13058" max="13059" width="70.5703125" style="195" hidden="1"/>
    <col min="13060" max="13060" width="9.42578125" style="195" hidden="1"/>
    <col min="13061" max="13312" width="9.140625" style="195" hidden="1"/>
    <col min="13313" max="13313" width="9.42578125" style="195" hidden="1"/>
    <col min="13314" max="13315" width="70.5703125" style="195" hidden="1"/>
    <col min="13316" max="13316" width="9.42578125" style="195" hidden="1"/>
    <col min="13317" max="13568" width="9.140625" style="195" hidden="1"/>
    <col min="13569" max="13569" width="9.42578125" style="195" hidden="1"/>
    <col min="13570" max="13571" width="70.5703125" style="195" hidden="1"/>
    <col min="13572" max="13572" width="9.42578125" style="195" hidden="1"/>
    <col min="13573" max="13824" width="9.140625" style="195" hidden="1"/>
    <col min="13825" max="13825" width="9.42578125" style="195" hidden="1"/>
    <col min="13826" max="13827" width="70.5703125" style="195" hidden="1"/>
    <col min="13828" max="13828" width="9.42578125" style="195" hidden="1"/>
    <col min="13829" max="14080" width="9.140625" style="195" hidden="1"/>
    <col min="14081" max="14081" width="9.42578125" style="195" hidden="1"/>
    <col min="14082" max="14083" width="70.5703125" style="195" hidden="1"/>
    <col min="14084" max="14084" width="9.42578125" style="195" hidden="1"/>
    <col min="14085" max="14336" width="9.140625" style="195" hidden="1"/>
    <col min="14337" max="14337" width="9.42578125" style="195" hidden="1"/>
    <col min="14338" max="14339" width="70.5703125" style="195" hidden="1"/>
    <col min="14340" max="14340" width="9.42578125" style="195" hidden="1"/>
    <col min="14341" max="14592" width="9.140625" style="195" hidden="1"/>
    <col min="14593" max="14593" width="9.42578125" style="195" hidden="1"/>
    <col min="14594" max="14595" width="70.5703125" style="195" hidden="1"/>
    <col min="14596" max="14596" width="9.42578125" style="195" hidden="1"/>
    <col min="14597" max="14848" width="9.140625" style="195" hidden="1"/>
    <col min="14849" max="14849" width="9.42578125" style="195" hidden="1"/>
    <col min="14850" max="14851" width="70.5703125" style="195" hidden="1"/>
    <col min="14852" max="14852" width="9.42578125" style="195" hidden="1"/>
    <col min="14853" max="15104" width="9.140625" style="195" hidden="1"/>
    <col min="15105" max="15105" width="9.42578125" style="195" hidden="1"/>
    <col min="15106" max="15107" width="70.5703125" style="195" hidden="1"/>
    <col min="15108" max="15108" width="9.42578125" style="195" hidden="1"/>
    <col min="15109" max="15360" width="9.140625" style="195" hidden="1"/>
    <col min="15361" max="15361" width="9.42578125" style="195" hidden="1"/>
    <col min="15362" max="15363" width="70.5703125" style="195" hidden="1"/>
    <col min="15364" max="15364" width="9.42578125" style="195" hidden="1"/>
    <col min="15365" max="15616" width="9.140625" style="195" hidden="1"/>
    <col min="15617" max="15617" width="9.42578125" style="195" hidden="1"/>
    <col min="15618" max="15619" width="70.5703125" style="195" hidden="1"/>
    <col min="15620" max="15620" width="9.42578125" style="195" hidden="1"/>
    <col min="15621" max="15872" width="9.140625" style="195" hidden="1"/>
    <col min="15873" max="15873" width="9.42578125" style="195" hidden="1"/>
    <col min="15874" max="15875" width="70.5703125" style="195" hidden="1"/>
    <col min="15876" max="15876" width="9.42578125" style="195" hidden="1"/>
    <col min="15877" max="16128" width="9.140625" style="195" hidden="1"/>
    <col min="16129" max="16129" width="9.42578125" style="195" hidden="1"/>
    <col min="16130" max="16131" width="70.5703125" style="195" hidden="1"/>
    <col min="16132" max="16132" width="9.42578125" style="195" hidden="1"/>
    <col min="16133" max="16384" width="9.140625" style="195" hidden="1"/>
  </cols>
  <sheetData>
    <row r="1" spans="1:4" ht="36" customHeight="1"/>
    <row r="2" spans="1:4" ht="18.75" customHeight="1"/>
    <row r="3" spans="1:4" ht="25.5" customHeight="1">
      <c r="A3" s="248" t="s">
        <v>727</v>
      </c>
      <c r="B3" s="249"/>
      <c r="C3" s="250" t="s">
        <v>776</v>
      </c>
      <c r="D3" s="250"/>
    </row>
    <row r="4" spans="1:4" ht="21.75" customHeight="1">
      <c r="A4" s="249"/>
      <c r="B4" s="249"/>
      <c r="C4" s="250"/>
      <c r="D4" s="250"/>
    </row>
    <row r="5" spans="1:4" ht="21.75" customHeight="1" thickBot="1">
      <c r="A5" s="247" t="s">
        <v>725</v>
      </c>
      <c r="B5" s="247"/>
      <c r="C5" s="251" t="s">
        <v>726</v>
      </c>
      <c r="D5" s="251"/>
    </row>
    <row r="6" spans="1:4" ht="33" customHeight="1">
      <c r="A6" s="196" t="s">
        <v>29</v>
      </c>
      <c r="B6" s="197" t="s">
        <v>30</v>
      </c>
      <c r="C6" s="198" t="s">
        <v>31</v>
      </c>
      <c r="D6" s="199" t="s">
        <v>53</v>
      </c>
    </row>
    <row r="7" spans="1:4" ht="21" customHeight="1">
      <c r="A7" s="200" t="s">
        <v>644</v>
      </c>
      <c r="B7" s="201" t="s">
        <v>728</v>
      </c>
      <c r="C7" s="202" t="s">
        <v>646</v>
      </c>
      <c r="D7" s="203" t="s">
        <v>645</v>
      </c>
    </row>
    <row r="8" spans="1:4" ht="21" customHeight="1">
      <c r="A8" s="204">
        <v>1</v>
      </c>
      <c r="B8" s="205" t="s">
        <v>655</v>
      </c>
      <c r="C8" s="206" t="s">
        <v>659</v>
      </c>
      <c r="D8" s="207">
        <v>1</v>
      </c>
    </row>
    <row r="9" spans="1:4" ht="21" customHeight="1">
      <c r="A9" s="208">
        <v>1.1000000000000001</v>
      </c>
      <c r="B9" s="209" t="s">
        <v>656</v>
      </c>
      <c r="C9" s="210" t="s">
        <v>660</v>
      </c>
      <c r="D9" s="211">
        <v>1.1000000000000001</v>
      </c>
    </row>
    <row r="10" spans="1:4" ht="21" customHeight="1">
      <c r="A10" s="212">
        <v>1.2</v>
      </c>
      <c r="B10" s="213" t="s">
        <v>466</v>
      </c>
      <c r="C10" s="214" t="s">
        <v>458</v>
      </c>
      <c r="D10" s="215">
        <v>1.2</v>
      </c>
    </row>
    <row r="11" spans="1:4" ht="21" customHeight="1">
      <c r="A11" s="212">
        <v>1.3</v>
      </c>
      <c r="B11" s="213" t="s">
        <v>779</v>
      </c>
      <c r="C11" s="214" t="s">
        <v>777</v>
      </c>
      <c r="D11" s="215">
        <v>1.3</v>
      </c>
    </row>
    <row r="12" spans="1:4" ht="21" customHeight="1">
      <c r="A12" s="216">
        <v>1.4</v>
      </c>
      <c r="B12" s="213" t="s">
        <v>780</v>
      </c>
      <c r="C12" s="214" t="s">
        <v>778</v>
      </c>
      <c r="D12" s="217">
        <v>1.4</v>
      </c>
    </row>
    <row r="13" spans="1:4" ht="21" customHeight="1">
      <c r="A13" s="218">
        <v>1.5</v>
      </c>
      <c r="B13" s="209" t="s">
        <v>471</v>
      </c>
      <c r="C13" s="219" t="s">
        <v>470</v>
      </c>
      <c r="D13" s="220">
        <v>1.5</v>
      </c>
    </row>
    <row r="14" spans="1:4" ht="21" customHeight="1">
      <c r="A14" s="204">
        <v>2</v>
      </c>
      <c r="B14" s="205" t="s">
        <v>657</v>
      </c>
      <c r="C14" s="206" t="s">
        <v>661</v>
      </c>
      <c r="D14" s="207">
        <v>2</v>
      </c>
    </row>
    <row r="15" spans="1:4" ht="21" customHeight="1">
      <c r="A15" s="221">
        <v>2.1</v>
      </c>
      <c r="B15" s="209" t="s">
        <v>38</v>
      </c>
      <c r="C15" s="210" t="s">
        <v>37</v>
      </c>
      <c r="D15" s="222">
        <v>2.1</v>
      </c>
    </row>
    <row r="16" spans="1:4" ht="21" customHeight="1">
      <c r="A16" s="223">
        <v>2.2000000000000002</v>
      </c>
      <c r="B16" s="213" t="s">
        <v>41</v>
      </c>
      <c r="C16" s="214" t="s">
        <v>455</v>
      </c>
      <c r="D16" s="224">
        <v>2.2000000000000002</v>
      </c>
    </row>
    <row r="17" spans="1:4" ht="21" customHeight="1">
      <c r="A17" s="223">
        <v>2.2999999999999998</v>
      </c>
      <c r="B17" s="213" t="s">
        <v>62</v>
      </c>
      <c r="C17" s="214" t="s">
        <v>63</v>
      </c>
      <c r="D17" s="224">
        <v>2.2999999999999998</v>
      </c>
    </row>
    <row r="18" spans="1:4" ht="21" customHeight="1">
      <c r="A18" s="223">
        <v>2.4</v>
      </c>
      <c r="B18" s="213" t="s">
        <v>39</v>
      </c>
      <c r="C18" s="214" t="s">
        <v>45</v>
      </c>
      <c r="D18" s="224">
        <v>2.4</v>
      </c>
    </row>
    <row r="19" spans="1:4" ht="21" customHeight="1">
      <c r="A19" s="223">
        <v>2.5</v>
      </c>
      <c r="B19" s="213" t="s">
        <v>40</v>
      </c>
      <c r="C19" s="214" t="s">
        <v>46</v>
      </c>
      <c r="D19" s="224">
        <v>2.5</v>
      </c>
    </row>
    <row r="20" spans="1:4" ht="21" customHeight="1">
      <c r="A20" s="221">
        <v>2.6</v>
      </c>
      <c r="B20" s="209" t="s">
        <v>94</v>
      </c>
      <c r="C20" s="219" t="s">
        <v>93</v>
      </c>
      <c r="D20" s="222">
        <v>2.6</v>
      </c>
    </row>
    <row r="21" spans="1:4" ht="21" customHeight="1">
      <c r="A21" s="204">
        <v>3</v>
      </c>
      <c r="B21" s="225" t="s">
        <v>460</v>
      </c>
      <c r="C21" s="206" t="s">
        <v>459</v>
      </c>
      <c r="D21" s="207">
        <v>3</v>
      </c>
    </row>
    <row r="22" spans="1:4" ht="21" customHeight="1">
      <c r="A22" s="204">
        <v>4</v>
      </c>
      <c r="B22" s="225" t="s">
        <v>658</v>
      </c>
      <c r="C22" s="206" t="s">
        <v>662</v>
      </c>
      <c r="D22" s="207">
        <v>4</v>
      </c>
    </row>
    <row r="23" spans="1:4" ht="21" customHeight="1">
      <c r="A23" s="204">
        <v>5</v>
      </c>
      <c r="B23" s="225" t="s">
        <v>42</v>
      </c>
      <c r="C23" s="206" t="s">
        <v>47</v>
      </c>
      <c r="D23" s="207">
        <v>5</v>
      </c>
    </row>
    <row r="24" spans="1:4" ht="21" customHeight="1" thickBot="1">
      <c r="A24" s="226">
        <v>6</v>
      </c>
      <c r="B24" s="227" t="s">
        <v>44</v>
      </c>
      <c r="C24" s="228" t="s">
        <v>43</v>
      </c>
      <c r="D24" s="229">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13"/>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49</v>
      </c>
    </row>
    <row r="2" spans="1:6" ht="20.25" customHeight="1">
      <c r="E2" s="8"/>
    </row>
    <row r="3" spans="1:6" ht="30" customHeight="1">
      <c r="A3" s="304" t="s">
        <v>657</v>
      </c>
      <c r="B3" s="304"/>
      <c r="C3" s="304"/>
      <c r="D3" s="304"/>
    </row>
    <row r="4" spans="1:6" ht="30" customHeight="1">
      <c r="A4" s="305" t="s">
        <v>661</v>
      </c>
      <c r="B4" s="305"/>
      <c r="C4" s="305"/>
      <c r="D4" s="305"/>
    </row>
    <row r="5" spans="1:6" ht="18" customHeight="1">
      <c r="A5" s="4" t="s">
        <v>15</v>
      </c>
      <c r="B5" s="290" t="s">
        <v>672</v>
      </c>
      <c r="C5" s="289"/>
      <c r="D5" s="55" t="s">
        <v>16</v>
      </c>
    </row>
    <row r="6" spans="1:6" ht="18" customHeight="1">
      <c r="A6" s="4" t="s">
        <v>17</v>
      </c>
      <c r="B6" s="290" t="s">
        <v>673</v>
      </c>
      <c r="C6" s="289"/>
      <c r="D6" s="56" t="s">
        <v>48</v>
      </c>
    </row>
    <row r="7" spans="1:6" ht="18" customHeight="1">
      <c r="A7" s="29">
        <v>2019</v>
      </c>
      <c r="B7" s="30" t="s">
        <v>663</v>
      </c>
      <c r="C7" s="31" t="s">
        <v>664</v>
      </c>
      <c r="D7" s="118">
        <v>129818.16313299999</v>
      </c>
    </row>
    <row r="8" spans="1:6" ht="18" customHeight="1">
      <c r="A8" s="33"/>
      <c r="B8" s="34" t="s">
        <v>665</v>
      </c>
      <c r="C8" s="35" t="s">
        <v>666</v>
      </c>
      <c r="D8" s="119">
        <v>142980.893893</v>
      </c>
    </row>
    <row r="9" spans="1:6" ht="18" customHeight="1">
      <c r="A9" s="29"/>
      <c r="B9" s="30" t="s">
        <v>667</v>
      </c>
      <c r="C9" s="31" t="s">
        <v>668</v>
      </c>
      <c r="D9" s="118">
        <v>138224.530562</v>
      </c>
    </row>
    <row r="10" spans="1:6" ht="18" customHeight="1">
      <c r="A10" s="33"/>
      <c r="B10" s="34" t="s">
        <v>669</v>
      </c>
      <c r="C10" s="35" t="s">
        <v>670</v>
      </c>
      <c r="D10" s="119">
        <v>130231.58604200001</v>
      </c>
    </row>
    <row r="11" spans="1:6" ht="18" customHeight="1" thickBot="1">
      <c r="A11" s="37">
        <v>2020</v>
      </c>
      <c r="B11" s="38" t="s">
        <v>663</v>
      </c>
      <c r="C11" s="39" t="s">
        <v>664</v>
      </c>
      <c r="D11" s="120">
        <v>124099.354766</v>
      </c>
    </row>
    <row r="13" spans="1:6" ht="18" customHeight="1">
      <c r="D13"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 customHeight="1"/>
    <row r="3" spans="1:13" ht="23.25" customHeight="1">
      <c r="A3" s="298" t="s">
        <v>67</v>
      </c>
      <c r="B3" s="298"/>
      <c r="C3" s="298"/>
      <c r="D3" s="298"/>
      <c r="E3" s="298"/>
      <c r="F3" s="298"/>
      <c r="G3" s="298"/>
      <c r="L3" s="2"/>
      <c r="M3" s="2"/>
    </row>
    <row r="4" spans="1:13" ht="23.25" customHeight="1">
      <c r="A4" s="299" t="s">
        <v>37</v>
      </c>
      <c r="B4" s="299"/>
      <c r="C4" s="299"/>
      <c r="D4" s="299"/>
      <c r="E4" s="299"/>
      <c r="F4" s="299"/>
      <c r="G4" s="299"/>
      <c r="L4" s="2"/>
      <c r="M4" s="2"/>
    </row>
    <row r="5" spans="1:13" ht="18" customHeight="1">
      <c r="A5" s="289" t="s">
        <v>18</v>
      </c>
      <c r="B5" s="300" t="s">
        <v>20</v>
      </c>
      <c r="C5" s="12" t="s">
        <v>742</v>
      </c>
      <c r="D5" s="12" t="s">
        <v>743</v>
      </c>
      <c r="E5" s="12" t="s">
        <v>742</v>
      </c>
      <c r="F5" s="296" t="s">
        <v>19</v>
      </c>
      <c r="G5" s="297" t="s">
        <v>54</v>
      </c>
      <c r="L5" s="2"/>
      <c r="M5" s="2"/>
    </row>
    <row r="6" spans="1:13" ht="18" customHeight="1">
      <c r="A6" s="289"/>
      <c r="B6" s="300"/>
      <c r="C6" s="18">
        <v>2019</v>
      </c>
      <c r="D6" s="18">
        <v>2019</v>
      </c>
      <c r="E6" s="18">
        <v>2020</v>
      </c>
      <c r="F6" s="296"/>
      <c r="G6" s="297"/>
      <c r="L6" s="2"/>
      <c r="M6" s="2"/>
    </row>
    <row r="7" spans="1:13" ht="18" customHeight="1">
      <c r="A7" s="289"/>
      <c r="B7" s="300"/>
      <c r="C7" s="293" t="s">
        <v>51</v>
      </c>
      <c r="D7" s="294"/>
      <c r="E7" s="295"/>
      <c r="F7" s="296"/>
      <c r="G7" s="297"/>
      <c r="L7" s="2"/>
      <c r="M7" s="2"/>
    </row>
    <row r="8" spans="1:13" ht="12.75">
      <c r="A8" s="29">
        <v>1</v>
      </c>
      <c r="B8" s="43" t="s">
        <v>433</v>
      </c>
      <c r="C8" s="121">
        <v>5236.3958430000002</v>
      </c>
      <c r="D8" s="121">
        <v>3898.5369049999999</v>
      </c>
      <c r="E8" s="121">
        <v>4654.3621229999999</v>
      </c>
      <c r="F8" s="44" t="s">
        <v>413</v>
      </c>
      <c r="G8" s="63">
        <v>1</v>
      </c>
      <c r="L8" s="2"/>
      <c r="M8" s="2"/>
    </row>
    <row r="9" spans="1:13" ht="12.75">
      <c r="A9" s="33">
        <v>2</v>
      </c>
      <c r="B9" s="45" t="s">
        <v>21</v>
      </c>
      <c r="C9" s="122">
        <v>8057.6478589999997</v>
      </c>
      <c r="D9" s="122">
        <v>5798.0491389999997</v>
      </c>
      <c r="E9" s="122">
        <v>7628.7778749999998</v>
      </c>
      <c r="F9" s="46" t="s">
        <v>414</v>
      </c>
      <c r="G9" s="64">
        <v>2</v>
      </c>
      <c r="L9" s="2"/>
      <c r="M9" s="2"/>
    </row>
    <row r="10" spans="1:13" ht="45" customHeight="1">
      <c r="A10" s="29">
        <v>3</v>
      </c>
      <c r="B10" s="43" t="s">
        <v>434</v>
      </c>
      <c r="C10" s="121">
        <v>885.51229799999999</v>
      </c>
      <c r="D10" s="121">
        <v>613.84863399999995</v>
      </c>
      <c r="E10" s="121">
        <v>959.45627200000001</v>
      </c>
      <c r="F10" s="44" t="s">
        <v>415</v>
      </c>
      <c r="G10" s="63">
        <v>3</v>
      </c>
      <c r="L10" s="2"/>
      <c r="M10" s="2"/>
    </row>
    <row r="11" spans="1:13" ht="36">
      <c r="A11" s="33">
        <v>4</v>
      </c>
      <c r="B11" s="45" t="s">
        <v>435</v>
      </c>
      <c r="C11" s="122">
        <v>7253.8855370000001</v>
      </c>
      <c r="D11" s="122">
        <v>6015.7246080000004</v>
      </c>
      <c r="E11" s="122">
        <v>6600.5774600000004</v>
      </c>
      <c r="F11" s="46" t="s">
        <v>416</v>
      </c>
      <c r="G11" s="64">
        <v>4</v>
      </c>
      <c r="L11" s="2"/>
      <c r="M11" s="2"/>
    </row>
    <row r="12" spans="1:13" ht="12.75">
      <c r="A12" s="29">
        <v>5</v>
      </c>
      <c r="B12" s="43" t="s">
        <v>22</v>
      </c>
      <c r="C12" s="121">
        <v>4318.7629980000002</v>
      </c>
      <c r="D12" s="121">
        <v>3551.860036</v>
      </c>
      <c r="E12" s="121">
        <v>3082.196183</v>
      </c>
      <c r="F12" s="44" t="s">
        <v>52</v>
      </c>
      <c r="G12" s="63">
        <v>5</v>
      </c>
      <c r="L12" s="2"/>
      <c r="M12" s="2"/>
    </row>
    <row r="13" spans="1:13" ht="24">
      <c r="A13" s="33">
        <v>6</v>
      </c>
      <c r="B13" s="45" t="s">
        <v>436</v>
      </c>
      <c r="C13" s="122">
        <v>12770.384386</v>
      </c>
      <c r="D13" s="122">
        <v>12743.212627000001</v>
      </c>
      <c r="E13" s="122">
        <v>13771.419948000001</v>
      </c>
      <c r="F13" s="46" t="s">
        <v>417</v>
      </c>
      <c r="G13" s="64">
        <v>6</v>
      </c>
      <c r="L13" s="2"/>
      <c r="M13" s="2"/>
    </row>
    <row r="14" spans="1:13" ht="24">
      <c r="A14" s="29">
        <v>7</v>
      </c>
      <c r="B14" s="43" t="s">
        <v>437</v>
      </c>
      <c r="C14" s="121">
        <v>4711.8258580000002</v>
      </c>
      <c r="D14" s="121">
        <v>4426.562261</v>
      </c>
      <c r="E14" s="121">
        <v>4495.119651</v>
      </c>
      <c r="F14" s="44" t="s">
        <v>418</v>
      </c>
      <c r="G14" s="63">
        <v>7</v>
      </c>
      <c r="L14" s="2"/>
      <c r="M14" s="2"/>
    </row>
    <row r="15" spans="1:13" ht="60">
      <c r="A15" s="33">
        <v>8</v>
      </c>
      <c r="B15" s="45" t="s">
        <v>438</v>
      </c>
      <c r="C15" s="122">
        <v>477.102372</v>
      </c>
      <c r="D15" s="122">
        <v>466.70927699999999</v>
      </c>
      <c r="E15" s="122">
        <v>466.05750499999999</v>
      </c>
      <c r="F15" s="46" t="s">
        <v>419</v>
      </c>
      <c r="G15" s="64">
        <v>8</v>
      </c>
      <c r="L15" s="2"/>
      <c r="M15" s="2"/>
    </row>
    <row r="16" spans="1:13" ht="60">
      <c r="A16" s="29">
        <v>9</v>
      </c>
      <c r="B16" s="43" t="s">
        <v>439</v>
      </c>
      <c r="C16" s="121">
        <v>1102.2938939999999</v>
      </c>
      <c r="D16" s="121">
        <v>1089.1297529999999</v>
      </c>
      <c r="E16" s="121">
        <v>1206.9297610000001</v>
      </c>
      <c r="F16" s="44" t="s">
        <v>420</v>
      </c>
      <c r="G16" s="63">
        <v>9</v>
      </c>
      <c r="L16" s="2"/>
      <c r="M16" s="2"/>
    </row>
    <row r="17" spans="1:13" ht="48">
      <c r="A17" s="33">
        <v>10</v>
      </c>
      <c r="B17" s="45" t="s">
        <v>440</v>
      </c>
      <c r="C17" s="122">
        <v>1723.812093</v>
      </c>
      <c r="D17" s="122">
        <v>1535.6006090000001</v>
      </c>
      <c r="E17" s="122">
        <v>1569.034398</v>
      </c>
      <c r="F17" s="46" t="s">
        <v>421</v>
      </c>
      <c r="G17" s="64">
        <v>10</v>
      </c>
      <c r="L17" s="2"/>
      <c r="M17" s="2"/>
    </row>
    <row r="18" spans="1:13" ht="12.75">
      <c r="A18" s="29">
        <v>11</v>
      </c>
      <c r="B18" s="43" t="s">
        <v>441</v>
      </c>
      <c r="C18" s="121">
        <v>5360.4803540000003</v>
      </c>
      <c r="D18" s="121">
        <v>4771.8547600000002</v>
      </c>
      <c r="E18" s="121">
        <v>5023.2615429999996</v>
      </c>
      <c r="F18" s="44" t="s">
        <v>422</v>
      </c>
      <c r="G18" s="63">
        <v>11</v>
      </c>
      <c r="L18" s="2"/>
      <c r="M18" s="2"/>
    </row>
    <row r="19" spans="1:13" ht="72">
      <c r="A19" s="33">
        <v>12</v>
      </c>
      <c r="B19" s="45" t="s">
        <v>442</v>
      </c>
      <c r="C19" s="122">
        <v>1034.9069959999999</v>
      </c>
      <c r="D19" s="122">
        <v>820.77931599999999</v>
      </c>
      <c r="E19" s="122">
        <v>1032.693215</v>
      </c>
      <c r="F19" s="46" t="s">
        <v>423</v>
      </c>
      <c r="G19" s="64">
        <v>12</v>
      </c>
      <c r="L19" s="2"/>
      <c r="M19" s="2"/>
    </row>
    <row r="20" spans="1:13" ht="36">
      <c r="A20" s="29">
        <v>13</v>
      </c>
      <c r="B20" s="43" t="s">
        <v>443</v>
      </c>
      <c r="C20" s="121">
        <v>1876.2852929999999</v>
      </c>
      <c r="D20" s="121">
        <v>1543.7209869999999</v>
      </c>
      <c r="E20" s="121">
        <v>2071.1612650000002</v>
      </c>
      <c r="F20" s="44" t="s">
        <v>424</v>
      </c>
      <c r="G20" s="63">
        <v>13</v>
      </c>
      <c r="L20" s="2"/>
      <c r="M20" s="2"/>
    </row>
    <row r="21" spans="1:13" ht="60">
      <c r="A21" s="33">
        <v>14</v>
      </c>
      <c r="B21" s="45" t="s">
        <v>444</v>
      </c>
      <c r="C21" s="122">
        <v>2898.4906409999999</v>
      </c>
      <c r="D21" s="122">
        <v>3053.510464</v>
      </c>
      <c r="E21" s="122">
        <v>2360.9892439999999</v>
      </c>
      <c r="F21" s="46" t="s">
        <v>425</v>
      </c>
      <c r="G21" s="64">
        <v>14</v>
      </c>
      <c r="L21" s="2"/>
      <c r="M21" s="2"/>
    </row>
    <row r="22" spans="1:13" ht="12.75">
      <c r="A22" s="29">
        <v>15</v>
      </c>
      <c r="B22" s="43" t="s">
        <v>445</v>
      </c>
      <c r="C22" s="121">
        <v>11469.257024</v>
      </c>
      <c r="D22" s="121">
        <v>10783.264177999999</v>
      </c>
      <c r="E22" s="121">
        <v>12426.190342</v>
      </c>
      <c r="F22" s="44" t="s">
        <v>426</v>
      </c>
      <c r="G22" s="63">
        <v>15</v>
      </c>
      <c r="L22" s="2"/>
      <c r="M22" s="2"/>
    </row>
    <row r="23" spans="1:13" ht="72">
      <c r="A23" s="33">
        <v>16</v>
      </c>
      <c r="B23" s="45" t="s">
        <v>446</v>
      </c>
      <c r="C23" s="122">
        <v>26350.780755</v>
      </c>
      <c r="D23" s="122">
        <v>30200.547718000002</v>
      </c>
      <c r="E23" s="122">
        <v>25289.914563999999</v>
      </c>
      <c r="F23" s="46" t="s">
        <v>427</v>
      </c>
      <c r="G23" s="64">
        <v>16</v>
      </c>
      <c r="L23" s="2"/>
      <c r="M23" s="2"/>
    </row>
    <row r="24" spans="1:13" ht="24">
      <c r="A24" s="29">
        <v>17</v>
      </c>
      <c r="B24" s="43" t="s">
        <v>447</v>
      </c>
      <c r="C24" s="121">
        <v>24077.53758</v>
      </c>
      <c r="D24" s="121">
        <v>26902.556108000001</v>
      </c>
      <c r="E24" s="121">
        <v>22562.325932</v>
      </c>
      <c r="F24" s="44" t="s">
        <v>428</v>
      </c>
      <c r="G24" s="63">
        <v>17</v>
      </c>
      <c r="L24" s="2"/>
      <c r="M24" s="2"/>
    </row>
    <row r="25" spans="1:13" ht="72">
      <c r="A25" s="33">
        <v>18</v>
      </c>
      <c r="B25" s="45" t="s">
        <v>448</v>
      </c>
      <c r="C25" s="122">
        <v>3663.0758759999999</v>
      </c>
      <c r="D25" s="122">
        <v>4065.778969</v>
      </c>
      <c r="E25" s="122">
        <v>3291.3343599999998</v>
      </c>
      <c r="F25" s="46" t="s">
        <v>429</v>
      </c>
      <c r="G25" s="64">
        <v>18</v>
      </c>
      <c r="L25" s="2"/>
      <c r="M25" s="2"/>
    </row>
    <row r="26" spans="1:13" ht="24">
      <c r="A26" s="29">
        <v>19</v>
      </c>
      <c r="B26" s="43" t="s">
        <v>449</v>
      </c>
      <c r="C26" s="121">
        <v>2285.6466</v>
      </c>
      <c r="D26" s="121">
        <v>2715.6160439999999</v>
      </c>
      <c r="E26" s="121">
        <v>1373.693053</v>
      </c>
      <c r="F26" s="44" t="s">
        <v>430</v>
      </c>
      <c r="G26" s="63">
        <v>19</v>
      </c>
      <c r="L26" s="2"/>
      <c r="M26" s="2"/>
    </row>
    <row r="27" spans="1:13" ht="12.75">
      <c r="A27" s="33">
        <v>20</v>
      </c>
      <c r="B27" s="45" t="s">
        <v>450</v>
      </c>
      <c r="C27" s="122">
        <v>3147.3844570000001</v>
      </c>
      <c r="D27" s="122">
        <v>3364.8581370000002</v>
      </c>
      <c r="E27" s="122">
        <v>3039.7605389999999</v>
      </c>
      <c r="F27" s="46" t="s">
        <v>431</v>
      </c>
      <c r="G27" s="64">
        <v>20</v>
      </c>
      <c r="L27" s="2"/>
      <c r="M27" s="2"/>
    </row>
    <row r="28" spans="1:13" ht="24.75" thickBot="1">
      <c r="A28" s="47">
        <v>21</v>
      </c>
      <c r="B28" s="48" t="s">
        <v>451</v>
      </c>
      <c r="C28" s="123">
        <v>1116.6944189999999</v>
      </c>
      <c r="D28" s="123">
        <v>1869.8655120000001</v>
      </c>
      <c r="E28" s="123">
        <v>1194.0995330000001</v>
      </c>
      <c r="F28" s="49" t="s">
        <v>432</v>
      </c>
      <c r="G28" s="79">
        <v>21</v>
      </c>
      <c r="L28" s="2"/>
      <c r="M28" s="2"/>
    </row>
    <row r="29" spans="1:13" ht="19.5" customHeight="1" thickBot="1">
      <c r="A29" s="50"/>
      <c r="B29" s="51" t="s">
        <v>50</v>
      </c>
      <c r="C29" s="124">
        <f>SUM(C8:C28)</f>
        <v>129818.16313300002</v>
      </c>
      <c r="D29" s="124">
        <f>SUM(D8:D28)</f>
        <v>130231.58604200001</v>
      </c>
      <c r="E29" s="124">
        <f>SUM(E8:E28)</f>
        <v>124099.35476599997</v>
      </c>
      <c r="F29" s="52" t="s">
        <v>1</v>
      </c>
      <c r="G29" s="80"/>
      <c r="L29" s="2"/>
      <c r="M29" s="2"/>
    </row>
    <row r="30" spans="1:13" ht="35.1" customHeight="1">
      <c r="A30" s="1"/>
      <c r="B30" s="1"/>
      <c r="C30" s="168"/>
      <c r="D30" s="168"/>
      <c r="E30" s="168"/>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2.140625" style="2" customWidth="1"/>
    <col min="3" max="5" width="12.7109375" style="2" customWidth="1"/>
    <col min="6" max="6" width="32.1406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3.25" customHeight="1"/>
    <row r="3" spans="1:13" ht="23.25" customHeight="1">
      <c r="A3" s="298" t="s">
        <v>68</v>
      </c>
      <c r="B3" s="298"/>
      <c r="C3" s="298"/>
      <c r="D3" s="298"/>
      <c r="E3" s="298"/>
      <c r="F3" s="298"/>
      <c r="G3" s="298"/>
      <c r="L3" s="2"/>
      <c r="M3" s="2"/>
    </row>
    <row r="4" spans="1:13" ht="23.25" customHeight="1">
      <c r="A4" s="299" t="s">
        <v>455</v>
      </c>
      <c r="B4" s="299"/>
      <c r="C4" s="299"/>
      <c r="D4" s="299"/>
      <c r="E4" s="299"/>
      <c r="F4" s="299"/>
      <c r="G4" s="299"/>
      <c r="L4" s="2"/>
      <c r="M4" s="2"/>
    </row>
    <row r="5" spans="1:13" ht="18" customHeight="1">
      <c r="A5" s="289" t="s">
        <v>56</v>
      </c>
      <c r="B5" s="300" t="s">
        <v>61</v>
      </c>
      <c r="C5" s="12" t="s">
        <v>742</v>
      </c>
      <c r="D5" s="12" t="s">
        <v>743</v>
      </c>
      <c r="E5" s="12" t="s">
        <v>742</v>
      </c>
      <c r="F5" s="296" t="s">
        <v>60</v>
      </c>
      <c r="G5" s="302" t="s">
        <v>55</v>
      </c>
      <c r="L5" s="2"/>
      <c r="M5" s="2"/>
    </row>
    <row r="6" spans="1:13" ht="18" customHeight="1">
      <c r="A6" s="289"/>
      <c r="B6" s="300"/>
      <c r="C6" s="18">
        <v>2019</v>
      </c>
      <c r="D6" s="18">
        <v>2019</v>
      </c>
      <c r="E6" s="18">
        <v>2020</v>
      </c>
      <c r="F6" s="296"/>
      <c r="G6" s="302"/>
      <c r="L6" s="2"/>
      <c r="M6" s="2"/>
    </row>
    <row r="7" spans="1:13" ht="18" customHeight="1">
      <c r="A7" s="289"/>
      <c r="B7" s="300"/>
      <c r="C7" s="293" t="s">
        <v>51</v>
      </c>
      <c r="D7" s="294"/>
      <c r="E7" s="295"/>
      <c r="F7" s="296"/>
      <c r="G7" s="302"/>
      <c r="L7" s="2"/>
      <c r="M7" s="2"/>
    </row>
    <row r="8" spans="1:13" ht="29.25" customHeight="1">
      <c r="A8" s="81">
        <v>1</v>
      </c>
      <c r="B8" s="43" t="s">
        <v>2</v>
      </c>
      <c r="C8" s="121">
        <v>14333.058139000001</v>
      </c>
      <c r="D8" s="121">
        <v>12273.97746</v>
      </c>
      <c r="E8" s="121">
        <v>11820.831303000001</v>
      </c>
      <c r="F8" s="44" t="s">
        <v>273</v>
      </c>
      <c r="G8" s="29">
        <v>1</v>
      </c>
      <c r="L8" s="2"/>
      <c r="M8" s="2"/>
    </row>
    <row r="9" spans="1:13" ht="29.25" customHeight="1">
      <c r="A9" s="82">
        <v>2</v>
      </c>
      <c r="B9" s="45" t="s">
        <v>278</v>
      </c>
      <c r="C9" s="122">
        <v>3825.1055350000001</v>
      </c>
      <c r="D9" s="122">
        <v>4655.9734189999999</v>
      </c>
      <c r="E9" s="122">
        <v>4802.7142970000004</v>
      </c>
      <c r="F9" s="46" t="s">
        <v>454</v>
      </c>
      <c r="G9" s="33">
        <v>2</v>
      </c>
      <c r="L9" s="2"/>
      <c r="M9" s="2"/>
    </row>
    <row r="10" spans="1:13" ht="29.25" customHeight="1">
      <c r="A10" s="81">
        <v>3</v>
      </c>
      <c r="B10" s="43" t="s">
        <v>3</v>
      </c>
      <c r="C10" s="121">
        <v>6987.775439</v>
      </c>
      <c r="D10" s="121">
        <v>5851.6996630000003</v>
      </c>
      <c r="E10" s="121">
        <v>6839.1705380000003</v>
      </c>
      <c r="F10" s="44" t="s">
        <v>57</v>
      </c>
      <c r="G10" s="29">
        <v>3</v>
      </c>
      <c r="L10" s="2"/>
      <c r="M10" s="2"/>
    </row>
    <row r="11" spans="1:13" ht="29.25" customHeight="1">
      <c r="A11" s="82">
        <v>4</v>
      </c>
      <c r="B11" s="45" t="s">
        <v>4</v>
      </c>
      <c r="C11" s="122">
        <v>45576.277664000001</v>
      </c>
      <c r="D11" s="122">
        <v>48595.598907</v>
      </c>
      <c r="E11" s="122">
        <v>44347.463327999998</v>
      </c>
      <c r="F11" s="46" t="s">
        <v>274</v>
      </c>
      <c r="G11" s="33">
        <v>4</v>
      </c>
      <c r="L11" s="2"/>
      <c r="M11" s="2"/>
    </row>
    <row r="12" spans="1:13" ht="29.25" customHeight="1">
      <c r="A12" s="81">
        <v>5</v>
      </c>
      <c r="B12" s="43" t="s">
        <v>32</v>
      </c>
      <c r="C12" s="121">
        <v>1439.970151</v>
      </c>
      <c r="D12" s="121">
        <v>1679.405915</v>
      </c>
      <c r="E12" s="121">
        <v>2202.1159080000002</v>
      </c>
      <c r="F12" s="44" t="s">
        <v>275</v>
      </c>
      <c r="G12" s="29">
        <v>5</v>
      </c>
      <c r="L12" s="2"/>
      <c r="M12" s="2"/>
    </row>
    <row r="13" spans="1:13" ht="29.25" customHeight="1">
      <c r="A13" s="82">
        <v>6</v>
      </c>
      <c r="B13" s="45" t="s">
        <v>5</v>
      </c>
      <c r="C13" s="122">
        <v>1286.3737450000001</v>
      </c>
      <c r="D13" s="122">
        <v>938.105548</v>
      </c>
      <c r="E13" s="122">
        <v>1273.698396</v>
      </c>
      <c r="F13" s="46" t="s">
        <v>6</v>
      </c>
      <c r="G13" s="33">
        <v>6</v>
      </c>
      <c r="L13" s="2"/>
      <c r="M13" s="2"/>
    </row>
    <row r="14" spans="1:13" ht="29.25" customHeight="1">
      <c r="A14" s="81">
        <v>7</v>
      </c>
      <c r="B14" s="43" t="s">
        <v>7</v>
      </c>
      <c r="C14" s="121">
        <v>17117.062943000001</v>
      </c>
      <c r="D14" s="121">
        <v>18699.566755</v>
      </c>
      <c r="E14" s="121">
        <v>15868.785367</v>
      </c>
      <c r="F14" s="44" t="s">
        <v>8</v>
      </c>
      <c r="G14" s="29">
        <v>7</v>
      </c>
      <c r="L14" s="2"/>
      <c r="M14" s="2"/>
    </row>
    <row r="15" spans="1:13" ht="29.25" customHeight="1">
      <c r="A15" s="82">
        <v>8</v>
      </c>
      <c r="B15" s="45" t="s">
        <v>9</v>
      </c>
      <c r="C15" s="122">
        <v>5455.0779169999996</v>
      </c>
      <c r="D15" s="122">
        <v>4012.55476</v>
      </c>
      <c r="E15" s="122">
        <v>4522.2812789999998</v>
      </c>
      <c r="F15" s="46" t="s">
        <v>10</v>
      </c>
      <c r="G15" s="33">
        <v>8</v>
      </c>
      <c r="L15" s="2"/>
      <c r="M15" s="2"/>
    </row>
    <row r="16" spans="1:13" ht="29.25" customHeight="1">
      <c r="A16" s="81">
        <v>9</v>
      </c>
      <c r="B16" s="43" t="s">
        <v>11</v>
      </c>
      <c r="C16" s="121">
        <v>30420.525363000001</v>
      </c>
      <c r="D16" s="121">
        <v>30615.837441</v>
      </c>
      <c r="E16" s="121">
        <v>29468.954717000001</v>
      </c>
      <c r="F16" s="44" t="s">
        <v>58</v>
      </c>
      <c r="G16" s="29">
        <v>9</v>
      </c>
      <c r="L16" s="2"/>
      <c r="M16" s="2"/>
    </row>
    <row r="17" spans="1:13" ht="29.25" customHeight="1">
      <c r="A17" s="82">
        <v>10</v>
      </c>
      <c r="B17" s="45" t="s">
        <v>12</v>
      </c>
      <c r="C17" s="122">
        <v>3376.9362369999999</v>
      </c>
      <c r="D17" s="122">
        <v>2908.8461339999999</v>
      </c>
      <c r="E17" s="122">
        <v>2951.9545440000002</v>
      </c>
      <c r="F17" s="46" t="s">
        <v>59</v>
      </c>
      <c r="G17" s="33">
        <v>10</v>
      </c>
      <c r="L17" s="2"/>
      <c r="M17" s="2"/>
    </row>
    <row r="18" spans="1:13" ht="29.25" customHeight="1" thickBot="1">
      <c r="A18" s="83">
        <v>11</v>
      </c>
      <c r="B18" s="48" t="s">
        <v>13</v>
      </c>
      <c r="C18" s="123">
        <v>0</v>
      </c>
      <c r="D18" s="123">
        <v>2.0039999999999999E-2</v>
      </c>
      <c r="E18" s="123">
        <v>1.385089</v>
      </c>
      <c r="F18" s="49" t="s">
        <v>14</v>
      </c>
      <c r="G18" s="47">
        <v>11</v>
      </c>
      <c r="L18" s="2"/>
      <c r="M18" s="2"/>
    </row>
    <row r="19" spans="1:13" ht="19.5" customHeight="1" thickBot="1">
      <c r="A19" s="84"/>
      <c r="B19" s="51" t="s">
        <v>50</v>
      </c>
      <c r="C19" s="124">
        <f>SUM(C8:C18)</f>
        <v>129818.16313300001</v>
      </c>
      <c r="D19" s="124">
        <f>SUM(D8:D18)</f>
        <v>130231.58604200001</v>
      </c>
      <c r="E19" s="124">
        <f>SUM(E8:E18)</f>
        <v>124099.35476600002</v>
      </c>
      <c r="F19" s="52" t="s">
        <v>1</v>
      </c>
      <c r="G19" s="53"/>
      <c r="L19" s="2"/>
      <c r="M19" s="2"/>
    </row>
    <row r="20" spans="1:13" ht="35.1" customHeight="1">
      <c r="A20" s="1"/>
      <c r="B20" s="1"/>
      <c r="C20" s="168"/>
      <c r="D20" s="168"/>
      <c r="E20" s="168"/>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58"/>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4.75" customHeight="1"/>
    <row r="3" spans="1:13" ht="23.25" customHeight="1">
      <c r="A3" s="298" t="s">
        <v>62</v>
      </c>
      <c r="B3" s="298"/>
      <c r="C3" s="298"/>
      <c r="D3" s="298"/>
      <c r="E3" s="298"/>
      <c r="F3" s="298"/>
      <c r="G3" s="298"/>
      <c r="L3" s="2"/>
      <c r="M3" s="2"/>
    </row>
    <row r="4" spans="1:13" ht="23.25" customHeight="1">
      <c r="A4" s="299" t="s">
        <v>63</v>
      </c>
      <c r="B4" s="299"/>
      <c r="C4" s="299"/>
      <c r="D4" s="299"/>
      <c r="E4" s="299"/>
      <c r="F4" s="299"/>
      <c r="G4" s="299"/>
      <c r="L4" s="2"/>
      <c r="M4" s="2"/>
    </row>
    <row r="5" spans="1:13" ht="18" customHeight="1">
      <c r="A5" s="289" t="s">
        <v>65</v>
      </c>
      <c r="B5" s="300" t="s">
        <v>66</v>
      </c>
      <c r="C5" s="12" t="s">
        <v>742</v>
      </c>
      <c r="D5" s="12" t="s">
        <v>743</v>
      </c>
      <c r="E5" s="12" t="s">
        <v>742</v>
      </c>
      <c r="F5" s="296" t="s">
        <v>23</v>
      </c>
      <c r="G5" s="302" t="s">
        <v>64</v>
      </c>
      <c r="L5" s="2"/>
      <c r="M5" s="2"/>
    </row>
    <row r="6" spans="1:13" ht="18" customHeight="1">
      <c r="A6" s="289"/>
      <c r="B6" s="300"/>
      <c r="C6" s="18">
        <v>2019</v>
      </c>
      <c r="D6" s="18">
        <v>2019</v>
      </c>
      <c r="E6" s="18">
        <v>2020</v>
      </c>
      <c r="F6" s="296"/>
      <c r="G6" s="302"/>
      <c r="L6" s="2"/>
      <c r="M6" s="2"/>
    </row>
    <row r="7" spans="1:13" ht="18" customHeight="1">
      <c r="A7" s="289"/>
      <c r="B7" s="300"/>
      <c r="C7" s="293" t="s">
        <v>51</v>
      </c>
      <c r="D7" s="294"/>
      <c r="E7" s="295"/>
      <c r="F7" s="296"/>
      <c r="G7" s="302"/>
      <c r="L7" s="2"/>
      <c r="M7" s="2"/>
    </row>
    <row r="8" spans="1:13" ht="20.100000000000001" customHeight="1">
      <c r="A8" s="29">
        <v>1</v>
      </c>
      <c r="B8" s="66" t="s">
        <v>140</v>
      </c>
      <c r="C8" s="121">
        <v>23973.939238999999</v>
      </c>
      <c r="D8" s="121">
        <v>25053.259999000002</v>
      </c>
      <c r="E8" s="121">
        <v>20865.710179000002</v>
      </c>
      <c r="F8" s="67" t="s">
        <v>280</v>
      </c>
      <c r="G8" s="29">
        <v>1</v>
      </c>
      <c r="L8" s="2"/>
      <c r="M8" s="2"/>
    </row>
    <row r="9" spans="1:13" ht="20.100000000000001" customHeight="1">
      <c r="A9" s="33">
        <v>2</v>
      </c>
      <c r="B9" s="68" t="s">
        <v>148</v>
      </c>
      <c r="C9" s="122">
        <v>15128.946199</v>
      </c>
      <c r="D9" s="122">
        <v>15994.389921999998</v>
      </c>
      <c r="E9" s="122">
        <v>13988.486818000001</v>
      </c>
      <c r="F9" s="69" t="s">
        <v>139</v>
      </c>
      <c r="G9" s="33">
        <v>2</v>
      </c>
      <c r="L9" s="2"/>
      <c r="M9" s="2"/>
    </row>
    <row r="10" spans="1:13" ht="20.100000000000001" customHeight="1">
      <c r="A10" s="29">
        <v>3</v>
      </c>
      <c r="B10" s="66" t="s">
        <v>28</v>
      </c>
      <c r="C10" s="121">
        <v>9422.732825000001</v>
      </c>
      <c r="D10" s="121">
        <v>9246.5641379999997</v>
      </c>
      <c r="E10" s="121">
        <v>8458.6592180000007</v>
      </c>
      <c r="F10" s="67" t="s">
        <v>279</v>
      </c>
      <c r="G10" s="29">
        <v>3</v>
      </c>
      <c r="L10" s="2"/>
      <c r="M10" s="2"/>
    </row>
    <row r="11" spans="1:13" ht="20.100000000000001" customHeight="1">
      <c r="A11" s="33">
        <v>4</v>
      </c>
      <c r="B11" s="68" t="s">
        <v>141</v>
      </c>
      <c r="C11" s="122">
        <v>6271.1715510000004</v>
      </c>
      <c r="D11" s="122">
        <v>5926.7399800000003</v>
      </c>
      <c r="E11" s="122">
        <v>7078.2401070000005</v>
      </c>
      <c r="F11" s="69" t="s">
        <v>282</v>
      </c>
      <c r="G11" s="33">
        <v>4</v>
      </c>
      <c r="L11" s="2"/>
      <c r="M11" s="2"/>
    </row>
    <row r="12" spans="1:13" ht="20.100000000000001" customHeight="1">
      <c r="A12" s="29">
        <v>5</v>
      </c>
      <c r="B12" s="66" t="s">
        <v>174</v>
      </c>
      <c r="C12" s="121">
        <v>6557.8695179999995</v>
      </c>
      <c r="D12" s="121">
        <v>7192.5854529999997</v>
      </c>
      <c r="E12" s="121">
        <v>6801.9813119999999</v>
      </c>
      <c r="F12" s="67" t="s">
        <v>315</v>
      </c>
      <c r="G12" s="29">
        <v>5</v>
      </c>
      <c r="L12" s="2"/>
      <c r="M12" s="2"/>
    </row>
    <row r="13" spans="1:13" ht="20.100000000000001" customHeight="1">
      <c r="A13" s="33">
        <v>6</v>
      </c>
      <c r="B13" s="68" t="s">
        <v>155</v>
      </c>
      <c r="C13" s="122">
        <v>5437.5853360000001</v>
      </c>
      <c r="D13" s="122">
        <v>6855.8094389999997</v>
      </c>
      <c r="E13" s="122">
        <v>6682.7518110000001</v>
      </c>
      <c r="F13" s="69" t="s">
        <v>293</v>
      </c>
      <c r="G13" s="33">
        <v>6</v>
      </c>
      <c r="L13" s="2"/>
      <c r="M13" s="2"/>
    </row>
    <row r="14" spans="1:13" ht="20.100000000000001" customHeight="1">
      <c r="A14" s="29">
        <v>7</v>
      </c>
      <c r="B14" s="66" t="s">
        <v>154</v>
      </c>
      <c r="C14" s="121">
        <v>3697.9506570000003</v>
      </c>
      <c r="D14" s="121">
        <v>3927.605262</v>
      </c>
      <c r="E14" s="121">
        <v>4491.4176289999996</v>
      </c>
      <c r="F14" s="67" t="s">
        <v>307</v>
      </c>
      <c r="G14" s="29">
        <v>7</v>
      </c>
      <c r="L14" s="2"/>
      <c r="M14" s="2"/>
    </row>
    <row r="15" spans="1:13" ht="20.100000000000001" customHeight="1">
      <c r="A15" s="33">
        <v>8</v>
      </c>
      <c r="B15" s="68" t="s">
        <v>151</v>
      </c>
      <c r="C15" s="122">
        <v>3701.1095150000001</v>
      </c>
      <c r="D15" s="122">
        <v>4027.6063979999999</v>
      </c>
      <c r="E15" s="122">
        <v>3738.2370700000001</v>
      </c>
      <c r="F15" s="69" t="s">
        <v>296</v>
      </c>
      <c r="G15" s="33">
        <v>8</v>
      </c>
      <c r="L15" s="2"/>
      <c r="M15" s="2"/>
    </row>
    <row r="16" spans="1:13" ht="20.100000000000001" customHeight="1">
      <c r="A16" s="29">
        <v>9</v>
      </c>
      <c r="B16" s="66" t="s">
        <v>153</v>
      </c>
      <c r="C16" s="121">
        <v>3342.2067470000002</v>
      </c>
      <c r="D16" s="121">
        <v>4131.4758729999994</v>
      </c>
      <c r="E16" s="121">
        <v>3620.3013180000003</v>
      </c>
      <c r="F16" s="67" t="s">
        <v>295</v>
      </c>
      <c r="G16" s="29">
        <v>9</v>
      </c>
      <c r="L16" s="2"/>
      <c r="M16" s="2"/>
    </row>
    <row r="17" spans="1:13" ht="20.100000000000001" customHeight="1">
      <c r="A17" s="33">
        <v>10</v>
      </c>
      <c r="B17" s="68" t="s">
        <v>145</v>
      </c>
      <c r="C17" s="122">
        <v>1605.7720810000001</v>
      </c>
      <c r="D17" s="122">
        <v>2785.5545300000003</v>
      </c>
      <c r="E17" s="122">
        <v>2778.8782409999999</v>
      </c>
      <c r="F17" s="69" t="s">
        <v>288</v>
      </c>
      <c r="G17" s="33">
        <v>10</v>
      </c>
      <c r="L17" s="2"/>
      <c r="M17" s="2"/>
    </row>
    <row r="18" spans="1:13" ht="20.100000000000001" customHeight="1">
      <c r="A18" s="29">
        <v>11</v>
      </c>
      <c r="B18" s="66" t="s">
        <v>143</v>
      </c>
      <c r="C18" s="121">
        <v>2881.8269089999999</v>
      </c>
      <c r="D18" s="121">
        <v>2186.4984140000001</v>
      </c>
      <c r="E18" s="121">
        <v>2559.4637789999997</v>
      </c>
      <c r="F18" s="67" t="s">
        <v>287</v>
      </c>
      <c r="G18" s="29">
        <v>11</v>
      </c>
      <c r="L18" s="2"/>
      <c r="M18" s="2"/>
    </row>
    <row r="19" spans="1:13" ht="20.100000000000001" customHeight="1">
      <c r="A19" s="33">
        <v>12</v>
      </c>
      <c r="B19" s="68" t="s">
        <v>169</v>
      </c>
      <c r="C19" s="122">
        <v>3048.9642910000002</v>
      </c>
      <c r="D19" s="122">
        <v>2694.6763410000003</v>
      </c>
      <c r="E19" s="122">
        <v>2492.7578540000004</v>
      </c>
      <c r="F19" s="69" t="s">
        <v>301</v>
      </c>
      <c r="G19" s="33">
        <v>12</v>
      </c>
      <c r="L19" s="2"/>
      <c r="M19" s="2"/>
    </row>
    <row r="20" spans="1:13" ht="20.100000000000001" customHeight="1">
      <c r="A20" s="29">
        <v>13</v>
      </c>
      <c r="B20" s="66" t="s">
        <v>150</v>
      </c>
      <c r="C20" s="121">
        <v>1870.4133689999999</v>
      </c>
      <c r="D20" s="121">
        <v>2319.384528</v>
      </c>
      <c r="E20" s="121">
        <v>2277.9597089999997</v>
      </c>
      <c r="F20" s="67" t="s">
        <v>302</v>
      </c>
      <c r="G20" s="29">
        <v>13</v>
      </c>
      <c r="L20" s="2"/>
      <c r="M20" s="2"/>
    </row>
    <row r="21" spans="1:13" ht="20.100000000000001" customHeight="1">
      <c r="A21" s="33">
        <v>14</v>
      </c>
      <c r="B21" s="68" t="s">
        <v>159</v>
      </c>
      <c r="C21" s="122">
        <v>2193.7635140000002</v>
      </c>
      <c r="D21" s="122">
        <v>1900.9025419999998</v>
      </c>
      <c r="E21" s="122">
        <v>2015.4187529999999</v>
      </c>
      <c r="F21" s="69" t="s">
        <v>305</v>
      </c>
      <c r="G21" s="33">
        <v>14</v>
      </c>
      <c r="L21" s="2"/>
      <c r="M21" s="2"/>
    </row>
    <row r="22" spans="1:13" ht="20.100000000000001" customHeight="1">
      <c r="A22" s="29">
        <v>15</v>
      </c>
      <c r="B22" s="66" t="s">
        <v>178</v>
      </c>
      <c r="C22" s="121">
        <v>2354.6816220000001</v>
      </c>
      <c r="D22" s="121">
        <v>1828.4136560000002</v>
      </c>
      <c r="E22" s="121">
        <v>1970.624065</v>
      </c>
      <c r="F22" s="67" t="s">
        <v>316</v>
      </c>
      <c r="G22" s="29">
        <v>15</v>
      </c>
      <c r="L22" s="2"/>
      <c r="M22" s="2"/>
    </row>
    <row r="23" spans="1:13" ht="20.100000000000001" customHeight="1">
      <c r="A23" s="33">
        <v>16</v>
      </c>
      <c r="B23" s="68" t="s">
        <v>179</v>
      </c>
      <c r="C23" s="122">
        <v>1988.1167439999999</v>
      </c>
      <c r="D23" s="122">
        <v>2705.176833</v>
      </c>
      <c r="E23" s="122">
        <v>1880.2985490000001</v>
      </c>
      <c r="F23" s="69" t="s">
        <v>318</v>
      </c>
      <c r="G23" s="33">
        <v>16</v>
      </c>
      <c r="L23" s="2"/>
      <c r="M23" s="2"/>
    </row>
    <row r="24" spans="1:13" ht="20.100000000000001" customHeight="1">
      <c r="A24" s="29">
        <v>17</v>
      </c>
      <c r="B24" s="66" t="s">
        <v>25</v>
      </c>
      <c r="C24" s="121">
        <v>1865.3285470000001</v>
      </c>
      <c r="D24" s="121">
        <v>1506.7550220000001</v>
      </c>
      <c r="E24" s="121">
        <v>1788.1408529999999</v>
      </c>
      <c r="F24" s="67" t="s">
        <v>284</v>
      </c>
      <c r="G24" s="29">
        <v>17</v>
      </c>
      <c r="L24" s="2"/>
      <c r="M24" s="2"/>
    </row>
    <row r="25" spans="1:13" ht="20.100000000000001" customHeight="1">
      <c r="A25" s="33">
        <v>18</v>
      </c>
      <c r="B25" s="68" t="s">
        <v>146</v>
      </c>
      <c r="C25" s="122">
        <v>1367.374726</v>
      </c>
      <c r="D25" s="122">
        <v>854.73906599999998</v>
      </c>
      <c r="E25" s="122">
        <v>1646.412411</v>
      </c>
      <c r="F25" s="69" t="s">
        <v>285</v>
      </c>
      <c r="G25" s="33">
        <v>18</v>
      </c>
      <c r="L25" s="2"/>
      <c r="M25" s="2"/>
    </row>
    <row r="26" spans="1:13" ht="20.100000000000001" customHeight="1">
      <c r="A26" s="29">
        <v>19</v>
      </c>
      <c r="B26" s="66" t="s">
        <v>157</v>
      </c>
      <c r="C26" s="121">
        <v>1971.7439039999999</v>
      </c>
      <c r="D26" s="121">
        <v>1622.8347630000001</v>
      </c>
      <c r="E26" s="121">
        <v>1590.2040619999998</v>
      </c>
      <c r="F26" s="67" t="s">
        <v>297</v>
      </c>
      <c r="G26" s="29">
        <v>19</v>
      </c>
      <c r="L26" s="2"/>
      <c r="M26" s="2"/>
    </row>
    <row r="27" spans="1:13" ht="20.100000000000001" customHeight="1">
      <c r="A27" s="33">
        <v>20</v>
      </c>
      <c r="B27" s="68" t="s">
        <v>166</v>
      </c>
      <c r="C27" s="122">
        <v>1554.1032129999999</v>
      </c>
      <c r="D27" s="122">
        <v>1537.464078</v>
      </c>
      <c r="E27" s="122">
        <v>1549.0621120000001</v>
      </c>
      <c r="F27" s="69" t="s">
        <v>312</v>
      </c>
      <c r="G27" s="33">
        <v>20</v>
      </c>
      <c r="L27" s="2"/>
      <c r="M27" s="2"/>
    </row>
    <row r="28" spans="1:13" ht="20.100000000000001" customHeight="1">
      <c r="A28" s="29">
        <v>21</v>
      </c>
      <c r="B28" s="66" t="s">
        <v>160</v>
      </c>
      <c r="C28" s="121">
        <v>1677.6646270000001</v>
      </c>
      <c r="D28" s="121">
        <v>2386.7258670000001</v>
      </c>
      <c r="E28" s="121">
        <v>1225.194624</v>
      </c>
      <c r="F28" s="67" t="s">
        <v>298</v>
      </c>
      <c r="G28" s="29">
        <v>21</v>
      </c>
      <c r="L28" s="2"/>
      <c r="M28" s="2"/>
    </row>
    <row r="29" spans="1:13" ht="20.100000000000001" customHeight="1">
      <c r="A29" s="33">
        <v>22</v>
      </c>
      <c r="B29" s="68" t="s">
        <v>144</v>
      </c>
      <c r="C29" s="122">
        <v>1036.775762</v>
      </c>
      <c r="D29" s="122">
        <v>832.52944400000001</v>
      </c>
      <c r="E29" s="122">
        <v>1219.041872</v>
      </c>
      <c r="F29" s="69" t="s">
        <v>289</v>
      </c>
      <c r="G29" s="33">
        <v>22</v>
      </c>
      <c r="L29" s="2"/>
      <c r="M29" s="2"/>
    </row>
    <row r="30" spans="1:13" ht="20.100000000000001" customHeight="1">
      <c r="A30" s="29">
        <v>23</v>
      </c>
      <c r="B30" s="66" t="s">
        <v>27</v>
      </c>
      <c r="C30" s="121">
        <v>2465.8095900000003</v>
      </c>
      <c r="D30" s="121">
        <v>1070.09168</v>
      </c>
      <c r="E30" s="121">
        <v>1172.4909010000001</v>
      </c>
      <c r="F30" s="67" t="s">
        <v>290</v>
      </c>
      <c r="G30" s="29">
        <v>23</v>
      </c>
      <c r="L30" s="2"/>
      <c r="M30" s="2"/>
    </row>
    <row r="31" spans="1:13" ht="20.100000000000001" customHeight="1">
      <c r="A31" s="33">
        <v>24</v>
      </c>
      <c r="B31" s="68" t="s">
        <v>152</v>
      </c>
      <c r="C31" s="122">
        <v>881.39254599999992</v>
      </c>
      <c r="D31" s="122">
        <v>1046.010571</v>
      </c>
      <c r="E31" s="122">
        <v>1118.328522</v>
      </c>
      <c r="F31" s="69" t="s">
        <v>294</v>
      </c>
      <c r="G31" s="33">
        <v>24</v>
      </c>
      <c r="L31" s="2"/>
      <c r="M31" s="2"/>
    </row>
    <row r="32" spans="1:13" ht="20.100000000000001" customHeight="1">
      <c r="A32" s="29">
        <v>25</v>
      </c>
      <c r="B32" s="66" t="s">
        <v>171</v>
      </c>
      <c r="C32" s="121">
        <v>461.47240099999999</v>
      </c>
      <c r="D32" s="121">
        <v>866.63441899999998</v>
      </c>
      <c r="E32" s="121">
        <v>1088.807746</v>
      </c>
      <c r="F32" s="67" t="s">
        <v>311</v>
      </c>
      <c r="G32" s="29">
        <v>25</v>
      </c>
      <c r="L32" s="2"/>
      <c r="M32" s="2"/>
    </row>
    <row r="33" spans="1:13" ht="20.100000000000001" customHeight="1">
      <c r="A33" s="33">
        <v>26</v>
      </c>
      <c r="B33" s="68" t="s">
        <v>156</v>
      </c>
      <c r="C33" s="122">
        <v>1647.3639819999999</v>
      </c>
      <c r="D33" s="122">
        <v>1225.1021230000001</v>
      </c>
      <c r="E33" s="122">
        <v>1049.3515640000001</v>
      </c>
      <c r="F33" s="69" t="s">
        <v>306</v>
      </c>
      <c r="G33" s="33">
        <v>26</v>
      </c>
      <c r="L33" s="2"/>
      <c r="M33" s="2"/>
    </row>
    <row r="34" spans="1:13" ht="20.100000000000001" customHeight="1">
      <c r="A34" s="29">
        <v>27</v>
      </c>
      <c r="B34" s="66" t="s">
        <v>147</v>
      </c>
      <c r="C34" s="121">
        <v>753.29886099999999</v>
      </c>
      <c r="D34" s="121">
        <v>833.54099900000006</v>
      </c>
      <c r="E34" s="121">
        <v>973.87305399999991</v>
      </c>
      <c r="F34" s="67" t="s">
        <v>286</v>
      </c>
      <c r="G34" s="29">
        <v>27</v>
      </c>
      <c r="L34" s="2"/>
      <c r="M34" s="2"/>
    </row>
    <row r="35" spans="1:13" ht="20.100000000000001" customHeight="1">
      <c r="A35" s="33">
        <v>28</v>
      </c>
      <c r="B35" s="68" t="s">
        <v>204</v>
      </c>
      <c r="C35" s="122">
        <v>1473.7833520000001</v>
      </c>
      <c r="D35" s="122">
        <v>794.72842300000002</v>
      </c>
      <c r="E35" s="122">
        <v>958.0060410000001</v>
      </c>
      <c r="F35" s="69" t="s">
        <v>326</v>
      </c>
      <c r="G35" s="33">
        <v>28</v>
      </c>
      <c r="L35" s="2"/>
      <c r="M35" s="2"/>
    </row>
    <row r="36" spans="1:13" ht="20.100000000000001" customHeight="1">
      <c r="A36" s="29">
        <v>29</v>
      </c>
      <c r="B36" s="66" t="s">
        <v>182</v>
      </c>
      <c r="C36" s="121">
        <v>750.73040200000003</v>
      </c>
      <c r="D36" s="121">
        <v>910.97594499999991</v>
      </c>
      <c r="E36" s="121">
        <v>957.17196999999999</v>
      </c>
      <c r="F36" s="67" t="s">
        <v>333</v>
      </c>
      <c r="G36" s="29">
        <v>29</v>
      </c>
      <c r="L36" s="2"/>
      <c r="M36" s="2"/>
    </row>
    <row r="37" spans="1:13" ht="20.100000000000001" customHeight="1">
      <c r="A37" s="33">
        <v>30</v>
      </c>
      <c r="B37" s="68" t="s">
        <v>228</v>
      </c>
      <c r="C37" s="122">
        <v>849.59038499999997</v>
      </c>
      <c r="D37" s="122">
        <v>949.16555900000003</v>
      </c>
      <c r="E37" s="122">
        <v>944.74282199999993</v>
      </c>
      <c r="F37" s="69" t="s">
        <v>361</v>
      </c>
      <c r="G37" s="33">
        <v>30</v>
      </c>
      <c r="L37" s="2"/>
      <c r="M37" s="2"/>
    </row>
    <row r="38" spans="1:13" ht="20.100000000000001" customHeight="1">
      <c r="A38" s="29">
        <v>31</v>
      </c>
      <c r="B38" s="66" t="s">
        <v>238</v>
      </c>
      <c r="C38" s="121">
        <v>832.37010099999998</v>
      </c>
      <c r="D38" s="121">
        <v>539.56177700000001</v>
      </c>
      <c r="E38" s="121">
        <v>925.54381100000001</v>
      </c>
      <c r="F38" s="67" t="s">
        <v>346</v>
      </c>
      <c r="G38" s="29">
        <v>31</v>
      </c>
      <c r="L38" s="2"/>
      <c r="M38" s="2"/>
    </row>
    <row r="39" spans="1:13" ht="20.100000000000001" customHeight="1">
      <c r="A39" s="33">
        <v>32</v>
      </c>
      <c r="B39" s="68" t="s">
        <v>161</v>
      </c>
      <c r="C39" s="122">
        <v>1046.790236</v>
      </c>
      <c r="D39" s="122">
        <v>1046.3377310000001</v>
      </c>
      <c r="E39" s="122">
        <v>903.532375</v>
      </c>
      <c r="F39" s="69" t="s">
        <v>313</v>
      </c>
      <c r="G39" s="33">
        <v>32</v>
      </c>
      <c r="L39" s="2"/>
      <c r="M39" s="2"/>
    </row>
    <row r="40" spans="1:13" ht="20.100000000000001" customHeight="1">
      <c r="A40" s="29">
        <v>33</v>
      </c>
      <c r="B40" s="66" t="s">
        <v>198</v>
      </c>
      <c r="C40" s="121">
        <v>929.21846699999992</v>
      </c>
      <c r="D40" s="121">
        <v>164.83509000000001</v>
      </c>
      <c r="E40" s="121">
        <v>752.45230199999992</v>
      </c>
      <c r="F40" s="67" t="s">
        <v>349</v>
      </c>
      <c r="G40" s="29">
        <v>33</v>
      </c>
      <c r="L40" s="2"/>
      <c r="M40" s="2"/>
    </row>
    <row r="41" spans="1:13" ht="20.100000000000001" customHeight="1">
      <c r="A41" s="33">
        <v>34</v>
      </c>
      <c r="B41" s="68" t="s">
        <v>181</v>
      </c>
      <c r="C41" s="122">
        <v>783.073759</v>
      </c>
      <c r="D41" s="122">
        <v>849.10805499999992</v>
      </c>
      <c r="E41" s="122">
        <v>743.68990299999996</v>
      </c>
      <c r="F41" s="69" t="s">
        <v>352</v>
      </c>
      <c r="G41" s="33">
        <v>34</v>
      </c>
      <c r="L41" s="2"/>
      <c r="M41" s="2"/>
    </row>
    <row r="42" spans="1:13" ht="20.100000000000001" customHeight="1">
      <c r="A42" s="29">
        <v>35</v>
      </c>
      <c r="B42" s="66" t="s">
        <v>197</v>
      </c>
      <c r="C42" s="121">
        <v>604.33315100000004</v>
      </c>
      <c r="D42" s="121">
        <v>458.739124</v>
      </c>
      <c r="E42" s="121">
        <v>742.50404500000002</v>
      </c>
      <c r="F42" s="67" t="s">
        <v>529</v>
      </c>
      <c r="G42" s="29">
        <v>35</v>
      </c>
      <c r="L42" s="2"/>
      <c r="M42" s="2"/>
    </row>
    <row r="43" spans="1:13" ht="20.100000000000001" customHeight="1">
      <c r="A43" s="33">
        <v>36</v>
      </c>
      <c r="B43" s="68" t="s">
        <v>199</v>
      </c>
      <c r="C43" s="122">
        <v>853.16336299999989</v>
      </c>
      <c r="D43" s="122">
        <v>900.724785</v>
      </c>
      <c r="E43" s="122">
        <v>723.086592</v>
      </c>
      <c r="F43" s="69" t="s">
        <v>366</v>
      </c>
      <c r="G43" s="33">
        <v>36</v>
      </c>
      <c r="L43" s="2"/>
      <c r="M43" s="2"/>
    </row>
    <row r="44" spans="1:13" ht="20.100000000000001" customHeight="1">
      <c r="A44" s="29">
        <v>37</v>
      </c>
      <c r="B44" s="66" t="s">
        <v>163</v>
      </c>
      <c r="C44" s="121">
        <v>748.29312900000002</v>
      </c>
      <c r="D44" s="121">
        <v>588.83789300000001</v>
      </c>
      <c r="E44" s="121">
        <v>677.81781000000001</v>
      </c>
      <c r="F44" s="67" t="s">
        <v>304</v>
      </c>
      <c r="G44" s="29">
        <v>37</v>
      </c>
      <c r="L44" s="2"/>
      <c r="M44" s="2"/>
    </row>
    <row r="45" spans="1:13" ht="20.100000000000001" customHeight="1">
      <c r="A45" s="33">
        <v>38</v>
      </c>
      <c r="B45" s="68" t="s">
        <v>142</v>
      </c>
      <c r="C45" s="122">
        <v>1346.8908299999998</v>
      </c>
      <c r="D45" s="122">
        <v>694.11011699999995</v>
      </c>
      <c r="E45" s="122">
        <v>669.91310399999998</v>
      </c>
      <c r="F45" s="69" t="s">
        <v>281</v>
      </c>
      <c r="G45" s="33">
        <v>38</v>
      </c>
      <c r="L45" s="2"/>
      <c r="M45" s="2"/>
    </row>
    <row r="46" spans="1:13" ht="20.100000000000001" customHeight="1">
      <c r="A46" s="29">
        <v>39</v>
      </c>
      <c r="B46" s="66" t="s">
        <v>215</v>
      </c>
      <c r="C46" s="121">
        <v>626.40626599999996</v>
      </c>
      <c r="D46" s="121">
        <v>566.61185599999999</v>
      </c>
      <c r="E46" s="121">
        <v>595.60967499999992</v>
      </c>
      <c r="F46" s="67" t="s">
        <v>358</v>
      </c>
      <c r="G46" s="29">
        <v>39</v>
      </c>
      <c r="L46" s="2"/>
      <c r="M46" s="2"/>
    </row>
    <row r="47" spans="1:13" ht="20.100000000000001" customHeight="1">
      <c r="A47" s="33">
        <v>40</v>
      </c>
      <c r="B47" s="68" t="s">
        <v>184</v>
      </c>
      <c r="C47" s="122">
        <v>533.78058599999997</v>
      </c>
      <c r="D47" s="122">
        <v>347.68184600000001</v>
      </c>
      <c r="E47" s="122">
        <v>594.07143099999996</v>
      </c>
      <c r="F47" s="69" t="s">
        <v>351</v>
      </c>
      <c r="G47" s="33">
        <v>40</v>
      </c>
      <c r="L47" s="2"/>
      <c r="M47" s="2"/>
    </row>
    <row r="48" spans="1:13" ht="20.100000000000001" customHeight="1">
      <c r="A48" s="29">
        <v>41</v>
      </c>
      <c r="B48" s="66" t="s">
        <v>149</v>
      </c>
      <c r="C48" s="121">
        <v>442.12232</v>
      </c>
      <c r="D48" s="121">
        <v>502.60972900000002</v>
      </c>
      <c r="E48" s="121">
        <v>556.11989499999993</v>
      </c>
      <c r="F48" s="67" t="s">
        <v>291</v>
      </c>
      <c r="G48" s="29">
        <v>41</v>
      </c>
      <c r="L48" s="2"/>
      <c r="M48" s="2"/>
    </row>
    <row r="49" spans="1:13" ht="20.100000000000001" customHeight="1">
      <c r="A49" s="33">
        <v>42</v>
      </c>
      <c r="B49" s="68" t="s">
        <v>211</v>
      </c>
      <c r="C49" s="122">
        <v>610.92026999999996</v>
      </c>
      <c r="D49" s="122">
        <v>980.00069599999983</v>
      </c>
      <c r="E49" s="122">
        <v>460.17807100000005</v>
      </c>
      <c r="F49" s="69" t="s">
        <v>328</v>
      </c>
      <c r="G49" s="33">
        <v>42</v>
      </c>
      <c r="L49" s="2"/>
      <c r="M49" s="2"/>
    </row>
    <row r="50" spans="1:13" ht="20.100000000000001" customHeight="1">
      <c r="A50" s="29">
        <v>43</v>
      </c>
      <c r="B50" s="66" t="s">
        <v>210</v>
      </c>
      <c r="C50" s="121">
        <v>241.56657200000001</v>
      </c>
      <c r="D50" s="121">
        <v>125.90647899999999</v>
      </c>
      <c r="E50" s="121">
        <v>423.73046799999997</v>
      </c>
      <c r="F50" s="67" t="s">
        <v>345</v>
      </c>
      <c r="G50" s="29">
        <v>43</v>
      </c>
      <c r="L50" s="2"/>
      <c r="M50" s="2"/>
    </row>
    <row r="51" spans="1:13" ht="20.100000000000001" customHeight="1">
      <c r="A51" s="33">
        <v>44</v>
      </c>
      <c r="B51" s="68" t="s">
        <v>224</v>
      </c>
      <c r="C51" s="122">
        <v>219.50779599999998</v>
      </c>
      <c r="D51" s="122">
        <v>508.17532900000003</v>
      </c>
      <c r="E51" s="122">
        <v>408.52272700000003</v>
      </c>
      <c r="F51" s="69" t="s">
        <v>387</v>
      </c>
      <c r="G51" s="33">
        <v>44</v>
      </c>
      <c r="L51" s="2"/>
      <c r="M51" s="2"/>
    </row>
    <row r="52" spans="1:13" ht="20.100000000000001" customHeight="1">
      <c r="A52" s="29">
        <v>45</v>
      </c>
      <c r="B52" s="66" t="s">
        <v>209</v>
      </c>
      <c r="C52" s="121">
        <v>307.15352300000001</v>
      </c>
      <c r="D52" s="121">
        <v>348.61497700000001</v>
      </c>
      <c r="E52" s="121">
        <v>405.66409899999996</v>
      </c>
      <c r="F52" s="67" t="s">
        <v>365</v>
      </c>
      <c r="G52" s="29">
        <v>45</v>
      </c>
      <c r="L52" s="2"/>
      <c r="M52" s="2"/>
    </row>
    <row r="53" spans="1:13" ht="20.100000000000001" customHeight="1">
      <c r="A53" s="33">
        <v>46</v>
      </c>
      <c r="B53" s="68" t="s">
        <v>24</v>
      </c>
      <c r="C53" s="122">
        <v>579.18717700000002</v>
      </c>
      <c r="D53" s="122">
        <v>450.56662</v>
      </c>
      <c r="E53" s="122">
        <v>401.54033100000004</v>
      </c>
      <c r="F53" s="69" t="s">
        <v>283</v>
      </c>
      <c r="G53" s="33">
        <v>46</v>
      </c>
      <c r="L53" s="2"/>
      <c r="M53" s="2"/>
    </row>
    <row r="54" spans="1:13" ht="20.100000000000001" customHeight="1">
      <c r="A54" s="29">
        <v>47</v>
      </c>
      <c r="B54" s="66" t="s">
        <v>170</v>
      </c>
      <c r="C54" s="121">
        <v>256.64799699999998</v>
      </c>
      <c r="D54" s="121">
        <v>760.74409100000003</v>
      </c>
      <c r="E54" s="121">
        <v>380.45514900000001</v>
      </c>
      <c r="F54" s="67" t="s">
        <v>303</v>
      </c>
      <c r="G54" s="29">
        <v>47</v>
      </c>
      <c r="L54" s="2"/>
      <c r="M54" s="2"/>
    </row>
    <row r="55" spans="1:13" ht="20.100000000000001" customHeight="1">
      <c r="A55" s="33">
        <v>48</v>
      </c>
      <c r="B55" s="68" t="s">
        <v>165</v>
      </c>
      <c r="C55" s="122">
        <v>363.13903300000004</v>
      </c>
      <c r="D55" s="122">
        <v>350.86176</v>
      </c>
      <c r="E55" s="122">
        <v>370.301693</v>
      </c>
      <c r="F55" s="69" t="s">
        <v>314</v>
      </c>
      <c r="G55" s="33">
        <v>48</v>
      </c>
      <c r="L55" s="2"/>
      <c r="M55" s="2"/>
    </row>
    <row r="56" spans="1:13" ht="20.100000000000001" customHeight="1">
      <c r="A56" s="29">
        <v>49</v>
      </c>
      <c r="B56" s="66" t="s">
        <v>180</v>
      </c>
      <c r="C56" s="121">
        <v>973.05746499999998</v>
      </c>
      <c r="D56" s="121">
        <v>680.02511400000003</v>
      </c>
      <c r="E56" s="121">
        <v>302.31510300000002</v>
      </c>
      <c r="F56" s="67" t="s">
        <v>320</v>
      </c>
      <c r="G56" s="29">
        <v>49</v>
      </c>
      <c r="L56" s="2"/>
      <c r="M56" s="2"/>
    </row>
    <row r="57" spans="1:13" ht="20.100000000000001" customHeight="1">
      <c r="A57" s="33">
        <v>50</v>
      </c>
      <c r="B57" s="68" t="s">
        <v>220</v>
      </c>
      <c r="C57" s="122">
        <v>306.22870899999998</v>
      </c>
      <c r="D57" s="122">
        <v>356.73039499999999</v>
      </c>
      <c r="E57" s="122">
        <v>278.148011</v>
      </c>
      <c r="F57" s="69" t="s">
        <v>372</v>
      </c>
      <c r="G57" s="33">
        <v>50</v>
      </c>
      <c r="L57" s="2"/>
      <c r="M57" s="2"/>
    </row>
    <row r="58" spans="1:13" ht="20.100000000000001" customHeight="1">
      <c r="A58" s="29">
        <v>51</v>
      </c>
      <c r="B58" s="66" t="s">
        <v>162</v>
      </c>
      <c r="C58" s="121">
        <v>207.16561899999999</v>
      </c>
      <c r="D58" s="121">
        <v>248.91168300000004</v>
      </c>
      <c r="E58" s="121">
        <v>237.32678800000002</v>
      </c>
      <c r="F58" s="67" t="s">
        <v>292</v>
      </c>
      <c r="G58" s="29">
        <v>51</v>
      </c>
      <c r="L58" s="2"/>
      <c r="M58" s="2"/>
    </row>
    <row r="59" spans="1:13" ht="20.100000000000001" customHeight="1">
      <c r="A59" s="33">
        <v>52</v>
      </c>
      <c r="B59" s="68" t="s">
        <v>507</v>
      </c>
      <c r="C59" s="122">
        <v>415.83800300000001</v>
      </c>
      <c r="D59" s="122">
        <v>279.04934499999996</v>
      </c>
      <c r="E59" s="122">
        <v>236.211928</v>
      </c>
      <c r="F59" s="69" t="s">
        <v>504</v>
      </c>
      <c r="G59" s="33">
        <v>52</v>
      </c>
      <c r="L59" s="2"/>
      <c r="M59" s="2"/>
    </row>
    <row r="60" spans="1:13" ht="20.100000000000001" customHeight="1">
      <c r="A60" s="29">
        <v>53</v>
      </c>
      <c r="B60" s="66" t="s">
        <v>195</v>
      </c>
      <c r="C60" s="121">
        <v>272.06217800000002</v>
      </c>
      <c r="D60" s="121">
        <v>263.39073200000001</v>
      </c>
      <c r="E60" s="121">
        <v>215.84373299999999</v>
      </c>
      <c r="F60" s="67" t="s">
        <v>330</v>
      </c>
      <c r="G60" s="29">
        <v>53</v>
      </c>
      <c r="L60" s="2"/>
      <c r="M60" s="2"/>
    </row>
    <row r="61" spans="1:13" ht="20.100000000000001" customHeight="1">
      <c r="A61" s="33">
        <v>54</v>
      </c>
      <c r="B61" s="68" t="s">
        <v>168</v>
      </c>
      <c r="C61" s="122">
        <v>83.952973999999998</v>
      </c>
      <c r="D61" s="122">
        <v>170.705714</v>
      </c>
      <c r="E61" s="122">
        <v>210.00068599999997</v>
      </c>
      <c r="F61" s="69" t="s">
        <v>309</v>
      </c>
      <c r="G61" s="33">
        <v>54</v>
      </c>
      <c r="L61" s="2"/>
      <c r="M61" s="2"/>
    </row>
    <row r="62" spans="1:13" ht="20.100000000000001" customHeight="1">
      <c r="A62" s="29">
        <v>55</v>
      </c>
      <c r="B62" s="66" t="s">
        <v>208</v>
      </c>
      <c r="C62" s="121">
        <v>204.26795300000001</v>
      </c>
      <c r="D62" s="121">
        <v>161.17789300000001</v>
      </c>
      <c r="E62" s="121">
        <v>196.18686600000001</v>
      </c>
      <c r="F62" s="67" t="s">
        <v>336</v>
      </c>
      <c r="G62" s="29">
        <v>55</v>
      </c>
      <c r="L62" s="2"/>
      <c r="M62" s="2"/>
    </row>
    <row r="63" spans="1:13" ht="20.100000000000001" customHeight="1">
      <c r="A63" s="33">
        <v>56</v>
      </c>
      <c r="B63" s="68" t="s">
        <v>177</v>
      </c>
      <c r="C63" s="122">
        <v>147.749583</v>
      </c>
      <c r="D63" s="122">
        <v>162.57278600000001</v>
      </c>
      <c r="E63" s="122">
        <v>182.23288100000002</v>
      </c>
      <c r="F63" s="69" t="s">
        <v>308</v>
      </c>
      <c r="G63" s="33">
        <v>56</v>
      </c>
      <c r="L63" s="2"/>
      <c r="M63" s="2"/>
    </row>
    <row r="64" spans="1:13" ht="20.100000000000001" customHeight="1">
      <c r="A64" s="29">
        <v>57</v>
      </c>
      <c r="B64" s="66" t="s">
        <v>183</v>
      </c>
      <c r="C64" s="121">
        <v>204.14189299999998</v>
      </c>
      <c r="D64" s="121">
        <v>181.753308</v>
      </c>
      <c r="E64" s="121">
        <v>176.66168900000002</v>
      </c>
      <c r="F64" s="67" t="s">
        <v>322</v>
      </c>
      <c r="G64" s="29">
        <v>57</v>
      </c>
      <c r="L64" s="2"/>
      <c r="M64" s="2"/>
    </row>
    <row r="65" spans="1:13" ht="20.100000000000001" customHeight="1">
      <c r="A65" s="33">
        <v>58</v>
      </c>
      <c r="B65" s="68" t="s">
        <v>192</v>
      </c>
      <c r="C65" s="122">
        <v>120.643675</v>
      </c>
      <c r="D65" s="122">
        <v>156.45999799999998</v>
      </c>
      <c r="E65" s="122">
        <v>174.23782299999999</v>
      </c>
      <c r="F65" s="69" t="s">
        <v>396</v>
      </c>
      <c r="G65" s="33">
        <v>58</v>
      </c>
      <c r="L65" s="2"/>
      <c r="M65" s="2"/>
    </row>
    <row r="66" spans="1:13" ht="20.100000000000001" customHeight="1">
      <c r="A66" s="29">
        <v>59</v>
      </c>
      <c r="B66" s="66" t="s">
        <v>260</v>
      </c>
      <c r="C66" s="121">
        <v>203.47045600000001</v>
      </c>
      <c r="D66" s="121">
        <v>249.12925200000001</v>
      </c>
      <c r="E66" s="121">
        <v>171.09252700000002</v>
      </c>
      <c r="F66" s="67" t="s">
        <v>356</v>
      </c>
      <c r="G66" s="29">
        <v>59</v>
      </c>
      <c r="L66" s="2"/>
      <c r="M66" s="2"/>
    </row>
    <row r="67" spans="1:13" ht="20.100000000000001" customHeight="1">
      <c r="A67" s="33">
        <v>60</v>
      </c>
      <c r="B67" s="68" t="s">
        <v>235</v>
      </c>
      <c r="C67" s="122">
        <v>174.64709199999999</v>
      </c>
      <c r="D67" s="122">
        <v>140.238563</v>
      </c>
      <c r="E67" s="122">
        <v>140.15467200000001</v>
      </c>
      <c r="F67" s="69" t="s">
        <v>367</v>
      </c>
      <c r="G67" s="33">
        <v>60</v>
      </c>
      <c r="L67" s="2"/>
      <c r="M67" s="2"/>
    </row>
    <row r="68" spans="1:13" ht="20.100000000000001" customHeight="1">
      <c r="A68" s="29">
        <v>61</v>
      </c>
      <c r="B68" s="66" t="s">
        <v>219</v>
      </c>
      <c r="C68" s="121">
        <v>124.644682</v>
      </c>
      <c r="D68" s="121">
        <v>105.381243</v>
      </c>
      <c r="E68" s="121">
        <v>131.379909</v>
      </c>
      <c r="F68" s="67" t="s">
        <v>360</v>
      </c>
      <c r="G68" s="29">
        <v>61</v>
      </c>
      <c r="L68" s="2"/>
      <c r="M68" s="2"/>
    </row>
    <row r="69" spans="1:13" ht="20.100000000000001" customHeight="1">
      <c r="A69" s="33">
        <v>62</v>
      </c>
      <c r="B69" s="68" t="s">
        <v>164</v>
      </c>
      <c r="C69" s="122">
        <v>707.28541700000005</v>
      </c>
      <c r="D69" s="122">
        <v>201.20002000000002</v>
      </c>
      <c r="E69" s="122">
        <v>130.23941100000002</v>
      </c>
      <c r="F69" s="69" t="s">
        <v>299</v>
      </c>
      <c r="G69" s="33">
        <v>62</v>
      </c>
      <c r="L69" s="2"/>
      <c r="M69" s="2"/>
    </row>
    <row r="70" spans="1:13" ht="20.100000000000001" customHeight="1">
      <c r="A70" s="29">
        <v>63</v>
      </c>
      <c r="B70" s="66" t="s">
        <v>247</v>
      </c>
      <c r="C70" s="121">
        <v>176.41117199999999</v>
      </c>
      <c r="D70" s="121">
        <v>40.833234000000004</v>
      </c>
      <c r="E70" s="121">
        <v>129.57529399999999</v>
      </c>
      <c r="F70" s="67" t="s">
        <v>385</v>
      </c>
      <c r="G70" s="29">
        <v>63</v>
      </c>
      <c r="L70" s="2"/>
      <c r="M70" s="2"/>
    </row>
    <row r="71" spans="1:13" ht="20.100000000000001" customHeight="1">
      <c r="A71" s="33">
        <v>64</v>
      </c>
      <c r="B71" s="68" t="s">
        <v>188</v>
      </c>
      <c r="C71" s="122">
        <v>114.01810500000001</v>
      </c>
      <c r="D71" s="122">
        <v>103.07579699999999</v>
      </c>
      <c r="E71" s="122">
        <v>122.59576799999999</v>
      </c>
      <c r="F71" s="69" t="s">
        <v>335</v>
      </c>
      <c r="G71" s="33">
        <v>64</v>
      </c>
      <c r="L71" s="2"/>
      <c r="M71" s="2"/>
    </row>
    <row r="72" spans="1:13" ht="20.100000000000001" customHeight="1">
      <c r="A72" s="29">
        <v>65</v>
      </c>
      <c r="B72" s="66" t="s">
        <v>234</v>
      </c>
      <c r="C72" s="121">
        <v>70.209479999999999</v>
      </c>
      <c r="D72" s="121">
        <v>77.924664000000007</v>
      </c>
      <c r="E72" s="121">
        <v>101.42148900000001</v>
      </c>
      <c r="F72" s="67" t="s">
        <v>388</v>
      </c>
      <c r="G72" s="29">
        <v>65</v>
      </c>
      <c r="L72" s="2"/>
      <c r="M72" s="2"/>
    </row>
    <row r="73" spans="1:13" ht="20.100000000000001" customHeight="1">
      <c r="A73" s="33">
        <v>66</v>
      </c>
      <c r="B73" s="68" t="s">
        <v>189</v>
      </c>
      <c r="C73" s="122">
        <v>64.556506999999996</v>
      </c>
      <c r="D73" s="122">
        <v>73.051209999999998</v>
      </c>
      <c r="E73" s="122">
        <v>93.728129999999993</v>
      </c>
      <c r="F73" s="69" t="s">
        <v>331</v>
      </c>
      <c r="G73" s="33">
        <v>66</v>
      </c>
      <c r="L73" s="2"/>
      <c r="M73" s="2"/>
    </row>
    <row r="74" spans="1:13" ht="20.100000000000001" customHeight="1">
      <c r="A74" s="29">
        <v>67</v>
      </c>
      <c r="B74" s="66" t="s">
        <v>221</v>
      </c>
      <c r="C74" s="121">
        <v>65.741569999999996</v>
      </c>
      <c r="D74" s="121">
        <v>66.347840000000005</v>
      </c>
      <c r="E74" s="121">
        <v>86.725030000000004</v>
      </c>
      <c r="F74" s="67" t="s">
        <v>341</v>
      </c>
      <c r="G74" s="29">
        <v>67</v>
      </c>
      <c r="L74" s="2"/>
      <c r="M74" s="2"/>
    </row>
    <row r="75" spans="1:13" ht="20.100000000000001" customHeight="1">
      <c r="A75" s="33">
        <v>68</v>
      </c>
      <c r="B75" s="68" t="s">
        <v>175</v>
      </c>
      <c r="C75" s="122">
        <v>89.549258000000009</v>
      </c>
      <c r="D75" s="122">
        <v>84.434759999999997</v>
      </c>
      <c r="E75" s="122">
        <v>86.025018000000003</v>
      </c>
      <c r="F75" s="69" t="s">
        <v>317</v>
      </c>
      <c r="G75" s="33">
        <v>68</v>
      </c>
      <c r="L75" s="2"/>
      <c r="M75" s="2"/>
    </row>
    <row r="76" spans="1:13" ht="20.100000000000001" customHeight="1">
      <c r="A76" s="29">
        <v>69</v>
      </c>
      <c r="B76" s="66" t="s">
        <v>241</v>
      </c>
      <c r="C76" s="121">
        <v>54.274247000000003</v>
      </c>
      <c r="D76" s="121">
        <v>56.691935999999998</v>
      </c>
      <c r="E76" s="121">
        <v>80.501532999999995</v>
      </c>
      <c r="F76" s="67" t="s">
        <v>381</v>
      </c>
      <c r="G76" s="29">
        <v>69</v>
      </c>
      <c r="L76" s="2"/>
      <c r="M76" s="2"/>
    </row>
    <row r="77" spans="1:13" ht="20.100000000000001" customHeight="1">
      <c r="A77" s="33">
        <v>70</v>
      </c>
      <c r="B77" s="68" t="s">
        <v>240</v>
      </c>
      <c r="C77" s="122">
        <v>113.68122200000001</v>
      </c>
      <c r="D77" s="122">
        <v>62.174339000000003</v>
      </c>
      <c r="E77" s="122">
        <v>77.429613999999987</v>
      </c>
      <c r="F77" s="69" t="s">
        <v>359</v>
      </c>
      <c r="G77" s="33">
        <v>70</v>
      </c>
      <c r="L77" s="2"/>
      <c r="M77" s="2"/>
    </row>
    <row r="78" spans="1:13" ht="20.100000000000001" customHeight="1">
      <c r="A78" s="29">
        <v>71</v>
      </c>
      <c r="B78" s="66" t="s">
        <v>207</v>
      </c>
      <c r="C78" s="121">
        <v>147.32633899999999</v>
      </c>
      <c r="D78" s="121">
        <v>63.657262000000003</v>
      </c>
      <c r="E78" s="121">
        <v>64.240740000000002</v>
      </c>
      <c r="F78" s="67" t="s">
        <v>344</v>
      </c>
      <c r="G78" s="29">
        <v>71</v>
      </c>
      <c r="L78" s="2"/>
      <c r="M78" s="2"/>
    </row>
    <row r="79" spans="1:13" ht="20.100000000000001" customHeight="1">
      <c r="A79" s="33">
        <v>72</v>
      </c>
      <c r="B79" s="68" t="s">
        <v>218</v>
      </c>
      <c r="C79" s="122">
        <v>107.605031</v>
      </c>
      <c r="D79" s="122">
        <v>53.609988000000001</v>
      </c>
      <c r="E79" s="122">
        <v>56.925301999999995</v>
      </c>
      <c r="F79" s="69" t="s">
        <v>378</v>
      </c>
      <c r="G79" s="33">
        <v>72</v>
      </c>
      <c r="L79" s="2"/>
      <c r="M79" s="2"/>
    </row>
    <row r="80" spans="1:13" ht="20.100000000000001" customHeight="1">
      <c r="A80" s="29">
        <v>73</v>
      </c>
      <c r="B80" s="66" t="s">
        <v>214</v>
      </c>
      <c r="C80" s="121">
        <v>5.122414</v>
      </c>
      <c r="D80" s="121">
        <v>24.867113999999997</v>
      </c>
      <c r="E80" s="121">
        <v>56.545623999999997</v>
      </c>
      <c r="F80" s="67" t="s">
        <v>350</v>
      </c>
      <c r="G80" s="29">
        <v>73</v>
      </c>
      <c r="L80" s="2"/>
      <c r="M80" s="2"/>
    </row>
    <row r="81" spans="1:13" ht="20.100000000000001" customHeight="1">
      <c r="A81" s="33">
        <v>74</v>
      </c>
      <c r="B81" s="68" t="s">
        <v>243</v>
      </c>
      <c r="C81" s="122">
        <v>26.338198999999999</v>
      </c>
      <c r="D81" s="122">
        <v>43.058552999999996</v>
      </c>
      <c r="E81" s="122">
        <v>51.723235000000003</v>
      </c>
      <c r="F81" s="69" t="s">
        <v>399</v>
      </c>
      <c r="G81" s="33">
        <v>74</v>
      </c>
      <c r="L81" s="2"/>
      <c r="M81" s="2"/>
    </row>
    <row r="82" spans="1:13" ht="20.100000000000001" customHeight="1">
      <c r="A82" s="29">
        <v>75</v>
      </c>
      <c r="B82" s="66" t="s">
        <v>172</v>
      </c>
      <c r="C82" s="121">
        <v>98.133239000000003</v>
      </c>
      <c r="D82" s="121">
        <v>37.920355999999998</v>
      </c>
      <c r="E82" s="121">
        <v>47.771504999999998</v>
      </c>
      <c r="F82" s="67" t="s">
        <v>319</v>
      </c>
      <c r="G82" s="29">
        <v>75</v>
      </c>
      <c r="L82" s="2"/>
      <c r="M82" s="2"/>
    </row>
    <row r="83" spans="1:13" ht="20.100000000000001" customHeight="1">
      <c r="A83" s="33">
        <v>76</v>
      </c>
      <c r="B83" s="68" t="s">
        <v>248</v>
      </c>
      <c r="C83" s="122">
        <v>70.531914999999998</v>
      </c>
      <c r="D83" s="122">
        <v>39.917361999999997</v>
      </c>
      <c r="E83" s="122">
        <v>38.963982000000001</v>
      </c>
      <c r="F83" s="69" t="s">
        <v>398</v>
      </c>
      <c r="G83" s="33">
        <v>76</v>
      </c>
      <c r="L83" s="2"/>
      <c r="M83" s="2"/>
    </row>
    <row r="84" spans="1:13" ht="20.100000000000001" customHeight="1">
      <c r="A84" s="29">
        <v>77</v>
      </c>
      <c r="B84" s="66" t="s">
        <v>264</v>
      </c>
      <c r="C84" s="121">
        <v>21.094847000000001</v>
      </c>
      <c r="D84" s="121">
        <v>38.970950000000002</v>
      </c>
      <c r="E84" s="121">
        <v>33.213187000000005</v>
      </c>
      <c r="F84" s="67" t="s">
        <v>397</v>
      </c>
      <c r="G84" s="29">
        <v>77</v>
      </c>
      <c r="L84" s="2"/>
      <c r="M84" s="2"/>
    </row>
    <row r="85" spans="1:13" ht="20.100000000000001" customHeight="1">
      <c r="A85" s="33">
        <v>78</v>
      </c>
      <c r="B85" s="68" t="s">
        <v>176</v>
      </c>
      <c r="C85" s="122">
        <v>5.2059999999999997E-3</v>
      </c>
      <c r="D85" s="122">
        <v>0.13042400000000001</v>
      </c>
      <c r="E85" s="122">
        <v>32.777077999999996</v>
      </c>
      <c r="F85" s="69" t="s">
        <v>325</v>
      </c>
      <c r="G85" s="33">
        <v>78</v>
      </c>
      <c r="L85" s="2"/>
      <c r="M85" s="2"/>
    </row>
    <row r="86" spans="1:13" ht="20.100000000000001" customHeight="1">
      <c r="A86" s="29">
        <v>79</v>
      </c>
      <c r="B86" s="66" t="s">
        <v>237</v>
      </c>
      <c r="C86" s="121">
        <v>2.5435049999999997</v>
      </c>
      <c r="D86" s="121">
        <v>14.944813</v>
      </c>
      <c r="E86" s="121">
        <v>26.669184000000001</v>
      </c>
      <c r="F86" s="67" t="s">
        <v>390</v>
      </c>
      <c r="G86" s="29">
        <v>79</v>
      </c>
      <c r="L86" s="2"/>
      <c r="M86" s="2"/>
    </row>
    <row r="87" spans="1:13" ht="20.100000000000001" customHeight="1">
      <c r="A87" s="33">
        <v>80</v>
      </c>
      <c r="B87" s="68" t="s">
        <v>233</v>
      </c>
      <c r="C87" s="122">
        <v>14.998346999999999</v>
      </c>
      <c r="D87" s="122">
        <v>16.172401999999998</v>
      </c>
      <c r="E87" s="122">
        <v>25.675324</v>
      </c>
      <c r="F87" s="69" t="s">
        <v>369</v>
      </c>
      <c r="G87" s="33">
        <v>80</v>
      </c>
      <c r="L87" s="2"/>
      <c r="M87" s="2"/>
    </row>
    <row r="88" spans="1:13" ht="20.100000000000001" customHeight="1">
      <c r="A88" s="29">
        <v>81</v>
      </c>
      <c r="B88" s="66" t="s">
        <v>186</v>
      </c>
      <c r="C88" s="121">
        <v>176.48570999999998</v>
      </c>
      <c r="D88" s="121">
        <v>102.61131900000001</v>
      </c>
      <c r="E88" s="121">
        <v>24.23685</v>
      </c>
      <c r="F88" s="67" t="s">
        <v>332</v>
      </c>
      <c r="G88" s="29">
        <v>81</v>
      </c>
      <c r="L88" s="2"/>
      <c r="M88" s="2"/>
    </row>
    <row r="89" spans="1:13" ht="20.100000000000001" customHeight="1">
      <c r="A89" s="33">
        <v>82</v>
      </c>
      <c r="B89" s="68" t="s">
        <v>490</v>
      </c>
      <c r="C89" s="122">
        <v>6.1665069999999993</v>
      </c>
      <c r="D89" s="122">
        <v>2.7568090000000001</v>
      </c>
      <c r="E89" s="122">
        <v>23.187927000000002</v>
      </c>
      <c r="F89" s="69" t="s">
        <v>492</v>
      </c>
      <c r="G89" s="33">
        <v>82</v>
      </c>
      <c r="L89" s="2"/>
      <c r="M89" s="2"/>
    </row>
    <row r="90" spans="1:13" ht="20.100000000000001" customHeight="1">
      <c r="A90" s="29">
        <v>83</v>
      </c>
      <c r="B90" s="66" t="s">
        <v>263</v>
      </c>
      <c r="C90" s="121">
        <v>71.153155999999996</v>
      </c>
      <c r="D90" s="121">
        <v>34.294674000000001</v>
      </c>
      <c r="E90" s="121">
        <v>22.74213</v>
      </c>
      <c r="F90" s="67" t="s">
        <v>382</v>
      </c>
      <c r="G90" s="29">
        <v>83</v>
      </c>
      <c r="L90" s="2"/>
      <c r="M90" s="2"/>
    </row>
    <row r="91" spans="1:13" ht="20.100000000000001" customHeight="1">
      <c r="A91" s="33">
        <v>84</v>
      </c>
      <c r="B91" s="68" t="s">
        <v>193</v>
      </c>
      <c r="C91" s="122">
        <v>18.024957000000001</v>
      </c>
      <c r="D91" s="122">
        <v>50.969209000000006</v>
      </c>
      <c r="E91" s="122">
        <v>21.752513999999998</v>
      </c>
      <c r="F91" s="69" t="s">
        <v>329</v>
      </c>
      <c r="G91" s="33">
        <v>84</v>
      </c>
      <c r="L91" s="2"/>
      <c r="M91" s="2"/>
    </row>
    <row r="92" spans="1:13" ht="20.100000000000001" customHeight="1">
      <c r="A92" s="29">
        <v>85</v>
      </c>
      <c r="B92" s="66" t="s">
        <v>191</v>
      </c>
      <c r="C92" s="121">
        <v>15.725611000000001</v>
      </c>
      <c r="D92" s="121">
        <v>15.092708</v>
      </c>
      <c r="E92" s="121">
        <v>20.972963999999997</v>
      </c>
      <c r="F92" s="67" t="s">
        <v>334</v>
      </c>
      <c r="G92" s="29">
        <v>85</v>
      </c>
      <c r="L92" s="2"/>
      <c r="M92" s="2"/>
    </row>
    <row r="93" spans="1:13" ht="20.100000000000001" customHeight="1">
      <c r="A93" s="33">
        <v>86</v>
      </c>
      <c r="B93" s="68" t="s">
        <v>227</v>
      </c>
      <c r="C93" s="122">
        <v>37.437027999999998</v>
      </c>
      <c r="D93" s="122">
        <v>19.541893999999999</v>
      </c>
      <c r="E93" s="122">
        <v>20.561271000000001</v>
      </c>
      <c r="F93" s="69" t="s">
        <v>362</v>
      </c>
      <c r="G93" s="33">
        <v>86</v>
      </c>
      <c r="L93" s="2"/>
      <c r="M93" s="2"/>
    </row>
    <row r="94" spans="1:13" ht="20.100000000000001" customHeight="1">
      <c r="A94" s="29">
        <v>87</v>
      </c>
      <c r="B94" s="66" t="s">
        <v>262</v>
      </c>
      <c r="C94" s="121">
        <v>123.339393</v>
      </c>
      <c r="D94" s="121">
        <v>15.496642</v>
      </c>
      <c r="E94" s="121">
        <v>19.598469000000001</v>
      </c>
      <c r="F94" s="67" t="s">
        <v>392</v>
      </c>
      <c r="G94" s="29">
        <v>87</v>
      </c>
      <c r="L94" s="2"/>
      <c r="M94" s="2"/>
    </row>
    <row r="95" spans="1:13" ht="20.100000000000001" customHeight="1">
      <c r="A95" s="33">
        <v>88</v>
      </c>
      <c r="B95" s="68" t="s">
        <v>173</v>
      </c>
      <c r="C95" s="122">
        <v>9.6293199999999999</v>
      </c>
      <c r="D95" s="122">
        <v>13.356826</v>
      </c>
      <c r="E95" s="122">
        <v>16.986519999999999</v>
      </c>
      <c r="F95" s="69" t="s">
        <v>321</v>
      </c>
      <c r="G95" s="33">
        <v>88</v>
      </c>
      <c r="L95" s="2"/>
      <c r="M95" s="2"/>
    </row>
    <row r="96" spans="1:13" ht="20.100000000000001" customHeight="1">
      <c r="A96" s="29">
        <v>89</v>
      </c>
      <c r="B96" s="66" t="s">
        <v>251</v>
      </c>
      <c r="C96" s="121">
        <v>27.620500000000003</v>
      </c>
      <c r="D96" s="121">
        <v>14.892493999999999</v>
      </c>
      <c r="E96" s="121">
        <v>16.078225</v>
      </c>
      <c r="F96" s="67" t="s">
        <v>401</v>
      </c>
      <c r="G96" s="29">
        <v>89</v>
      </c>
      <c r="L96" s="2"/>
      <c r="M96" s="2"/>
    </row>
    <row r="97" spans="1:13" ht="20.100000000000001" customHeight="1">
      <c r="A97" s="33">
        <v>90</v>
      </c>
      <c r="B97" s="68" t="s">
        <v>222</v>
      </c>
      <c r="C97" s="122">
        <v>8.9057670000000009</v>
      </c>
      <c r="D97" s="122">
        <v>26.149497999999998</v>
      </c>
      <c r="E97" s="122">
        <v>15.801126</v>
      </c>
      <c r="F97" s="69" t="s">
        <v>355</v>
      </c>
      <c r="G97" s="33">
        <v>90</v>
      </c>
      <c r="L97" s="2"/>
      <c r="M97" s="2"/>
    </row>
    <row r="98" spans="1:13" ht="20.100000000000001" customHeight="1">
      <c r="A98" s="29">
        <v>91</v>
      </c>
      <c r="B98" s="66" t="s">
        <v>265</v>
      </c>
      <c r="C98" s="121">
        <v>6.7693570000000003</v>
      </c>
      <c r="D98" s="121">
        <v>23.645476000000002</v>
      </c>
      <c r="E98" s="121">
        <v>15.458788999999999</v>
      </c>
      <c r="F98" s="67" t="s">
        <v>394</v>
      </c>
      <c r="G98" s="29">
        <v>91</v>
      </c>
      <c r="L98" s="2"/>
      <c r="M98" s="2"/>
    </row>
    <row r="99" spans="1:13" ht="20.100000000000001" customHeight="1">
      <c r="A99" s="33">
        <v>92</v>
      </c>
      <c r="B99" s="68" t="s">
        <v>203</v>
      </c>
      <c r="C99" s="122">
        <v>43.792890999999997</v>
      </c>
      <c r="D99" s="122">
        <v>15.6708</v>
      </c>
      <c r="E99" s="122">
        <v>14.772603</v>
      </c>
      <c r="F99" s="69" t="s">
        <v>348</v>
      </c>
      <c r="G99" s="33">
        <v>92</v>
      </c>
      <c r="L99" s="2"/>
      <c r="M99" s="2"/>
    </row>
    <row r="100" spans="1:13" ht="20.100000000000001" customHeight="1">
      <c r="A100" s="29">
        <v>93</v>
      </c>
      <c r="B100" s="66" t="s">
        <v>223</v>
      </c>
      <c r="C100" s="121">
        <v>15.112421999999999</v>
      </c>
      <c r="D100" s="121">
        <v>21.989978000000001</v>
      </c>
      <c r="E100" s="121">
        <v>12.111999000000001</v>
      </c>
      <c r="F100" s="67" t="s">
        <v>400</v>
      </c>
      <c r="G100" s="29">
        <v>93</v>
      </c>
      <c r="L100" s="2"/>
      <c r="M100" s="2"/>
    </row>
    <row r="101" spans="1:13" ht="20.100000000000001" customHeight="1">
      <c r="A101" s="33">
        <v>94</v>
      </c>
      <c r="B101" s="68" t="s">
        <v>167</v>
      </c>
      <c r="C101" s="122">
        <v>4.9885199999999994</v>
      </c>
      <c r="D101" s="122">
        <v>4.2091349999999998</v>
      </c>
      <c r="E101" s="122">
        <v>11.191794</v>
      </c>
      <c r="F101" s="69" t="s">
        <v>300</v>
      </c>
      <c r="G101" s="33">
        <v>94</v>
      </c>
      <c r="L101" s="2"/>
      <c r="M101" s="2"/>
    </row>
    <row r="102" spans="1:13" ht="20.100000000000001" customHeight="1">
      <c r="A102" s="29">
        <v>95</v>
      </c>
      <c r="B102" s="66" t="s">
        <v>216</v>
      </c>
      <c r="C102" s="121">
        <v>1.2018570000000002</v>
      </c>
      <c r="D102" s="121">
        <v>0.98328100000000007</v>
      </c>
      <c r="E102" s="121">
        <v>10.860042</v>
      </c>
      <c r="F102" s="67" t="s">
        <v>354</v>
      </c>
      <c r="G102" s="29">
        <v>95</v>
      </c>
      <c r="L102" s="2"/>
      <c r="M102" s="2"/>
    </row>
    <row r="103" spans="1:13" ht="20.100000000000001" customHeight="1">
      <c r="A103" s="33">
        <v>96</v>
      </c>
      <c r="B103" s="68" t="s">
        <v>185</v>
      </c>
      <c r="C103" s="122">
        <v>4.503571</v>
      </c>
      <c r="D103" s="122">
        <v>7.3877790000000001</v>
      </c>
      <c r="E103" s="122">
        <v>8.2113209999999999</v>
      </c>
      <c r="F103" s="69" t="s">
        <v>327</v>
      </c>
      <c r="G103" s="33">
        <v>96</v>
      </c>
      <c r="L103" s="2"/>
      <c r="M103" s="2"/>
    </row>
    <row r="104" spans="1:13" ht="20.100000000000001" customHeight="1">
      <c r="A104" s="29">
        <v>97</v>
      </c>
      <c r="B104" s="66" t="s">
        <v>261</v>
      </c>
      <c r="C104" s="121">
        <v>26.290210000000002</v>
      </c>
      <c r="D104" s="121">
        <v>34.886066</v>
      </c>
      <c r="E104" s="121">
        <v>7.9692329999999991</v>
      </c>
      <c r="F104" s="67" t="s">
        <v>532</v>
      </c>
      <c r="G104" s="29">
        <v>97</v>
      </c>
      <c r="L104" s="2"/>
      <c r="M104" s="2"/>
    </row>
    <row r="105" spans="1:13" ht="20.100000000000001" customHeight="1">
      <c r="A105" s="33">
        <v>98</v>
      </c>
      <c r="B105" s="68" t="s">
        <v>266</v>
      </c>
      <c r="C105" s="122">
        <v>8.2511869999999998</v>
      </c>
      <c r="D105" s="122">
        <v>12.778121000000001</v>
      </c>
      <c r="E105" s="122">
        <v>6.3505599999999998</v>
      </c>
      <c r="F105" s="69" t="s">
        <v>393</v>
      </c>
      <c r="G105" s="33">
        <v>98</v>
      </c>
      <c r="L105" s="2"/>
      <c r="M105" s="2"/>
    </row>
    <row r="106" spans="1:13" ht="20.100000000000001" customHeight="1">
      <c r="A106" s="29">
        <v>99</v>
      </c>
      <c r="B106" s="66" t="s">
        <v>267</v>
      </c>
      <c r="C106" s="121">
        <v>2.8889990000000001</v>
      </c>
      <c r="D106" s="121">
        <v>3.9311929999999995</v>
      </c>
      <c r="E106" s="121">
        <v>5.9137019999999998</v>
      </c>
      <c r="F106" s="67" t="s">
        <v>405</v>
      </c>
      <c r="G106" s="29">
        <v>99</v>
      </c>
      <c r="L106" s="2"/>
      <c r="M106" s="2"/>
    </row>
    <row r="107" spans="1:13" ht="20.100000000000001" customHeight="1">
      <c r="A107" s="33">
        <v>100</v>
      </c>
      <c r="B107" s="68" t="s">
        <v>202</v>
      </c>
      <c r="C107" s="122">
        <v>6.1747420000000002</v>
      </c>
      <c r="D107" s="122">
        <v>6.2133199999999995</v>
      </c>
      <c r="E107" s="122">
        <v>5.3856000000000002</v>
      </c>
      <c r="F107" s="69" t="s">
        <v>353</v>
      </c>
      <c r="G107" s="33">
        <v>100</v>
      </c>
      <c r="L107" s="2"/>
      <c r="M107" s="2"/>
    </row>
    <row r="108" spans="1:13" ht="20.100000000000001" customHeight="1">
      <c r="A108" s="29">
        <v>101</v>
      </c>
      <c r="B108" s="66" t="s">
        <v>225</v>
      </c>
      <c r="C108" s="121">
        <v>3.6466269999999996</v>
      </c>
      <c r="D108" s="121">
        <v>5.2354500000000002</v>
      </c>
      <c r="E108" s="121">
        <v>5.3585309999999993</v>
      </c>
      <c r="F108" s="67" t="s">
        <v>389</v>
      </c>
      <c r="G108" s="29">
        <v>101</v>
      </c>
      <c r="L108" s="2"/>
      <c r="M108" s="2"/>
    </row>
    <row r="109" spans="1:13" ht="20.100000000000001" customHeight="1">
      <c r="A109" s="33">
        <v>102</v>
      </c>
      <c r="B109" s="68" t="s">
        <v>158</v>
      </c>
      <c r="C109" s="122">
        <v>10.601845000000001</v>
      </c>
      <c r="D109" s="122">
        <v>8.4722639999999991</v>
      </c>
      <c r="E109" s="122">
        <v>5.2439369999999998</v>
      </c>
      <c r="F109" s="69" t="s">
        <v>310</v>
      </c>
      <c r="G109" s="33">
        <v>102</v>
      </c>
      <c r="L109" s="2"/>
      <c r="M109" s="2"/>
    </row>
    <row r="110" spans="1:13" ht="20.100000000000001" customHeight="1">
      <c r="A110" s="29">
        <v>103</v>
      </c>
      <c r="B110" s="66" t="s">
        <v>217</v>
      </c>
      <c r="C110" s="121">
        <v>3.6104270000000001</v>
      </c>
      <c r="D110" s="121">
        <v>2.9459689999999998</v>
      </c>
      <c r="E110" s="121">
        <v>5.1186930000000004</v>
      </c>
      <c r="F110" s="67" t="s">
        <v>347</v>
      </c>
      <c r="G110" s="29">
        <v>103</v>
      </c>
      <c r="L110" s="2"/>
      <c r="M110" s="2"/>
    </row>
    <row r="111" spans="1:13" ht="20.100000000000001" customHeight="1">
      <c r="A111" s="33">
        <v>104</v>
      </c>
      <c r="B111" s="68" t="s">
        <v>268</v>
      </c>
      <c r="C111" s="122">
        <v>3.8715200000000003</v>
      </c>
      <c r="D111" s="122">
        <v>3.5601329999999995</v>
      </c>
      <c r="E111" s="122">
        <v>4.6123370000000001</v>
      </c>
      <c r="F111" s="69" t="s">
        <v>402</v>
      </c>
      <c r="G111" s="33">
        <v>104</v>
      </c>
      <c r="L111" s="2"/>
      <c r="M111" s="2"/>
    </row>
    <row r="112" spans="1:13" ht="20.100000000000001" customHeight="1">
      <c r="A112" s="29">
        <v>105</v>
      </c>
      <c r="B112" s="66" t="s">
        <v>456</v>
      </c>
      <c r="C112" s="121">
        <v>1.108133</v>
      </c>
      <c r="D112" s="121">
        <v>6.0020619999999996</v>
      </c>
      <c r="E112" s="121">
        <v>4.3520249999999994</v>
      </c>
      <c r="F112" s="67" t="s">
        <v>457</v>
      </c>
      <c r="G112" s="29">
        <v>105</v>
      </c>
      <c r="L112" s="2"/>
      <c r="M112" s="2"/>
    </row>
    <row r="113" spans="1:13" ht="20.100000000000001" customHeight="1">
      <c r="A113" s="33">
        <v>106</v>
      </c>
      <c r="B113" s="68" t="s">
        <v>239</v>
      </c>
      <c r="C113" s="122">
        <v>3.6035789999999999</v>
      </c>
      <c r="D113" s="122">
        <v>2.6412119999999999</v>
      </c>
      <c r="E113" s="122">
        <v>4.2735820000000002</v>
      </c>
      <c r="F113" s="69" t="s">
        <v>339</v>
      </c>
      <c r="G113" s="33">
        <v>106</v>
      </c>
      <c r="L113" s="2"/>
      <c r="M113" s="2"/>
    </row>
    <row r="114" spans="1:13" ht="20.100000000000001" customHeight="1">
      <c r="A114" s="29">
        <v>107</v>
      </c>
      <c r="B114" s="66" t="s">
        <v>229</v>
      </c>
      <c r="C114" s="121">
        <v>2.2826719999999998</v>
      </c>
      <c r="D114" s="121">
        <v>2.6020260000000004</v>
      </c>
      <c r="E114" s="121">
        <v>3.9940039999999999</v>
      </c>
      <c r="F114" s="67" t="s">
        <v>374</v>
      </c>
      <c r="G114" s="29">
        <v>107</v>
      </c>
      <c r="L114" s="2"/>
      <c r="M114" s="2"/>
    </row>
    <row r="115" spans="1:13" ht="20.100000000000001" customHeight="1">
      <c r="A115" s="33">
        <v>108</v>
      </c>
      <c r="B115" s="68" t="s">
        <v>196</v>
      </c>
      <c r="C115" s="122">
        <v>1.9395500000000001</v>
      </c>
      <c r="D115" s="122">
        <v>0.82715899999999998</v>
      </c>
      <c r="E115" s="122">
        <v>3.8838699999999999</v>
      </c>
      <c r="F115" s="69" t="s">
        <v>511</v>
      </c>
      <c r="G115" s="33">
        <v>108</v>
      </c>
      <c r="L115" s="2"/>
      <c r="M115" s="2"/>
    </row>
    <row r="116" spans="1:13" ht="20.100000000000001" customHeight="1">
      <c r="A116" s="29">
        <v>109</v>
      </c>
      <c r="B116" s="66" t="s">
        <v>242</v>
      </c>
      <c r="C116" s="121">
        <v>3.8340750000000003</v>
      </c>
      <c r="D116" s="121">
        <v>3.0118109999999998</v>
      </c>
      <c r="E116" s="121">
        <v>3.3267150000000001</v>
      </c>
      <c r="F116" s="67" t="s">
        <v>395</v>
      </c>
      <c r="G116" s="29">
        <v>109</v>
      </c>
      <c r="L116" s="2"/>
      <c r="M116" s="2"/>
    </row>
    <row r="117" spans="1:13" ht="20.100000000000001" customHeight="1">
      <c r="A117" s="33">
        <v>110</v>
      </c>
      <c r="B117" s="68" t="s">
        <v>236</v>
      </c>
      <c r="C117" s="122">
        <v>5.5325830000000007</v>
      </c>
      <c r="D117" s="122">
        <v>2.5090919999999999</v>
      </c>
      <c r="E117" s="122">
        <v>3.1714330000000004</v>
      </c>
      <c r="F117" s="69" t="s">
        <v>376</v>
      </c>
      <c r="G117" s="33">
        <v>110</v>
      </c>
      <c r="L117" s="2"/>
      <c r="M117" s="2"/>
    </row>
    <row r="118" spans="1:13" ht="20.100000000000001" customHeight="1">
      <c r="A118" s="29">
        <v>111</v>
      </c>
      <c r="B118" s="66" t="s">
        <v>244</v>
      </c>
      <c r="C118" s="121">
        <v>3.4924719999999998</v>
      </c>
      <c r="D118" s="121">
        <v>4.4656979999999997</v>
      </c>
      <c r="E118" s="121">
        <v>3.0435829999999999</v>
      </c>
      <c r="F118" s="67" t="s">
        <v>391</v>
      </c>
      <c r="G118" s="29">
        <v>111</v>
      </c>
      <c r="L118" s="2"/>
      <c r="M118" s="2"/>
    </row>
    <row r="119" spans="1:13" ht="20.100000000000001" customHeight="1">
      <c r="A119" s="33">
        <v>112</v>
      </c>
      <c r="B119" s="68" t="s">
        <v>201</v>
      </c>
      <c r="C119" s="122">
        <v>2.4358760000000004</v>
      </c>
      <c r="D119" s="122">
        <v>2.9038149999999998</v>
      </c>
      <c r="E119" s="122">
        <v>2.9568500000000002</v>
      </c>
      <c r="F119" s="69" t="s">
        <v>323</v>
      </c>
      <c r="G119" s="33">
        <v>112</v>
      </c>
      <c r="L119" s="2"/>
      <c r="M119" s="2"/>
    </row>
    <row r="120" spans="1:13" ht="20.100000000000001" customHeight="1">
      <c r="A120" s="29">
        <v>113</v>
      </c>
      <c r="B120" s="66" t="s">
        <v>190</v>
      </c>
      <c r="C120" s="121">
        <v>4.4056990000000003</v>
      </c>
      <c r="D120" s="121">
        <v>5.8449049999999998</v>
      </c>
      <c r="E120" s="121">
        <v>2.8967689999999999</v>
      </c>
      <c r="F120" s="67" t="s">
        <v>338</v>
      </c>
      <c r="G120" s="29">
        <v>113</v>
      </c>
      <c r="L120" s="2"/>
      <c r="M120" s="2"/>
    </row>
    <row r="121" spans="1:13" ht="20.100000000000001" customHeight="1">
      <c r="A121" s="33">
        <v>114</v>
      </c>
      <c r="B121" s="68" t="s">
        <v>246</v>
      </c>
      <c r="C121" s="122">
        <v>0.69775799999999999</v>
      </c>
      <c r="D121" s="122">
        <v>1.0091209999999999</v>
      </c>
      <c r="E121" s="122">
        <v>2.2344759999999999</v>
      </c>
      <c r="F121" s="69" t="s">
        <v>386</v>
      </c>
      <c r="G121" s="33">
        <v>114</v>
      </c>
      <c r="L121" s="2"/>
      <c r="M121" s="2"/>
    </row>
    <row r="122" spans="1:13" ht="20.100000000000001" customHeight="1">
      <c r="A122" s="29">
        <v>115</v>
      </c>
      <c r="B122" s="66" t="s">
        <v>226</v>
      </c>
      <c r="C122" s="121">
        <v>5.7692820000000005</v>
      </c>
      <c r="D122" s="121">
        <v>4.0669300000000002</v>
      </c>
      <c r="E122" s="121">
        <v>2.20648</v>
      </c>
      <c r="F122" s="67" t="s">
        <v>403</v>
      </c>
      <c r="G122" s="29">
        <v>115</v>
      </c>
      <c r="L122" s="2"/>
      <c r="M122" s="2"/>
    </row>
    <row r="123" spans="1:13" ht="20.100000000000001" customHeight="1">
      <c r="A123" s="33">
        <v>116</v>
      </c>
      <c r="B123" s="68" t="s">
        <v>496</v>
      </c>
      <c r="C123" s="122">
        <v>1.6431650000000002</v>
      </c>
      <c r="D123" s="122">
        <v>21.449038000000002</v>
      </c>
      <c r="E123" s="122">
        <v>2.0961819999999998</v>
      </c>
      <c r="F123" s="69" t="s">
        <v>497</v>
      </c>
      <c r="G123" s="33">
        <v>116</v>
      </c>
      <c r="L123" s="2"/>
      <c r="M123" s="2"/>
    </row>
    <row r="124" spans="1:13" ht="20.100000000000001" customHeight="1">
      <c r="A124" s="29">
        <v>117</v>
      </c>
      <c r="B124" s="66" t="s">
        <v>491</v>
      </c>
      <c r="C124" s="121">
        <v>3.1336819999999999</v>
      </c>
      <c r="D124" s="121">
        <v>22.007798000000001</v>
      </c>
      <c r="E124" s="121">
        <v>1.7471989999999997</v>
      </c>
      <c r="F124" s="67" t="s">
        <v>493</v>
      </c>
      <c r="G124" s="29">
        <v>117</v>
      </c>
      <c r="L124" s="2"/>
      <c r="M124" s="2"/>
    </row>
    <row r="125" spans="1:13" ht="20.100000000000001" customHeight="1">
      <c r="A125" s="33">
        <v>118</v>
      </c>
      <c r="B125" s="68" t="s">
        <v>760</v>
      </c>
      <c r="C125" s="122">
        <v>4.9116E-2</v>
      </c>
      <c r="D125" s="122" t="s">
        <v>528</v>
      </c>
      <c r="E125" s="122">
        <v>1.4624999999999999</v>
      </c>
      <c r="F125" s="69" t="s">
        <v>761</v>
      </c>
      <c r="G125" s="33">
        <v>118</v>
      </c>
      <c r="L125" s="2"/>
      <c r="M125" s="2"/>
    </row>
    <row r="126" spans="1:13" ht="20.100000000000001" customHeight="1">
      <c r="A126" s="29">
        <v>119</v>
      </c>
      <c r="B126" s="66" t="s">
        <v>649</v>
      </c>
      <c r="C126" s="121">
        <v>0.74002600000000007</v>
      </c>
      <c r="D126" s="121">
        <v>0.33378000000000002</v>
      </c>
      <c r="E126" s="121">
        <v>1.4527130000000001</v>
      </c>
      <c r="F126" s="67" t="s">
        <v>650</v>
      </c>
      <c r="G126" s="29">
        <v>119</v>
      </c>
      <c r="L126" s="2"/>
      <c r="M126" s="2"/>
    </row>
    <row r="127" spans="1:13" ht="20.100000000000001" customHeight="1">
      <c r="A127" s="33">
        <v>120</v>
      </c>
      <c r="B127" s="68" t="s">
        <v>249</v>
      </c>
      <c r="C127" s="122">
        <v>3.7314220000000002</v>
      </c>
      <c r="D127" s="122">
        <v>5.7060719999999998</v>
      </c>
      <c r="E127" s="122">
        <v>1.3648940000000001</v>
      </c>
      <c r="F127" s="69" t="s">
        <v>404</v>
      </c>
      <c r="G127" s="33">
        <v>120</v>
      </c>
      <c r="L127" s="2"/>
      <c r="M127" s="2"/>
    </row>
    <row r="128" spans="1:13" ht="20.100000000000001" customHeight="1">
      <c r="A128" s="29">
        <v>121</v>
      </c>
      <c r="B128" s="66" t="s">
        <v>245</v>
      </c>
      <c r="C128" s="121">
        <v>1.223868</v>
      </c>
      <c r="D128" s="121">
        <v>2.4150109999999998</v>
      </c>
      <c r="E128" s="121">
        <v>1.21475</v>
      </c>
      <c r="F128" s="67" t="s">
        <v>383</v>
      </c>
      <c r="G128" s="29">
        <v>121</v>
      </c>
      <c r="L128" s="2"/>
      <c r="M128" s="2"/>
    </row>
    <row r="129" spans="1:13" ht="20.100000000000001" customHeight="1">
      <c r="A129" s="33">
        <v>122</v>
      </c>
      <c r="B129" s="68" t="s">
        <v>272</v>
      </c>
      <c r="C129" s="122">
        <v>0.83908500000000008</v>
      </c>
      <c r="D129" s="122">
        <v>1.7819750000000001</v>
      </c>
      <c r="E129" s="122">
        <v>1.199606</v>
      </c>
      <c r="F129" s="69" t="s">
        <v>384</v>
      </c>
      <c r="G129" s="33">
        <v>122</v>
      </c>
      <c r="L129" s="2"/>
      <c r="M129" s="2"/>
    </row>
    <row r="130" spans="1:13" ht="20.100000000000001" customHeight="1">
      <c r="A130" s="29">
        <v>123</v>
      </c>
      <c r="B130" s="66" t="s">
        <v>762</v>
      </c>
      <c r="C130" s="121">
        <v>0.81038999999999994</v>
      </c>
      <c r="D130" s="121">
        <v>1.8826620000000001</v>
      </c>
      <c r="E130" s="121">
        <v>1.073993</v>
      </c>
      <c r="F130" s="67" t="s">
        <v>763</v>
      </c>
      <c r="G130" s="29">
        <v>123</v>
      </c>
      <c r="L130" s="2"/>
      <c r="M130" s="2"/>
    </row>
    <row r="131" spans="1:13" ht="20.100000000000001" customHeight="1">
      <c r="A131" s="33">
        <v>124</v>
      </c>
      <c r="B131" s="68" t="s">
        <v>555</v>
      </c>
      <c r="C131" s="122">
        <v>1.111596</v>
      </c>
      <c r="D131" s="122">
        <v>1.2702900000000001</v>
      </c>
      <c r="E131" s="122">
        <v>1.0587089999999999</v>
      </c>
      <c r="F131" s="69" t="s">
        <v>556</v>
      </c>
      <c r="G131" s="33">
        <v>124</v>
      </c>
      <c r="L131" s="2"/>
      <c r="M131" s="2"/>
    </row>
    <row r="132" spans="1:13" ht="20.100000000000001" customHeight="1">
      <c r="A132" s="29">
        <v>125</v>
      </c>
      <c r="B132" s="66" t="s">
        <v>553</v>
      </c>
      <c r="C132" s="121" t="s">
        <v>528</v>
      </c>
      <c r="D132" s="121">
        <v>8.6630000000000006E-3</v>
      </c>
      <c r="E132" s="121">
        <v>1.005871</v>
      </c>
      <c r="F132" s="67" t="s">
        <v>554</v>
      </c>
      <c r="G132" s="29">
        <v>125</v>
      </c>
      <c r="L132" s="2"/>
      <c r="M132" s="2"/>
    </row>
    <row r="133" spans="1:13" ht="20.100000000000001" customHeight="1">
      <c r="A133" s="33">
        <v>126</v>
      </c>
      <c r="B133" s="68" t="s">
        <v>688</v>
      </c>
      <c r="C133" s="122">
        <v>0.130749</v>
      </c>
      <c r="D133" s="122">
        <v>0.45196599999999998</v>
      </c>
      <c r="E133" s="122">
        <v>0.97962800000000005</v>
      </c>
      <c r="F133" s="69" t="s">
        <v>689</v>
      </c>
      <c r="G133" s="33">
        <v>126</v>
      </c>
      <c r="L133" s="2"/>
      <c r="M133" s="2"/>
    </row>
    <row r="134" spans="1:13" ht="20.100000000000001" customHeight="1">
      <c r="A134" s="29">
        <v>127</v>
      </c>
      <c r="B134" s="66" t="s">
        <v>533</v>
      </c>
      <c r="C134" s="121">
        <v>0.59369399999999994</v>
      </c>
      <c r="D134" s="121">
        <v>0.19093199999999999</v>
      </c>
      <c r="E134" s="121">
        <v>0.92796600000000007</v>
      </c>
      <c r="F134" s="67" t="s">
        <v>534</v>
      </c>
      <c r="G134" s="29">
        <v>127</v>
      </c>
      <c r="L134" s="2"/>
      <c r="M134" s="2"/>
    </row>
    <row r="135" spans="1:13" ht="20.100000000000001" customHeight="1">
      <c r="A135" s="33">
        <v>128</v>
      </c>
      <c r="B135" s="68" t="s">
        <v>408</v>
      </c>
      <c r="C135" s="122">
        <v>1.276505</v>
      </c>
      <c r="D135" s="122">
        <v>1.391238</v>
      </c>
      <c r="E135" s="122">
        <v>0.88285799999999992</v>
      </c>
      <c r="F135" s="69" t="s">
        <v>409</v>
      </c>
      <c r="G135" s="33">
        <v>128</v>
      </c>
      <c r="L135" s="2"/>
      <c r="M135" s="2"/>
    </row>
    <row r="136" spans="1:13" ht="20.100000000000001" customHeight="1">
      <c r="A136" s="29">
        <v>129</v>
      </c>
      <c r="B136" s="66" t="s">
        <v>549</v>
      </c>
      <c r="C136" s="121">
        <v>0.174599</v>
      </c>
      <c r="D136" s="121">
        <v>1.5978479999999999</v>
      </c>
      <c r="E136" s="121">
        <v>0.75459000000000009</v>
      </c>
      <c r="F136" s="67" t="s">
        <v>550</v>
      </c>
      <c r="G136" s="29">
        <v>129</v>
      </c>
      <c r="L136" s="2"/>
      <c r="M136" s="2"/>
    </row>
    <row r="137" spans="1:13" ht="20.100000000000001" customHeight="1">
      <c r="A137" s="33">
        <v>130</v>
      </c>
      <c r="B137" s="68" t="s">
        <v>551</v>
      </c>
      <c r="C137" s="122">
        <v>0.11668000000000001</v>
      </c>
      <c r="D137" s="122">
        <v>0.34768399999999999</v>
      </c>
      <c r="E137" s="122">
        <v>0.74500900000000003</v>
      </c>
      <c r="F137" s="69" t="s">
        <v>552</v>
      </c>
      <c r="G137" s="33">
        <v>130</v>
      </c>
      <c r="L137" s="2"/>
      <c r="M137" s="2"/>
    </row>
    <row r="138" spans="1:13" ht="20.100000000000001" customHeight="1">
      <c r="A138" s="29">
        <v>131</v>
      </c>
      <c r="B138" s="66" t="s">
        <v>680</v>
      </c>
      <c r="C138" s="121">
        <v>8.4274330000000006</v>
      </c>
      <c r="D138" s="121">
        <v>0.53489100000000001</v>
      </c>
      <c r="E138" s="121">
        <v>0.69548999999999994</v>
      </c>
      <c r="F138" s="67" t="s">
        <v>681</v>
      </c>
      <c r="G138" s="29">
        <v>131</v>
      </c>
      <c r="L138" s="2"/>
      <c r="M138" s="2"/>
    </row>
    <row r="139" spans="1:13" ht="20.100000000000001" customHeight="1">
      <c r="A139" s="33">
        <v>132</v>
      </c>
      <c r="B139" s="68" t="s">
        <v>252</v>
      </c>
      <c r="C139" s="122" t="s">
        <v>528</v>
      </c>
      <c r="D139" s="122">
        <v>9.4529999999999996E-3</v>
      </c>
      <c r="E139" s="122">
        <v>0.63137200000000004</v>
      </c>
      <c r="F139" s="69" t="s">
        <v>375</v>
      </c>
      <c r="G139" s="33">
        <v>132</v>
      </c>
      <c r="L139" s="2"/>
      <c r="M139" s="2"/>
    </row>
    <row r="140" spans="1:13" ht="20.100000000000001" customHeight="1">
      <c r="A140" s="29">
        <v>133</v>
      </c>
      <c r="B140" s="66" t="s">
        <v>647</v>
      </c>
      <c r="C140" s="121">
        <v>0.49726700000000001</v>
      </c>
      <c r="D140" s="121">
        <v>0.13864399999999999</v>
      </c>
      <c r="E140" s="121">
        <v>0.60591899999999999</v>
      </c>
      <c r="F140" s="67" t="s">
        <v>648</v>
      </c>
      <c r="G140" s="29">
        <v>133</v>
      </c>
      <c r="L140" s="2"/>
      <c r="M140" s="2"/>
    </row>
    <row r="141" spans="1:13" ht="20.100000000000001" customHeight="1">
      <c r="A141" s="33">
        <v>134</v>
      </c>
      <c r="B141" s="68" t="s">
        <v>748</v>
      </c>
      <c r="C141" s="122">
        <v>84.907759999999982</v>
      </c>
      <c r="D141" s="122">
        <v>0.12717000000000001</v>
      </c>
      <c r="E141" s="122">
        <v>0.59549300000000005</v>
      </c>
      <c r="F141" s="69" t="s">
        <v>749</v>
      </c>
      <c r="G141" s="33">
        <v>134</v>
      </c>
      <c r="L141" s="2"/>
      <c r="M141" s="2"/>
    </row>
    <row r="142" spans="1:13" ht="20.100000000000001" customHeight="1">
      <c r="A142" s="29">
        <v>135</v>
      </c>
      <c r="B142" s="66" t="s">
        <v>505</v>
      </c>
      <c r="C142" s="121">
        <v>3.2514069999999999</v>
      </c>
      <c r="D142" s="121">
        <v>0.15767100000000001</v>
      </c>
      <c r="E142" s="121">
        <v>0.58987599999999996</v>
      </c>
      <c r="F142" s="67" t="s">
        <v>506</v>
      </c>
      <c r="G142" s="29">
        <v>135</v>
      </c>
      <c r="L142" s="2"/>
      <c r="M142" s="2"/>
    </row>
    <row r="143" spans="1:13" ht="20.100000000000001" customHeight="1">
      <c r="A143" s="33">
        <v>136</v>
      </c>
      <c r="B143" s="68" t="s">
        <v>764</v>
      </c>
      <c r="C143" s="122">
        <v>0.88643299999999992</v>
      </c>
      <c r="D143" s="122">
        <v>0.71308400000000005</v>
      </c>
      <c r="E143" s="122">
        <v>0.57548099999999991</v>
      </c>
      <c r="F143" s="69" t="s">
        <v>765</v>
      </c>
      <c r="G143" s="33">
        <v>136</v>
      </c>
      <c r="L143" s="2"/>
      <c r="M143" s="2"/>
    </row>
    <row r="144" spans="1:13" ht="20.100000000000001" customHeight="1">
      <c r="A144" s="29">
        <v>137</v>
      </c>
      <c r="B144" s="66" t="s">
        <v>270</v>
      </c>
      <c r="C144" s="121" t="s">
        <v>528</v>
      </c>
      <c r="D144" s="121">
        <v>0.138823</v>
      </c>
      <c r="E144" s="121">
        <v>0.56842500000000007</v>
      </c>
      <c r="F144" s="67" t="s">
        <v>368</v>
      </c>
      <c r="G144" s="29">
        <v>137</v>
      </c>
      <c r="L144" s="2"/>
      <c r="M144" s="2"/>
    </row>
    <row r="145" spans="1:13" ht="20.100000000000001" customHeight="1">
      <c r="A145" s="33">
        <v>138</v>
      </c>
      <c r="B145" s="68" t="s">
        <v>690</v>
      </c>
      <c r="C145" s="122">
        <v>7.2199999999999999E-4</v>
      </c>
      <c r="D145" s="122">
        <v>0.51450899999999999</v>
      </c>
      <c r="E145" s="122">
        <v>0.469754</v>
      </c>
      <c r="F145" s="69" t="s">
        <v>691</v>
      </c>
      <c r="G145" s="33">
        <v>138</v>
      </c>
      <c r="L145" s="2"/>
      <c r="M145" s="2"/>
    </row>
    <row r="146" spans="1:13" ht="20.100000000000001" customHeight="1">
      <c r="A146" s="29">
        <v>139</v>
      </c>
      <c r="B146" s="66" t="s">
        <v>766</v>
      </c>
      <c r="C146" s="121" t="s">
        <v>528</v>
      </c>
      <c r="D146" s="121" t="s">
        <v>528</v>
      </c>
      <c r="E146" s="121">
        <v>0.35129100000000002</v>
      </c>
      <c r="F146" s="67" t="s">
        <v>767</v>
      </c>
      <c r="G146" s="29">
        <v>139</v>
      </c>
      <c r="L146" s="2"/>
      <c r="M146" s="2"/>
    </row>
    <row r="147" spans="1:13" ht="20.100000000000001" customHeight="1">
      <c r="A147" s="33">
        <v>140</v>
      </c>
      <c r="B147" s="68" t="s">
        <v>653</v>
      </c>
      <c r="C147" s="122">
        <v>1.5706829999999998</v>
      </c>
      <c r="D147" s="122">
        <v>0.73584399999999994</v>
      </c>
      <c r="E147" s="122">
        <v>0.34592900000000004</v>
      </c>
      <c r="F147" s="69" t="s">
        <v>654</v>
      </c>
      <c r="G147" s="33">
        <v>140</v>
      </c>
      <c r="L147" s="2"/>
      <c r="M147" s="2"/>
    </row>
    <row r="148" spans="1:13" ht="20.100000000000001" customHeight="1">
      <c r="A148" s="29">
        <v>141</v>
      </c>
      <c r="B148" s="66" t="s">
        <v>539</v>
      </c>
      <c r="C148" s="121">
        <v>9.6116000000000007E-2</v>
      </c>
      <c r="D148" s="121">
        <v>0.158278</v>
      </c>
      <c r="E148" s="121">
        <v>0.32767299999999999</v>
      </c>
      <c r="F148" s="67" t="s">
        <v>540</v>
      </c>
      <c r="G148" s="29">
        <v>141</v>
      </c>
      <c r="L148" s="2"/>
      <c r="M148" s="2"/>
    </row>
    <row r="149" spans="1:13" ht="20.100000000000001" customHeight="1">
      <c r="A149" s="33">
        <v>142</v>
      </c>
      <c r="B149" s="68" t="s">
        <v>488</v>
      </c>
      <c r="C149" s="122">
        <v>0.680531</v>
      </c>
      <c r="D149" s="122">
        <v>1.0144039999999999</v>
      </c>
      <c r="E149" s="122">
        <v>0.30754399999999998</v>
      </c>
      <c r="F149" s="69" t="s">
        <v>489</v>
      </c>
      <c r="G149" s="33">
        <v>142</v>
      </c>
      <c r="L149" s="2"/>
      <c r="M149" s="2"/>
    </row>
    <row r="150" spans="1:13" ht="20.100000000000001" customHeight="1">
      <c r="A150" s="29">
        <v>143</v>
      </c>
      <c r="B150" s="66" t="s">
        <v>205</v>
      </c>
      <c r="C150" s="121">
        <v>9.8928000000000016E-2</v>
      </c>
      <c r="D150" s="121">
        <v>0.100746</v>
      </c>
      <c r="E150" s="121">
        <v>0.29595100000000002</v>
      </c>
      <c r="F150" s="67" t="s">
        <v>340</v>
      </c>
      <c r="G150" s="29">
        <v>143</v>
      </c>
      <c r="L150" s="2"/>
      <c r="M150" s="2"/>
    </row>
    <row r="151" spans="1:13" ht="20.100000000000001" customHeight="1">
      <c r="A151" s="33">
        <v>144</v>
      </c>
      <c r="B151" s="68" t="s">
        <v>768</v>
      </c>
      <c r="C151" s="122">
        <v>0.61064600000000013</v>
      </c>
      <c r="D151" s="122">
        <v>0.34861200000000003</v>
      </c>
      <c r="E151" s="122">
        <v>0.277252</v>
      </c>
      <c r="F151" s="69" t="s">
        <v>769</v>
      </c>
      <c r="G151" s="33">
        <v>144</v>
      </c>
      <c r="L151" s="2"/>
      <c r="M151" s="2"/>
    </row>
    <row r="152" spans="1:13" ht="20.100000000000001" customHeight="1">
      <c r="A152" s="29">
        <v>145</v>
      </c>
      <c r="B152" s="66" t="s">
        <v>692</v>
      </c>
      <c r="C152" s="121">
        <v>8.1700000000000002E-4</v>
      </c>
      <c r="D152" s="121">
        <v>3.3438000000000002E-2</v>
      </c>
      <c r="E152" s="121">
        <v>0.269096</v>
      </c>
      <c r="F152" s="67" t="s">
        <v>693</v>
      </c>
      <c r="G152" s="29">
        <v>145</v>
      </c>
      <c r="L152" s="2"/>
      <c r="M152" s="2"/>
    </row>
    <row r="153" spans="1:13" ht="20.100000000000001" customHeight="1">
      <c r="A153" s="33">
        <v>146</v>
      </c>
      <c r="B153" s="68" t="s">
        <v>253</v>
      </c>
      <c r="C153" s="122">
        <v>0.68382000000000009</v>
      </c>
      <c r="D153" s="122" t="s">
        <v>528</v>
      </c>
      <c r="E153" s="122">
        <v>0.25294699999999998</v>
      </c>
      <c r="F153" s="69" t="s">
        <v>373</v>
      </c>
      <c r="G153" s="33">
        <v>146</v>
      </c>
      <c r="L153" s="2"/>
      <c r="M153" s="2"/>
    </row>
    <row r="154" spans="1:13" ht="20.100000000000001" customHeight="1">
      <c r="A154" s="29">
        <v>147</v>
      </c>
      <c r="B154" s="66" t="s">
        <v>651</v>
      </c>
      <c r="C154" s="121">
        <v>4.5075000000000004E-2</v>
      </c>
      <c r="D154" s="121">
        <v>4.68912</v>
      </c>
      <c r="E154" s="121">
        <v>0.25284800000000002</v>
      </c>
      <c r="F154" s="67" t="s">
        <v>652</v>
      </c>
      <c r="G154" s="29">
        <v>147</v>
      </c>
      <c r="L154" s="2"/>
      <c r="M154" s="2"/>
    </row>
    <row r="155" spans="1:13" ht="20.100000000000001" customHeight="1">
      <c r="A155" s="33">
        <v>148</v>
      </c>
      <c r="B155" s="68" t="s">
        <v>752</v>
      </c>
      <c r="C155" s="122">
        <v>7.3658000000000001E-2</v>
      </c>
      <c r="D155" s="122">
        <v>2.5989999999999997E-3</v>
      </c>
      <c r="E155" s="122">
        <v>0.23909000000000002</v>
      </c>
      <c r="F155" s="69" t="s">
        <v>753</v>
      </c>
      <c r="G155" s="33">
        <v>148</v>
      </c>
      <c r="L155" s="2"/>
      <c r="M155" s="2"/>
    </row>
    <row r="156" spans="1:13" ht="20.100000000000001" customHeight="1" thickBot="1">
      <c r="A156" s="29" t="s">
        <v>530</v>
      </c>
      <c r="B156" s="66" t="s">
        <v>254</v>
      </c>
      <c r="C156" s="121">
        <v>84.120163999999988</v>
      </c>
      <c r="D156" s="121">
        <v>25.900658</v>
      </c>
      <c r="E156" s="121">
        <v>5.6324319999999979</v>
      </c>
      <c r="F156" s="67" t="s">
        <v>531</v>
      </c>
      <c r="G156" s="29" t="s">
        <v>530</v>
      </c>
      <c r="L156" s="2"/>
      <c r="M156" s="2"/>
    </row>
    <row r="157" spans="1:13" ht="19.5" customHeight="1" thickBot="1">
      <c r="A157" s="50"/>
      <c r="B157" s="70" t="s">
        <v>50</v>
      </c>
      <c r="C157" s="124">
        <f>SUM(C8:C156)</f>
        <v>129818.16313300002</v>
      </c>
      <c r="D157" s="124">
        <f>SUM(D8:D156)</f>
        <v>130231.58604200004</v>
      </c>
      <c r="E157" s="124">
        <f>SUM(E8:E156)</f>
        <v>124099.35476600005</v>
      </c>
      <c r="F157" s="71" t="s">
        <v>1</v>
      </c>
      <c r="G157" s="53"/>
      <c r="L157" s="2"/>
      <c r="M157" s="2"/>
    </row>
    <row r="158" spans="1:13" ht="35.1" customHeight="1">
      <c r="A158" s="1"/>
      <c r="B158" s="1"/>
      <c r="C158" s="168"/>
      <c r="D158" s="168"/>
      <c r="E158" s="168"/>
      <c r="F158" s="1"/>
      <c r="G158" s="1"/>
      <c r="L158" s="2"/>
      <c r="M158"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5" width="12.7109375" style="2"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49</v>
      </c>
    </row>
    <row r="2" spans="1:19" ht="24" customHeight="1"/>
    <row r="3" spans="1:19" ht="23.25" customHeight="1">
      <c r="A3" s="298" t="s">
        <v>39</v>
      </c>
      <c r="B3" s="298"/>
      <c r="C3" s="298"/>
      <c r="D3" s="298"/>
      <c r="E3" s="298"/>
      <c r="F3" s="298"/>
      <c r="G3" s="298"/>
      <c r="L3" s="2"/>
      <c r="M3" s="2"/>
    </row>
    <row r="4" spans="1:19" ht="23.25" customHeight="1">
      <c r="A4" s="299" t="s">
        <v>45</v>
      </c>
      <c r="B4" s="299"/>
      <c r="C4" s="299"/>
      <c r="D4" s="299"/>
      <c r="E4" s="299"/>
      <c r="F4" s="299"/>
      <c r="G4" s="299"/>
      <c r="L4" s="2"/>
      <c r="M4" s="2"/>
    </row>
    <row r="5" spans="1:19" ht="18" customHeight="1">
      <c r="A5" s="289" t="s">
        <v>56</v>
      </c>
      <c r="B5" s="300" t="s">
        <v>72</v>
      </c>
      <c r="C5" s="12" t="s">
        <v>742</v>
      </c>
      <c r="D5" s="12" t="s">
        <v>743</v>
      </c>
      <c r="E5" s="12" t="s">
        <v>742</v>
      </c>
      <c r="F5" s="296" t="s">
        <v>76</v>
      </c>
      <c r="G5" s="297" t="s">
        <v>55</v>
      </c>
      <c r="L5" s="2"/>
      <c r="M5" s="2"/>
    </row>
    <row r="6" spans="1:19" ht="18" customHeight="1">
      <c r="A6" s="289"/>
      <c r="B6" s="300"/>
      <c r="C6" s="18">
        <v>2019</v>
      </c>
      <c r="D6" s="18">
        <v>2019</v>
      </c>
      <c r="E6" s="18">
        <v>2020</v>
      </c>
      <c r="F6" s="296"/>
      <c r="G6" s="297"/>
      <c r="L6" s="2"/>
      <c r="M6" s="2"/>
      <c r="O6" s="165"/>
      <c r="P6" s="165"/>
      <c r="Q6" s="164"/>
      <c r="R6" s="164"/>
      <c r="S6" s="164"/>
    </row>
    <row r="7" spans="1:19" ht="18" customHeight="1">
      <c r="A7" s="289"/>
      <c r="B7" s="300"/>
      <c r="C7" s="293" t="s">
        <v>51</v>
      </c>
      <c r="D7" s="294"/>
      <c r="E7" s="295"/>
      <c r="F7" s="296"/>
      <c r="G7" s="297"/>
      <c r="L7" s="2"/>
      <c r="M7" s="2"/>
      <c r="O7" s="165"/>
      <c r="P7" s="165"/>
      <c r="Q7" s="164"/>
      <c r="R7" s="164"/>
      <c r="S7" s="164"/>
    </row>
    <row r="8" spans="1:19" ht="20.100000000000001" customHeight="1">
      <c r="A8" s="87">
        <v>1</v>
      </c>
      <c r="B8" s="66" t="s">
        <v>69</v>
      </c>
      <c r="C8" s="121">
        <v>51883.715707000003</v>
      </c>
      <c r="D8" s="121">
        <v>53422.673828999999</v>
      </c>
      <c r="E8" s="121">
        <v>53077.399013000002</v>
      </c>
      <c r="F8" s="67" t="s">
        <v>73</v>
      </c>
      <c r="G8" s="63">
        <v>1</v>
      </c>
      <c r="L8" s="2"/>
      <c r="M8" s="2"/>
      <c r="O8" s="165"/>
      <c r="P8" s="165"/>
      <c r="Q8" s="164"/>
      <c r="R8" s="164"/>
      <c r="S8" s="164"/>
    </row>
    <row r="9" spans="1:19" ht="20.100000000000001" customHeight="1">
      <c r="A9" s="88">
        <v>2</v>
      </c>
      <c r="B9" s="68" t="s">
        <v>70</v>
      </c>
      <c r="C9" s="122">
        <v>48487.8649</v>
      </c>
      <c r="D9" s="122">
        <v>44626.621827000003</v>
      </c>
      <c r="E9" s="122">
        <v>46918.333417000002</v>
      </c>
      <c r="F9" s="69" t="s">
        <v>74</v>
      </c>
      <c r="G9" s="64">
        <v>2</v>
      </c>
      <c r="L9" s="2"/>
      <c r="M9" s="2"/>
    </row>
    <row r="10" spans="1:19" ht="20.100000000000001" customHeight="1" thickBot="1">
      <c r="A10" s="89">
        <v>3</v>
      </c>
      <c r="B10" s="85" t="s">
        <v>71</v>
      </c>
      <c r="C10" s="123">
        <v>29446.582525999998</v>
      </c>
      <c r="D10" s="123">
        <v>32182.290386000001</v>
      </c>
      <c r="E10" s="123">
        <v>24103.622336</v>
      </c>
      <c r="F10" s="86" t="s">
        <v>75</v>
      </c>
      <c r="G10" s="79">
        <v>3</v>
      </c>
      <c r="L10" s="2"/>
      <c r="M10" s="2"/>
    </row>
    <row r="11" spans="1:19" ht="19.5" customHeight="1" thickBot="1">
      <c r="A11" s="90"/>
      <c r="B11" s="70" t="s">
        <v>50</v>
      </c>
      <c r="C11" s="124">
        <f>SUM(C8:C10)</f>
        <v>129818.16313300001</v>
      </c>
      <c r="D11" s="124">
        <f>SUM(D8:D10)</f>
        <v>130231.58604200001</v>
      </c>
      <c r="E11" s="124">
        <f>SUM(E8:E10)</f>
        <v>124099.354766</v>
      </c>
      <c r="F11" s="71" t="s">
        <v>1</v>
      </c>
      <c r="G11" s="80"/>
      <c r="L11" s="2"/>
      <c r="M11" s="2"/>
    </row>
    <row r="12" spans="1:19" ht="35.1" customHeight="1">
      <c r="A12" s="1"/>
      <c r="B12" s="1"/>
      <c r="C12" s="168"/>
      <c r="D12" s="168"/>
      <c r="E12" s="168"/>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75" customHeight="1"/>
    <row r="3" spans="1:13" ht="23.25" customHeight="1">
      <c r="A3" s="298" t="s">
        <v>40</v>
      </c>
      <c r="B3" s="298"/>
      <c r="C3" s="298"/>
      <c r="D3" s="298"/>
      <c r="E3" s="298"/>
      <c r="F3" s="298"/>
      <c r="G3" s="298"/>
      <c r="L3" s="2"/>
      <c r="M3" s="2"/>
    </row>
    <row r="4" spans="1:13" ht="23.25" customHeight="1">
      <c r="A4" s="299" t="s">
        <v>46</v>
      </c>
      <c r="B4" s="299"/>
      <c r="C4" s="299"/>
      <c r="D4" s="299"/>
      <c r="E4" s="299"/>
      <c r="F4" s="299"/>
      <c r="G4" s="299"/>
      <c r="L4" s="2"/>
      <c r="M4" s="2"/>
    </row>
    <row r="5" spans="1:13" ht="18" customHeight="1">
      <c r="A5" s="289" t="s">
        <v>56</v>
      </c>
      <c r="B5" s="300" t="s">
        <v>72</v>
      </c>
      <c r="C5" s="12" t="s">
        <v>742</v>
      </c>
      <c r="D5" s="12" t="s">
        <v>743</v>
      </c>
      <c r="E5" s="12" t="s">
        <v>742</v>
      </c>
      <c r="F5" s="296" t="s">
        <v>76</v>
      </c>
      <c r="G5" s="297" t="s">
        <v>55</v>
      </c>
      <c r="L5" s="2"/>
      <c r="M5" s="2"/>
    </row>
    <row r="6" spans="1:13" ht="18" customHeight="1">
      <c r="A6" s="289"/>
      <c r="B6" s="300"/>
      <c r="C6" s="18">
        <v>2019</v>
      </c>
      <c r="D6" s="18">
        <v>2019</v>
      </c>
      <c r="E6" s="18">
        <v>2020</v>
      </c>
      <c r="F6" s="296"/>
      <c r="G6" s="297"/>
      <c r="L6" s="2"/>
      <c r="M6" s="2"/>
    </row>
    <row r="7" spans="1:13" ht="18" customHeight="1">
      <c r="A7" s="289"/>
      <c r="B7" s="300"/>
      <c r="C7" s="293" t="s">
        <v>51</v>
      </c>
      <c r="D7" s="294"/>
      <c r="E7" s="295"/>
      <c r="F7" s="296"/>
      <c r="G7" s="297"/>
      <c r="L7" s="2"/>
      <c r="M7" s="2"/>
    </row>
    <row r="8" spans="1:13" ht="20.100000000000001" customHeight="1">
      <c r="A8" s="81">
        <v>1</v>
      </c>
      <c r="B8" s="43" t="s">
        <v>77</v>
      </c>
      <c r="C8" s="121">
        <v>4933.6823860000004</v>
      </c>
      <c r="D8" s="121">
        <v>2959.9878509999999</v>
      </c>
      <c r="E8" s="121">
        <v>3724.003134</v>
      </c>
      <c r="F8" s="44" t="s">
        <v>80</v>
      </c>
      <c r="G8" s="63">
        <v>1</v>
      </c>
      <c r="L8" s="2"/>
      <c r="M8" s="2"/>
    </row>
    <row r="9" spans="1:13" ht="20.100000000000001" customHeight="1">
      <c r="A9" s="82">
        <v>2</v>
      </c>
      <c r="B9" s="45" t="s">
        <v>78</v>
      </c>
      <c r="C9" s="122">
        <v>30137.010365999999</v>
      </c>
      <c r="D9" s="122">
        <v>28850.996929000001</v>
      </c>
      <c r="E9" s="122">
        <v>31491.634618</v>
      </c>
      <c r="F9" s="46" t="s">
        <v>82</v>
      </c>
      <c r="G9" s="64">
        <v>2</v>
      </c>
      <c r="L9" s="2"/>
      <c r="M9" s="2"/>
    </row>
    <row r="10" spans="1:13" ht="20.100000000000001" customHeight="1" thickBot="1">
      <c r="A10" s="83">
        <v>3</v>
      </c>
      <c r="B10" s="48" t="s">
        <v>79</v>
      </c>
      <c r="C10" s="123">
        <v>94747.470381000006</v>
      </c>
      <c r="D10" s="123">
        <v>98420.601261999996</v>
      </c>
      <c r="E10" s="123">
        <v>88883.717013999994</v>
      </c>
      <c r="F10" s="49" t="s">
        <v>81</v>
      </c>
      <c r="G10" s="79">
        <v>3</v>
      </c>
      <c r="L10" s="2"/>
      <c r="M10" s="2"/>
    </row>
    <row r="11" spans="1:13" ht="19.5" customHeight="1" thickBot="1">
      <c r="A11" s="84"/>
      <c r="B11" s="51" t="s">
        <v>50</v>
      </c>
      <c r="C11" s="124">
        <f>SUM(C8:C10)</f>
        <v>129818.16313300001</v>
      </c>
      <c r="D11" s="124">
        <f>SUM(D8:D10)</f>
        <v>130231.586042</v>
      </c>
      <c r="E11" s="124">
        <f>SUM(E8:E10)</f>
        <v>124099.354766</v>
      </c>
      <c r="F11" s="52" t="s">
        <v>1</v>
      </c>
      <c r="G11" s="80"/>
      <c r="L11" s="2"/>
      <c r="M11" s="2"/>
    </row>
    <row r="12" spans="1:13" ht="35.1" customHeight="1">
      <c r="A12" s="1"/>
      <c r="B12" s="1"/>
      <c r="C12" s="168"/>
      <c r="D12" s="168"/>
      <c r="E12" s="168"/>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5"/>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49</v>
      </c>
    </row>
    <row r="2" spans="1:18" ht="24" customHeight="1">
      <c r="C2" s="20"/>
      <c r="D2" s="20"/>
      <c r="E2" s="20"/>
    </row>
    <row r="3" spans="1:18" ht="23.25" customHeight="1">
      <c r="A3" s="298" t="s">
        <v>94</v>
      </c>
      <c r="B3" s="298"/>
      <c r="C3" s="298"/>
      <c r="D3" s="298"/>
      <c r="E3" s="298"/>
      <c r="F3" s="298"/>
      <c r="G3" s="298"/>
      <c r="L3" s="2"/>
      <c r="M3" s="2"/>
    </row>
    <row r="4" spans="1:18" ht="23.25" customHeight="1">
      <c r="A4" s="299" t="s">
        <v>93</v>
      </c>
      <c r="B4" s="299"/>
      <c r="C4" s="299"/>
      <c r="D4" s="299"/>
      <c r="E4" s="299"/>
      <c r="F4" s="299"/>
      <c r="G4" s="299"/>
      <c r="L4" s="2"/>
      <c r="M4" s="2"/>
    </row>
    <row r="5" spans="1:18" ht="18" customHeight="1">
      <c r="A5" s="289" t="s">
        <v>97</v>
      </c>
      <c r="B5" s="303" t="s">
        <v>98</v>
      </c>
      <c r="C5" s="12" t="s">
        <v>742</v>
      </c>
      <c r="D5" s="12" t="s">
        <v>743</v>
      </c>
      <c r="E5" s="12" t="s">
        <v>742</v>
      </c>
      <c r="F5" s="301" t="s">
        <v>96</v>
      </c>
      <c r="G5" s="297" t="s">
        <v>95</v>
      </c>
      <c r="L5" s="2"/>
      <c r="M5" s="2"/>
    </row>
    <row r="6" spans="1:18" ht="18" customHeight="1">
      <c r="A6" s="289"/>
      <c r="B6" s="303"/>
      <c r="C6" s="18">
        <v>2019</v>
      </c>
      <c r="D6" s="18">
        <v>2019</v>
      </c>
      <c r="E6" s="18">
        <v>2020</v>
      </c>
      <c r="F6" s="301"/>
      <c r="G6" s="297"/>
      <c r="L6" s="2"/>
      <c r="M6" s="2"/>
    </row>
    <row r="7" spans="1:18" ht="18" customHeight="1">
      <c r="A7" s="289"/>
      <c r="B7" s="303"/>
      <c r="C7" s="293" t="s">
        <v>51</v>
      </c>
      <c r="D7" s="294"/>
      <c r="E7" s="295"/>
      <c r="F7" s="301"/>
      <c r="G7" s="297"/>
      <c r="L7" s="2"/>
      <c r="M7" s="2"/>
    </row>
    <row r="8" spans="1:18" ht="20.100000000000001" customHeight="1">
      <c r="A8" s="98" t="s">
        <v>109</v>
      </c>
      <c r="B8" s="73" t="s">
        <v>0</v>
      </c>
      <c r="C8" s="125">
        <f>SUBTOTAL(9,C9:C21)</f>
        <v>79824.941415999987</v>
      </c>
      <c r="D8" s="125">
        <f>SUBTOTAL(9,D9:D21)</f>
        <v>75030.954696999979</v>
      </c>
      <c r="E8" s="125">
        <f>SUBTOTAL(9,E9:E21)</f>
        <v>75491.679256999982</v>
      </c>
      <c r="F8" s="74" t="s">
        <v>1</v>
      </c>
      <c r="G8" s="95" t="s">
        <v>99</v>
      </c>
      <c r="L8" s="2"/>
      <c r="M8" s="2"/>
    </row>
    <row r="9" spans="1:18" ht="20.100000000000001" customHeight="1">
      <c r="A9" s="99"/>
      <c r="B9" s="66" t="s">
        <v>112</v>
      </c>
      <c r="C9" s="121">
        <v>36696.058447000003</v>
      </c>
      <c r="D9" s="121">
        <v>36782.743239000003</v>
      </c>
      <c r="E9" s="121">
        <v>37235.057080999999</v>
      </c>
      <c r="F9" s="67" t="s">
        <v>406</v>
      </c>
      <c r="G9" s="96"/>
      <c r="I9" s="11"/>
      <c r="J9" s="10"/>
      <c r="K9" s="10"/>
      <c r="L9" s="2"/>
      <c r="M9" s="2"/>
    </row>
    <row r="10" spans="1:18" ht="20.100000000000001" customHeight="1">
      <c r="A10" s="100"/>
      <c r="B10" s="68" t="s">
        <v>113</v>
      </c>
      <c r="C10" s="122">
        <v>26723.020363</v>
      </c>
      <c r="D10" s="122">
        <v>24101.417881000001</v>
      </c>
      <c r="E10" s="122">
        <v>25495.090595999998</v>
      </c>
      <c r="F10" s="69" t="s">
        <v>138</v>
      </c>
      <c r="G10" s="97"/>
      <c r="I10" s="11"/>
      <c r="J10" s="10"/>
      <c r="K10" s="10"/>
      <c r="L10" s="2"/>
      <c r="M10" s="2"/>
    </row>
    <row r="11" spans="1:18" ht="20.100000000000001" customHeight="1">
      <c r="A11" s="99"/>
      <c r="B11" s="66" t="s">
        <v>114</v>
      </c>
      <c r="C11" s="121">
        <v>3588.2960680000001</v>
      </c>
      <c r="D11" s="121">
        <v>3407.5101319999999</v>
      </c>
      <c r="E11" s="121">
        <v>4672.9637700000003</v>
      </c>
      <c r="F11" s="67" t="s">
        <v>407</v>
      </c>
      <c r="G11" s="96"/>
      <c r="I11" s="11"/>
      <c r="J11" s="10"/>
      <c r="K11" s="10"/>
      <c r="L11" s="2"/>
      <c r="M11" s="2"/>
    </row>
    <row r="12" spans="1:18" ht="20.100000000000001" customHeight="1">
      <c r="A12" s="100"/>
      <c r="B12" s="68" t="s">
        <v>115</v>
      </c>
      <c r="C12" s="122">
        <v>2207.0700919999999</v>
      </c>
      <c r="D12" s="122">
        <v>3035.09114</v>
      </c>
      <c r="E12" s="122">
        <v>1693.0509280000001</v>
      </c>
      <c r="F12" s="69" t="s">
        <v>255</v>
      </c>
      <c r="G12" s="97"/>
      <c r="I12" s="11"/>
      <c r="J12" s="10"/>
      <c r="K12" s="10"/>
      <c r="L12" s="2"/>
      <c r="M12" s="2"/>
      <c r="N12" s="165"/>
      <c r="O12" s="165"/>
      <c r="P12" s="164"/>
      <c r="Q12" s="164"/>
      <c r="R12" s="164"/>
    </row>
    <row r="13" spans="1:18" ht="20.100000000000001" customHeight="1">
      <c r="A13" s="99"/>
      <c r="B13" s="66" t="s">
        <v>117</v>
      </c>
      <c r="C13" s="121">
        <v>5152.268505</v>
      </c>
      <c r="D13" s="121">
        <v>3381.4436139999998</v>
      </c>
      <c r="E13" s="121">
        <v>1583.280939</v>
      </c>
      <c r="F13" s="67" t="s">
        <v>258</v>
      </c>
      <c r="G13" s="96"/>
      <c r="I13" s="11"/>
      <c r="J13" s="10"/>
      <c r="K13" s="10"/>
      <c r="L13" s="2"/>
      <c r="M13" s="2"/>
      <c r="N13" s="165"/>
      <c r="O13" s="165"/>
      <c r="P13" s="164"/>
      <c r="Q13" s="164"/>
      <c r="R13" s="164"/>
    </row>
    <row r="14" spans="1:18" ht="20.100000000000001" customHeight="1">
      <c r="A14" s="100"/>
      <c r="B14" s="68" t="s">
        <v>756</v>
      </c>
      <c r="C14" s="122">
        <v>0</v>
      </c>
      <c r="D14" s="122">
        <v>764.50758999999994</v>
      </c>
      <c r="E14" s="122">
        <v>1215.8470219999999</v>
      </c>
      <c r="F14" s="69" t="s">
        <v>757</v>
      </c>
      <c r="G14" s="97"/>
      <c r="I14" s="11"/>
      <c r="J14" s="10"/>
      <c r="K14" s="10"/>
      <c r="L14" s="2"/>
      <c r="M14" s="2"/>
      <c r="N14" s="165"/>
      <c r="O14" s="165"/>
      <c r="P14" s="164"/>
      <c r="Q14" s="164"/>
      <c r="R14" s="164"/>
    </row>
    <row r="15" spans="1:18" ht="20.100000000000001" customHeight="1">
      <c r="A15" s="99"/>
      <c r="B15" s="66" t="s">
        <v>754</v>
      </c>
      <c r="C15" s="121">
        <v>7.0382E-2</v>
      </c>
      <c r="D15" s="121">
        <v>269.16621499999997</v>
      </c>
      <c r="E15" s="121">
        <v>955.69426899999996</v>
      </c>
      <c r="F15" s="67" t="s">
        <v>755</v>
      </c>
      <c r="G15" s="96"/>
      <c r="I15" s="11"/>
      <c r="J15" s="10"/>
      <c r="K15" s="10"/>
      <c r="L15" s="2"/>
      <c r="M15" s="2"/>
      <c r="N15" s="165"/>
      <c r="O15" s="165"/>
      <c r="P15" s="164"/>
      <c r="Q15" s="164"/>
      <c r="R15" s="164"/>
    </row>
    <row r="16" spans="1:18" ht="20.100000000000001" customHeight="1">
      <c r="A16" s="100"/>
      <c r="B16" s="68" t="s">
        <v>276</v>
      </c>
      <c r="C16" s="122">
        <v>1725.577939</v>
      </c>
      <c r="D16" s="122">
        <v>1668.681818</v>
      </c>
      <c r="E16" s="122">
        <v>799.04941199999996</v>
      </c>
      <c r="F16" s="69" t="s">
        <v>277</v>
      </c>
      <c r="G16" s="97"/>
      <c r="I16" s="11"/>
      <c r="J16" s="10"/>
      <c r="K16" s="10"/>
      <c r="L16" s="166"/>
      <c r="M16" s="166"/>
      <c r="N16" s="165"/>
      <c r="O16" s="165"/>
      <c r="P16" s="164"/>
      <c r="Q16" s="164"/>
      <c r="R16" s="164"/>
    </row>
    <row r="17" spans="1:18" ht="20.100000000000001" customHeight="1">
      <c r="A17" s="99"/>
      <c r="B17" s="66" t="s">
        <v>116</v>
      </c>
      <c r="C17" s="121">
        <v>1544.00118</v>
      </c>
      <c r="D17" s="121">
        <v>561.69885099999999</v>
      </c>
      <c r="E17" s="121">
        <v>635.349108</v>
      </c>
      <c r="F17" s="67" t="s">
        <v>512</v>
      </c>
      <c r="G17" s="96"/>
      <c r="I17" s="11"/>
      <c r="J17" s="10"/>
      <c r="K17" s="10"/>
      <c r="L17" s="2"/>
      <c r="M17" s="2"/>
      <c r="N17" s="165"/>
      <c r="O17" s="165"/>
      <c r="P17" s="164"/>
      <c r="Q17" s="164"/>
      <c r="R17" s="164"/>
    </row>
    <row r="18" spans="1:18" ht="20.100000000000001" customHeight="1">
      <c r="A18" s="100"/>
      <c r="B18" s="68" t="s">
        <v>119</v>
      </c>
      <c r="C18" s="122">
        <v>912.74761100000001</v>
      </c>
      <c r="D18" s="122">
        <v>533.91861199999994</v>
      </c>
      <c r="E18" s="122">
        <v>587.883196</v>
      </c>
      <c r="F18" s="69" t="s">
        <v>256</v>
      </c>
      <c r="G18" s="97"/>
      <c r="I18" s="11"/>
      <c r="J18" s="10"/>
      <c r="K18" s="10"/>
      <c r="L18" s="2"/>
      <c r="M18" s="2"/>
      <c r="N18" s="165"/>
      <c r="O18" s="165"/>
      <c r="P18" s="164"/>
      <c r="Q18" s="164"/>
      <c r="R18" s="164"/>
    </row>
    <row r="19" spans="1:18" ht="20.100000000000001" customHeight="1">
      <c r="A19" s="99"/>
      <c r="B19" s="66" t="s">
        <v>118</v>
      </c>
      <c r="C19" s="121">
        <v>1120.6889229999999</v>
      </c>
      <c r="D19" s="121">
        <v>397.04492499999998</v>
      </c>
      <c r="E19" s="121">
        <v>491.63717099999997</v>
      </c>
      <c r="F19" s="67" t="s">
        <v>257</v>
      </c>
      <c r="G19" s="96"/>
      <c r="I19" s="11"/>
      <c r="J19" s="10"/>
      <c r="K19" s="10"/>
      <c r="L19" s="2"/>
      <c r="M19" s="2"/>
      <c r="N19" s="165"/>
      <c r="O19" s="165"/>
      <c r="P19" s="164"/>
      <c r="Q19" s="164"/>
      <c r="R19" s="164"/>
    </row>
    <row r="20" spans="1:18" ht="20.100000000000001" customHeight="1">
      <c r="A20" s="100"/>
      <c r="B20" s="68" t="s">
        <v>120</v>
      </c>
      <c r="C20" s="122">
        <v>155.11284499999999</v>
      </c>
      <c r="D20" s="122">
        <v>127.72828</v>
      </c>
      <c r="E20" s="122">
        <v>126.75781000000001</v>
      </c>
      <c r="F20" s="69" t="s">
        <v>259</v>
      </c>
      <c r="G20" s="97"/>
      <c r="I20" s="11"/>
      <c r="J20" s="10"/>
      <c r="K20" s="10"/>
      <c r="L20" s="2"/>
      <c r="M20" s="2"/>
      <c r="N20" s="165"/>
      <c r="O20" s="165"/>
      <c r="P20" s="164"/>
      <c r="Q20" s="164"/>
      <c r="R20" s="164"/>
    </row>
    <row r="21" spans="1:18" ht="20.100000000000001" customHeight="1">
      <c r="A21" s="99"/>
      <c r="B21" s="66" t="s">
        <v>535</v>
      </c>
      <c r="C21" s="121">
        <v>2.9061E-2</v>
      </c>
      <c r="D21" s="121">
        <v>2.3999999999999998E-3</v>
      </c>
      <c r="E21" s="121">
        <v>1.7954999999999999E-2</v>
      </c>
      <c r="F21" s="67" t="s">
        <v>536</v>
      </c>
      <c r="G21" s="96"/>
      <c r="I21" s="11"/>
      <c r="J21" s="10"/>
      <c r="K21" s="10"/>
      <c r="L21" s="2"/>
      <c r="M21" s="2"/>
      <c r="N21" s="165"/>
      <c r="O21" s="165"/>
      <c r="P21" s="164"/>
      <c r="Q21" s="164"/>
      <c r="R21" s="164"/>
    </row>
    <row r="22" spans="1:18" ht="20.100000000000001" customHeight="1">
      <c r="A22" s="98" t="s">
        <v>110</v>
      </c>
      <c r="B22" s="73" t="s">
        <v>0</v>
      </c>
      <c r="C22" s="125">
        <f>SUBTOTAL(9,C23:C30)</f>
        <v>19782.330221000004</v>
      </c>
      <c r="D22" s="125">
        <f>SUBTOTAL(9,D23:D30)</f>
        <v>19827.567139999996</v>
      </c>
      <c r="E22" s="125">
        <f>SUBTOTAL(9,E23:E30)</f>
        <v>20062.738547000001</v>
      </c>
      <c r="F22" s="74" t="s">
        <v>1</v>
      </c>
      <c r="G22" s="95" t="s">
        <v>100</v>
      </c>
      <c r="L22" s="2"/>
      <c r="M22" s="2"/>
      <c r="N22" s="165"/>
      <c r="O22" s="165"/>
      <c r="P22" s="164"/>
      <c r="Q22" s="165"/>
      <c r="R22" s="165"/>
    </row>
    <row r="23" spans="1:18" ht="20.100000000000001" customHeight="1">
      <c r="A23" s="99"/>
      <c r="B23" s="66" t="s">
        <v>121</v>
      </c>
      <c r="C23" s="121">
        <v>9385.3184959999999</v>
      </c>
      <c r="D23" s="121">
        <v>10205.823796999999</v>
      </c>
      <c r="E23" s="121">
        <v>10216.362921</v>
      </c>
      <c r="F23" s="67" t="s">
        <v>513</v>
      </c>
      <c r="G23" s="96"/>
      <c r="I23" s="11"/>
      <c r="L23" s="2"/>
      <c r="M23" s="2"/>
      <c r="N23" s="165"/>
      <c r="O23" s="165"/>
      <c r="P23" s="165"/>
      <c r="Q23" s="165"/>
      <c r="R23" s="165"/>
    </row>
    <row r="24" spans="1:18" ht="20.100000000000001" customHeight="1">
      <c r="A24" s="100"/>
      <c r="B24" s="68" t="s">
        <v>122</v>
      </c>
      <c r="C24" s="122">
        <v>6553.9999930000004</v>
      </c>
      <c r="D24" s="122">
        <v>5875.8816409999999</v>
      </c>
      <c r="E24" s="122">
        <v>6032.7946689999999</v>
      </c>
      <c r="F24" s="69" t="s">
        <v>508</v>
      </c>
      <c r="G24" s="97"/>
      <c r="I24" s="11"/>
      <c r="L24" s="2"/>
      <c r="M24" s="2"/>
      <c r="N24"/>
      <c r="O24"/>
      <c r="P24"/>
      <c r="Q24"/>
      <c r="R24"/>
    </row>
    <row r="25" spans="1:18" ht="20.100000000000001" customHeight="1">
      <c r="A25" s="99"/>
      <c r="B25" s="66" t="s">
        <v>123</v>
      </c>
      <c r="C25" s="121">
        <v>2183.617596</v>
      </c>
      <c r="D25" s="121">
        <v>1801.8169969999999</v>
      </c>
      <c r="E25" s="121">
        <v>1811.6457210000001</v>
      </c>
      <c r="F25" s="67" t="s">
        <v>102</v>
      </c>
      <c r="G25" s="96"/>
      <c r="I25" s="11"/>
      <c r="L25" s="2"/>
      <c r="M25" s="2"/>
    </row>
    <row r="26" spans="1:18" ht="20.100000000000001" customHeight="1">
      <c r="A26" s="100"/>
      <c r="B26" s="68" t="s">
        <v>124</v>
      </c>
      <c r="C26" s="122">
        <v>833.63350200000002</v>
      </c>
      <c r="D26" s="122">
        <v>1062.9819339999999</v>
      </c>
      <c r="E26" s="122">
        <v>1236.5950499999999</v>
      </c>
      <c r="F26" s="69" t="s">
        <v>103</v>
      </c>
      <c r="G26" s="97"/>
      <c r="I26" s="11"/>
      <c r="L26" s="2"/>
      <c r="M26" s="2"/>
    </row>
    <row r="27" spans="1:18" ht="20.100000000000001" customHeight="1">
      <c r="A27" s="99"/>
      <c r="B27" s="66" t="s">
        <v>125</v>
      </c>
      <c r="C27" s="121">
        <v>387.90175099999999</v>
      </c>
      <c r="D27" s="121">
        <v>492.24361999999996</v>
      </c>
      <c r="E27" s="121">
        <v>439.14614699999998</v>
      </c>
      <c r="F27" s="67" t="s">
        <v>104</v>
      </c>
      <c r="G27" s="96"/>
      <c r="I27" s="11"/>
      <c r="L27" s="2"/>
      <c r="M27" s="2"/>
    </row>
    <row r="28" spans="1:18" ht="20.100000000000001" customHeight="1">
      <c r="A28" s="100"/>
      <c r="B28" s="68" t="s">
        <v>127</v>
      </c>
      <c r="C28" s="122">
        <v>238.95876899999999</v>
      </c>
      <c r="D28" s="122">
        <v>204.47565700000001</v>
      </c>
      <c r="E28" s="122">
        <v>186.471352</v>
      </c>
      <c r="F28" s="69" t="s">
        <v>106</v>
      </c>
      <c r="G28" s="97"/>
      <c r="I28" s="11"/>
      <c r="L28" s="2"/>
      <c r="M28" s="2"/>
    </row>
    <row r="29" spans="1:18" ht="20.100000000000001" customHeight="1">
      <c r="A29" s="99"/>
      <c r="B29" s="66" t="s">
        <v>126</v>
      </c>
      <c r="C29" s="121">
        <v>172.90260799999999</v>
      </c>
      <c r="D29" s="121">
        <v>164.29526899999999</v>
      </c>
      <c r="E29" s="121">
        <v>110.70371</v>
      </c>
      <c r="F29" s="67" t="s">
        <v>105</v>
      </c>
      <c r="G29" s="96"/>
      <c r="I29" s="11"/>
      <c r="L29" s="2"/>
      <c r="M29" s="2"/>
    </row>
    <row r="30" spans="1:18" ht="20.100000000000001" customHeight="1">
      <c r="A30" s="100"/>
      <c r="B30" s="68" t="s">
        <v>128</v>
      </c>
      <c r="C30" s="122">
        <v>25.997505999999998</v>
      </c>
      <c r="D30" s="122">
        <v>20.048224999999999</v>
      </c>
      <c r="E30" s="122">
        <v>29.018977</v>
      </c>
      <c r="F30" s="69" t="s">
        <v>107</v>
      </c>
      <c r="G30" s="97"/>
      <c r="I30" s="11"/>
      <c r="L30" s="2"/>
      <c r="M30" s="2"/>
    </row>
    <row r="31" spans="1:18" ht="20.100000000000001" customHeight="1">
      <c r="A31" s="99"/>
      <c r="B31" s="66" t="s">
        <v>694</v>
      </c>
      <c r="C31" s="121">
        <v>0</v>
      </c>
      <c r="D31" s="121">
        <v>2.331</v>
      </c>
      <c r="E31" s="121">
        <v>0.17249999999999999</v>
      </c>
      <c r="F31" s="67" t="s">
        <v>695</v>
      </c>
      <c r="G31" s="96"/>
      <c r="I31" s="11"/>
      <c r="L31" s="2"/>
      <c r="M31" s="2"/>
    </row>
    <row r="32" spans="1:18" ht="20.100000000000001" customHeight="1">
      <c r="A32" s="100"/>
      <c r="B32" s="68" t="s">
        <v>758</v>
      </c>
      <c r="C32" s="122">
        <v>2E-3</v>
      </c>
      <c r="D32" s="122">
        <v>0</v>
      </c>
      <c r="E32" s="122">
        <v>0</v>
      </c>
      <c r="F32" s="69" t="s">
        <v>759</v>
      </c>
      <c r="G32" s="97"/>
      <c r="I32" s="11"/>
      <c r="L32" s="2"/>
      <c r="M32" s="2"/>
    </row>
    <row r="33" spans="1:13" ht="20.100000000000001" customHeight="1">
      <c r="A33" s="98" t="s">
        <v>111</v>
      </c>
      <c r="B33" s="73" t="s">
        <v>0</v>
      </c>
      <c r="C33" s="125">
        <f>SUBTOTAL(9,C34:C49)</f>
        <v>30210.889496000003</v>
      </c>
      <c r="D33" s="125">
        <f>SUBTOTAL(9,D34:D49)</f>
        <v>35370.733204999997</v>
      </c>
      <c r="E33" s="125">
        <f>SUBTOTAL(9,E34:E49)</f>
        <v>28544.764462000003</v>
      </c>
      <c r="F33" s="74" t="s">
        <v>1</v>
      </c>
      <c r="G33" s="95" t="s">
        <v>101</v>
      </c>
      <c r="L33" s="2"/>
      <c r="M33" s="2"/>
    </row>
    <row r="34" spans="1:13" ht="20.100000000000001" customHeight="1">
      <c r="A34" s="99"/>
      <c r="B34" s="66" t="s">
        <v>129</v>
      </c>
      <c r="C34" s="121">
        <v>15288.220324</v>
      </c>
      <c r="D34" s="121">
        <v>19036.906800000001</v>
      </c>
      <c r="E34" s="121">
        <v>14440.147023</v>
      </c>
      <c r="F34" s="67" t="s">
        <v>516</v>
      </c>
      <c r="G34" s="96"/>
      <c r="I34" s="11"/>
      <c r="J34" s="11"/>
      <c r="K34" s="15"/>
      <c r="L34" s="2"/>
      <c r="M34" s="2"/>
    </row>
    <row r="35" spans="1:13" ht="20.100000000000001" customHeight="1">
      <c r="A35" s="100"/>
      <c r="B35" s="68" t="s">
        <v>130</v>
      </c>
      <c r="C35" s="122">
        <v>6961.509172</v>
      </c>
      <c r="D35" s="122">
        <v>8205.8078440000008</v>
      </c>
      <c r="E35" s="122">
        <v>7144.079984</v>
      </c>
      <c r="F35" s="69" t="s">
        <v>108</v>
      </c>
      <c r="G35" s="97"/>
      <c r="I35" s="11"/>
      <c r="J35" s="11"/>
      <c r="K35" s="15"/>
      <c r="L35" s="2"/>
      <c r="M35" s="2"/>
    </row>
    <row r="36" spans="1:13" ht="20.100000000000001" customHeight="1">
      <c r="A36" s="99"/>
      <c r="B36" s="66" t="s">
        <v>521</v>
      </c>
      <c r="C36" s="121">
        <v>7707.1327650000003</v>
      </c>
      <c r="D36" s="121">
        <v>7899.2375920000004</v>
      </c>
      <c r="E36" s="121">
        <v>6713.4355310000001</v>
      </c>
      <c r="F36" s="67" t="s">
        <v>514</v>
      </c>
      <c r="G36" s="96"/>
      <c r="I36" s="11"/>
      <c r="J36" s="11"/>
      <c r="K36" s="15"/>
      <c r="L36" s="2"/>
      <c r="M36" s="2"/>
    </row>
    <row r="37" spans="1:13" ht="20.100000000000001" customHeight="1">
      <c r="A37" s="100"/>
      <c r="B37" s="68" t="s">
        <v>510</v>
      </c>
      <c r="C37" s="122">
        <v>149.537069</v>
      </c>
      <c r="D37" s="122">
        <v>151.796753</v>
      </c>
      <c r="E37" s="122">
        <v>181.58069599999999</v>
      </c>
      <c r="F37" s="69" t="s">
        <v>515</v>
      </c>
      <c r="G37" s="97"/>
      <c r="I37" s="11"/>
      <c r="J37" s="11"/>
      <c r="K37" s="15"/>
      <c r="L37" s="2"/>
      <c r="M37" s="2"/>
    </row>
    <row r="38" spans="1:13" ht="20.100000000000001" customHeight="1">
      <c r="A38" s="99"/>
      <c r="B38" s="66" t="s">
        <v>509</v>
      </c>
      <c r="C38" s="121">
        <v>26.902121999999999</v>
      </c>
      <c r="D38" s="121">
        <v>8.5110549999999989</v>
      </c>
      <c r="E38" s="121">
        <v>20.678118999999999</v>
      </c>
      <c r="F38" s="67" t="s">
        <v>518</v>
      </c>
      <c r="G38" s="96"/>
      <c r="I38" s="11"/>
      <c r="J38" s="11"/>
      <c r="K38" s="15"/>
      <c r="L38" s="2"/>
      <c r="M38" s="2"/>
    </row>
    <row r="39" spans="1:13" ht="20.100000000000001" customHeight="1">
      <c r="A39" s="100"/>
      <c r="B39" s="68" t="s">
        <v>131</v>
      </c>
      <c r="C39" s="122">
        <v>18.650773999999998</v>
      </c>
      <c r="D39" s="122">
        <v>17.460286999999997</v>
      </c>
      <c r="E39" s="122">
        <v>12.954578999999999</v>
      </c>
      <c r="F39" s="69" t="s">
        <v>520</v>
      </c>
      <c r="G39" s="97"/>
      <c r="I39" s="11"/>
      <c r="J39" s="11"/>
      <c r="K39" s="15"/>
      <c r="L39" s="2"/>
      <c r="M39" s="2"/>
    </row>
    <row r="40" spans="1:13" ht="20.100000000000001" customHeight="1">
      <c r="A40" s="99"/>
      <c r="B40" s="66" t="s">
        <v>132</v>
      </c>
      <c r="C40" s="121">
        <v>12.403236</v>
      </c>
      <c r="D40" s="121">
        <v>13.845613</v>
      </c>
      <c r="E40" s="121">
        <v>9.471292</v>
      </c>
      <c r="F40" s="67" t="s">
        <v>517</v>
      </c>
      <c r="G40" s="96"/>
      <c r="I40" s="11"/>
      <c r="J40" s="11"/>
      <c r="K40" s="15"/>
      <c r="L40" s="2"/>
      <c r="M40" s="2"/>
    </row>
    <row r="41" spans="1:13" ht="20.100000000000001" customHeight="1">
      <c r="A41" s="100"/>
      <c r="B41" s="68" t="s">
        <v>134</v>
      </c>
      <c r="C41" s="122">
        <v>20.940249999999999</v>
      </c>
      <c r="D41" s="122">
        <v>12.109686</v>
      </c>
      <c r="E41" s="122">
        <v>7.9294519999999995</v>
      </c>
      <c r="F41" s="69" t="s">
        <v>525</v>
      </c>
      <c r="G41" s="97"/>
      <c r="I41" s="11"/>
      <c r="J41" s="11"/>
      <c r="K41" s="15"/>
      <c r="L41" s="2"/>
      <c r="M41" s="2"/>
    </row>
    <row r="42" spans="1:13" ht="20.100000000000001" customHeight="1">
      <c r="A42" s="99"/>
      <c r="B42" s="66" t="s">
        <v>133</v>
      </c>
      <c r="C42" s="121">
        <v>5.6623060000000001</v>
      </c>
      <c r="D42" s="121">
        <v>5.1495569999999997</v>
      </c>
      <c r="E42" s="121">
        <v>5.5182839999999995</v>
      </c>
      <c r="F42" s="67" t="s">
        <v>524</v>
      </c>
      <c r="G42" s="96"/>
      <c r="I42" s="11"/>
      <c r="J42" s="11"/>
      <c r="K42" s="15"/>
      <c r="L42" s="2"/>
      <c r="M42" s="2"/>
    </row>
    <row r="43" spans="1:13" ht="20.100000000000001" customHeight="1">
      <c r="A43" s="100"/>
      <c r="B43" s="68" t="s">
        <v>135</v>
      </c>
      <c r="C43" s="122">
        <v>6.9807969999999999</v>
      </c>
      <c r="D43" s="122">
        <v>12.185214</v>
      </c>
      <c r="E43" s="122">
        <v>4.2771859999999995</v>
      </c>
      <c r="F43" s="69" t="s">
        <v>523</v>
      </c>
      <c r="G43" s="97"/>
      <c r="I43" s="11"/>
      <c r="J43" s="11"/>
      <c r="K43" s="15"/>
      <c r="L43" s="2"/>
      <c r="M43" s="2"/>
    </row>
    <row r="44" spans="1:13" ht="20.100000000000001" customHeight="1">
      <c r="A44" s="99"/>
      <c r="B44" s="66" t="s">
        <v>522</v>
      </c>
      <c r="C44" s="121">
        <v>2.2970090000000001</v>
      </c>
      <c r="D44" s="121">
        <v>3.0518730000000001</v>
      </c>
      <c r="E44" s="121">
        <v>2.5774719999999998</v>
      </c>
      <c r="F44" s="67" t="s">
        <v>519</v>
      </c>
      <c r="G44" s="96"/>
      <c r="I44" s="11"/>
      <c r="J44" s="11"/>
      <c r="K44" s="15"/>
      <c r="L44" s="2"/>
      <c r="M44" s="2"/>
    </row>
    <row r="45" spans="1:13" ht="20.100000000000001" customHeight="1">
      <c r="A45" s="100"/>
      <c r="B45" s="68" t="s">
        <v>770</v>
      </c>
      <c r="C45" s="122">
        <v>0</v>
      </c>
      <c r="D45" s="122">
        <v>0</v>
      </c>
      <c r="E45" s="122">
        <v>0.67420000000000002</v>
      </c>
      <c r="F45" s="69" t="s">
        <v>771</v>
      </c>
      <c r="G45" s="97"/>
      <c r="I45" s="11"/>
      <c r="J45" s="11"/>
      <c r="K45" s="15"/>
      <c r="L45" s="2"/>
      <c r="M45" s="2"/>
    </row>
    <row r="46" spans="1:13" ht="20.100000000000001" customHeight="1">
      <c r="A46" s="99"/>
      <c r="B46" s="66" t="s">
        <v>137</v>
      </c>
      <c r="C46" s="121">
        <v>0.41886899999999999</v>
      </c>
      <c r="D46" s="121">
        <v>0.54669999999999996</v>
      </c>
      <c r="E46" s="121">
        <v>0.506741</v>
      </c>
      <c r="F46" s="67" t="s">
        <v>526</v>
      </c>
      <c r="G46" s="96"/>
      <c r="I46" s="11"/>
      <c r="J46" s="11"/>
      <c r="K46" s="15"/>
      <c r="L46" s="2"/>
      <c r="M46" s="2"/>
    </row>
    <row r="47" spans="1:13" ht="20.100000000000001" customHeight="1">
      <c r="A47" s="100"/>
      <c r="B47" s="68" t="s">
        <v>772</v>
      </c>
      <c r="C47" s="122">
        <v>3.5302509999999998</v>
      </c>
      <c r="D47" s="122">
        <v>3.7116229999999999</v>
      </c>
      <c r="E47" s="122">
        <v>0.46882499999999999</v>
      </c>
      <c r="F47" s="69" t="s">
        <v>773</v>
      </c>
      <c r="G47" s="97"/>
      <c r="I47" s="11"/>
      <c r="J47" s="11"/>
      <c r="K47" s="15"/>
      <c r="L47" s="2"/>
      <c r="M47" s="2"/>
    </row>
    <row r="48" spans="1:13" ht="20.100000000000001" customHeight="1">
      <c r="A48" s="99"/>
      <c r="B48" s="66" t="s">
        <v>136</v>
      </c>
      <c r="C48" s="121">
        <v>6.6926369999999995</v>
      </c>
      <c r="D48" s="121">
        <v>0.41260799999999997</v>
      </c>
      <c r="E48" s="121">
        <v>0.46255799999999997</v>
      </c>
      <c r="F48" s="67" t="s">
        <v>527</v>
      </c>
      <c r="G48" s="96"/>
      <c r="I48" s="11"/>
      <c r="J48" s="11"/>
      <c r="K48" s="15"/>
      <c r="L48" s="2"/>
      <c r="M48" s="2"/>
    </row>
    <row r="49" spans="1:13" ht="20.100000000000001" customHeight="1" thickBot="1">
      <c r="A49" s="100"/>
      <c r="B49" s="68" t="s">
        <v>774</v>
      </c>
      <c r="C49" s="122">
        <v>1.1915E-2</v>
      </c>
      <c r="D49" s="122">
        <v>0</v>
      </c>
      <c r="E49" s="122">
        <v>2.5199999999999997E-3</v>
      </c>
      <c r="F49" s="69" t="s">
        <v>775</v>
      </c>
      <c r="G49" s="97"/>
      <c r="I49" s="11"/>
      <c r="J49" s="11"/>
      <c r="K49" s="15"/>
      <c r="L49" s="2"/>
      <c r="M49" s="2"/>
    </row>
    <row r="50" spans="1:13" ht="19.5" customHeight="1" thickBot="1">
      <c r="A50" s="101"/>
      <c r="B50" s="70" t="s">
        <v>50</v>
      </c>
      <c r="C50" s="124">
        <f>SUBTOTAL(9,C8:C49)</f>
        <v>129818.16313299997</v>
      </c>
      <c r="D50" s="124">
        <f>SUBTOTAL(9,D8:D49)</f>
        <v>130231.58604199997</v>
      </c>
      <c r="E50" s="124">
        <f>SUBTOTAL(9,E8:E49)</f>
        <v>124099.35476599997</v>
      </c>
      <c r="F50" s="71" t="s">
        <v>1</v>
      </c>
      <c r="G50" s="80"/>
      <c r="L50" s="2"/>
      <c r="M50" s="2"/>
    </row>
    <row r="51" spans="1:13" ht="35.1" customHeight="1">
      <c r="A51" s="1"/>
      <c r="B51" s="1"/>
      <c r="C51" s="168"/>
      <c r="D51" s="168"/>
      <c r="E51" s="168"/>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row r="122" spans="1:13" ht="35.1" customHeight="1">
      <c r="A122" s="1"/>
      <c r="B122" s="1"/>
      <c r="C122" s="1"/>
      <c r="D122" s="1"/>
      <c r="E122" s="1"/>
      <c r="F122" s="1"/>
      <c r="G122" s="1"/>
      <c r="L122" s="2"/>
      <c r="M122" s="2"/>
    </row>
    <row r="123" spans="1:13" ht="35.1" customHeight="1">
      <c r="A123" s="1"/>
      <c r="B123" s="1"/>
      <c r="C123" s="1"/>
      <c r="D123" s="1"/>
      <c r="E123" s="1"/>
      <c r="F123" s="1"/>
      <c r="G123" s="1"/>
      <c r="L123" s="2"/>
      <c r="M123" s="2"/>
    </row>
    <row r="124" spans="1:13" ht="35.1" customHeight="1">
      <c r="A124" s="1"/>
      <c r="B124" s="1"/>
      <c r="C124" s="1"/>
      <c r="D124" s="1"/>
      <c r="E124" s="1"/>
      <c r="F124" s="1"/>
      <c r="G124" s="1"/>
      <c r="L124" s="2"/>
      <c r="M124" s="2"/>
    </row>
    <row r="125" spans="1:13" ht="35.1" customHeight="1">
      <c r="A125" s="1"/>
      <c r="B125" s="1"/>
      <c r="C125" s="1"/>
      <c r="D125" s="1"/>
      <c r="E125" s="1"/>
      <c r="F125" s="1"/>
      <c r="G125" s="1"/>
      <c r="L125" s="2"/>
      <c r="M125"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79"/>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19.5" customHeight="1"/>
    <row r="3" spans="1:13" ht="23.25" customHeight="1">
      <c r="A3" s="298" t="s">
        <v>671</v>
      </c>
      <c r="B3" s="298"/>
      <c r="C3" s="298"/>
      <c r="D3" s="298"/>
      <c r="E3" s="298"/>
      <c r="F3" s="298"/>
      <c r="G3" s="298"/>
      <c r="L3" s="2"/>
      <c r="M3" s="2"/>
    </row>
    <row r="4" spans="1:13" ht="23.25" customHeight="1">
      <c r="A4" s="299" t="s">
        <v>474</v>
      </c>
      <c r="B4" s="299"/>
      <c r="C4" s="299"/>
      <c r="D4" s="299"/>
      <c r="E4" s="299"/>
      <c r="F4" s="299"/>
      <c r="G4" s="299"/>
      <c r="L4" s="2"/>
      <c r="M4" s="2"/>
    </row>
    <row r="5" spans="1:13" ht="36" customHeight="1">
      <c r="A5" s="289" t="s">
        <v>15</v>
      </c>
      <c r="B5" s="41"/>
      <c r="C5" s="42"/>
      <c r="D5" s="129" t="s">
        <v>495</v>
      </c>
      <c r="E5" s="59" t="s">
        <v>91</v>
      </c>
      <c r="F5" s="59" t="s">
        <v>498</v>
      </c>
      <c r="G5" s="58" t="s">
        <v>473</v>
      </c>
      <c r="L5" s="2"/>
      <c r="M5" s="2"/>
    </row>
    <row r="6" spans="1:13" ht="18" customHeight="1">
      <c r="A6" s="289"/>
      <c r="B6" s="290" t="s">
        <v>672</v>
      </c>
      <c r="C6" s="289" t="s">
        <v>673</v>
      </c>
      <c r="D6" s="309" t="s">
        <v>494</v>
      </c>
      <c r="E6" s="296" t="s">
        <v>476</v>
      </c>
      <c r="F6" s="307" t="s">
        <v>477</v>
      </c>
      <c r="G6" s="290" t="s">
        <v>478</v>
      </c>
      <c r="L6" s="2"/>
      <c r="M6" s="2"/>
    </row>
    <row r="7" spans="1:13" ht="18" customHeight="1">
      <c r="A7" s="54" t="s">
        <v>17</v>
      </c>
      <c r="B7" s="290"/>
      <c r="C7" s="289"/>
      <c r="D7" s="310"/>
      <c r="E7" s="308"/>
      <c r="F7" s="287"/>
      <c r="G7" s="306"/>
      <c r="L7" s="2"/>
      <c r="M7" s="2"/>
    </row>
    <row r="8" spans="1:13" ht="19.5" customHeight="1">
      <c r="A8" s="81">
        <v>2019</v>
      </c>
      <c r="B8" s="30" t="s">
        <v>698</v>
      </c>
      <c r="C8" s="31" t="s">
        <v>664</v>
      </c>
      <c r="D8" s="130">
        <v>249362.29636199999</v>
      </c>
      <c r="E8" s="130">
        <v>129818.16313299999</v>
      </c>
      <c r="F8" s="130">
        <v>379180.45949499996</v>
      </c>
      <c r="G8" s="131">
        <v>119544.133229</v>
      </c>
      <c r="I8" s="16"/>
      <c r="L8" s="2"/>
      <c r="M8" s="2"/>
    </row>
    <row r="9" spans="1:13" ht="19.5" customHeight="1">
      <c r="A9" s="82">
        <v>2019</v>
      </c>
      <c r="B9" s="34" t="s">
        <v>699</v>
      </c>
      <c r="C9" s="35" t="s">
        <v>666</v>
      </c>
      <c r="D9" s="132">
        <v>255712.78252399998</v>
      </c>
      <c r="E9" s="132">
        <v>142980.893893</v>
      </c>
      <c r="F9" s="132">
        <v>398693.67641700001</v>
      </c>
      <c r="G9" s="133">
        <v>112731.88863099998</v>
      </c>
      <c r="I9" s="16"/>
      <c r="L9" s="2"/>
      <c r="M9" s="2"/>
    </row>
    <row r="10" spans="1:13" ht="19.5" customHeight="1">
      <c r="A10" s="81">
        <v>2019</v>
      </c>
      <c r="B10" s="30" t="s">
        <v>696</v>
      </c>
      <c r="C10" s="31" t="s">
        <v>668</v>
      </c>
      <c r="D10" s="130">
        <v>236079.57440700001</v>
      </c>
      <c r="E10" s="130">
        <v>138224.530562</v>
      </c>
      <c r="F10" s="130">
        <v>374304.10496899998</v>
      </c>
      <c r="G10" s="131">
        <v>97855.043845000007</v>
      </c>
      <c r="I10" s="16"/>
      <c r="L10" s="2"/>
      <c r="M10" s="2"/>
    </row>
    <row r="11" spans="1:13" ht="19.5" customHeight="1">
      <c r="A11" s="82">
        <v>2019</v>
      </c>
      <c r="B11" s="34" t="s">
        <v>697</v>
      </c>
      <c r="C11" s="35" t="s">
        <v>670</v>
      </c>
      <c r="D11" s="132">
        <v>239530.10139500001</v>
      </c>
      <c r="E11" s="132">
        <v>130231.58604200001</v>
      </c>
      <c r="F11" s="132">
        <v>369761.68743699999</v>
      </c>
      <c r="G11" s="133">
        <v>109298.515353</v>
      </c>
      <c r="I11" s="16"/>
      <c r="L11" s="2"/>
      <c r="M11" s="2"/>
    </row>
    <row r="12" spans="1:13" ht="19.5" customHeight="1" thickBot="1">
      <c r="A12" s="94">
        <v>2020</v>
      </c>
      <c r="B12" s="38" t="s">
        <v>698</v>
      </c>
      <c r="C12" s="39" t="s">
        <v>664</v>
      </c>
      <c r="D12" s="134">
        <v>197843.79738299997</v>
      </c>
      <c r="E12" s="134">
        <v>124099.354766</v>
      </c>
      <c r="F12" s="134">
        <v>321943.15214899997</v>
      </c>
      <c r="G12" s="135">
        <v>73744.442616999964</v>
      </c>
      <c r="I12" s="16"/>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sheetData>
  <mergeCells count="9">
    <mergeCell ref="A3:G3"/>
    <mergeCell ref="A4:G4"/>
    <mergeCell ref="G6:G7"/>
    <mergeCell ref="F6:F7"/>
    <mergeCell ref="A5:A6"/>
    <mergeCell ref="B6:B7"/>
    <mergeCell ref="C6:C7"/>
    <mergeCell ref="E6:E7"/>
    <mergeCell ref="D6:D7"/>
  </mergeCells>
  <conditionalFormatting sqref="D8:G12">
    <cfRule type="cellIs" dxfId="4" priority="5" operator="lessThan">
      <formula>0</formula>
    </cfRule>
  </conditionalFormatting>
  <conditionalFormatting sqref="G8:G12">
    <cfRule type="cellIs" dxfId="3" priority="1" operator="lessThan">
      <formula>0</formula>
    </cfRule>
    <cfRule type="cellIs" dxfId="2" priority="2" operator="greaterThan">
      <formula>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12"/>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49</v>
      </c>
    </row>
    <row r="2" spans="1:8" ht="21.75" customHeight="1">
      <c r="G2" s="8"/>
    </row>
    <row r="3" spans="1:8" ht="30" customHeight="1">
      <c r="A3" s="304" t="s">
        <v>658</v>
      </c>
      <c r="B3" s="304"/>
      <c r="C3" s="304"/>
      <c r="D3" s="304"/>
      <c r="E3" s="304"/>
      <c r="F3" s="304"/>
    </row>
    <row r="4" spans="1:8" ht="30" customHeight="1">
      <c r="A4" s="305" t="s">
        <v>662</v>
      </c>
      <c r="B4" s="305"/>
      <c r="C4" s="305"/>
      <c r="D4" s="305"/>
      <c r="E4" s="305"/>
      <c r="F4" s="305"/>
    </row>
    <row r="5" spans="1:8" ht="36" customHeight="1">
      <c r="A5" s="54"/>
      <c r="B5" s="290"/>
      <c r="C5" s="289"/>
      <c r="D5" s="24" t="s">
        <v>33</v>
      </c>
      <c r="E5" s="24" t="s">
        <v>36</v>
      </c>
      <c r="F5" s="55" t="s">
        <v>83</v>
      </c>
    </row>
    <row r="6" spans="1:8" ht="15.75" customHeight="1">
      <c r="A6" s="54" t="s">
        <v>15</v>
      </c>
      <c r="B6" s="290" t="s">
        <v>672</v>
      </c>
      <c r="C6" s="289"/>
      <c r="D6" s="9" t="s">
        <v>34</v>
      </c>
      <c r="E6" s="9" t="s">
        <v>35</v>
      </c>
      <c r="F6" s="297" t="s">
        <v>84</v>
      </c>
    </row>
    <row r="7" spans="1:8" ht="18" customHeight="1">
      <c r="A7" s="54" t="s">
        <v>17</v>
      </c>
      <c r="B7" s="290" t="s">
        <v>673</v>
      </c>
      <c r="C7" s="289"/>
      <c r="D7" s="311" t="s">
        <v>51</v>
      </c>
      <c r="E7" s="311"/>
      <c r="F7" s="297"/>
    </row>
    <row r="8" spans="1:8" ht="18" customHeight="1">
      <c r="A8" s="81">
        <v>2019</v>
      </c>
      <c r="B8" s="30" t="s">
        <v>663</v>
      </c>
      <c r="C8" s="31" t="s">
        <v>664</v>
      </c>
      <c r="D8" s="111">
        <v>57336.130217000005</v>
      </c>
      <c r="E8" s="111">
        <v>129818.16313299999</v>
      </c>
      <c r="F8" s="91">
        <v>44.166493218871516</v>
      </c>
    </row>
    <row r="9" spans="1:8" ht="18" customHeight="1">
      <c r="A9" s="82">
        <v>2019</v>
      </c>
      <c r="B9" s="34" t="s">
        <v>665</v>
      </c>
      <c r="C9" s="35" t="s">
        <v>666</v>
      </c>
      <c r="D9" s="112">
        <v>55912.176485999997</v>
      </c>
      <c r="E9" s="112">
        <v>142980.893893</v>
      </c>
      <c r="F9" s="92">
        <v>39.10464885458191</v>
      </c>
    </row>
    <row r="10" spans="1:8" ht="18" customHeight="1">
      <c r="A10" s="81">
        <v>2019</v>
      </c>
      <c r="B10" s="30" t="s">
        <v>667</v>
      </c>
      <c r="C10" s="31" t="s">
        <v>668</v>
      </c>
      <c r="D10" s="111">
        <v>54760.738877000003</v>
      </c>
      <c r="E10" s="111">
        <v>138224.530562</v>
      </c>
      <c r="F10" s="91">
        <v>39.617236285304159</v>
      </c>
    </row>
    <row r="11" spans="1:8" ht="18" customHeight="1">
      <c r="A11" s="82">
        <v>2019</v>
      </c>
      <c r="B11" s="34" t="s">
        <v>669</v>
      </c>
      <c r="C11" s="35" t="s">
        <v>670</v>
      </c>
      <c r="D11" s="112">
        <v>53788.622900999995</v>
      </c>
      <c r="E11" s="112">
        <v>130231.58604200001</v>
      </c>
      <c r="F11" s="92">
        <v>41.302286592480748</v>
      </c>
    </row>
    <row r="12" spans="1:8" ht="18" customHeight="1" thickBot="1">
      <c r="A12" s="94">
        <v>2020</v>
      </c>
      <c r="B12" s="38" t="s">
        <v>663</v>
      </c>
      <c r="C12" s="39" t="s">
        <v>664</v>
      </c>
      <c r="D12" s="113">
        <v>47893.429069999998</v>
      </c>
      <c r="E12" s="113">
        <v>124099.354766</v>
      </c>
      <c r="F12" s="93">
        <v>38.592810704219353</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49</v>
      </c>
    </row>
    <row r="2" spans="1:7" ht="23.25" customHeight="1">
      <c r="E2" s="8"/>
    </row>
    <row r="3" spans="1:7" ht="30" customHeight="1">
      <c r="A3" s="304" t="s">
        <v>42</v>
      </c>
      <c r="B3" s="304"/>
      <c r="C3" s="304"/>
      <c r="D3" s="304"/>
    </row>
    <row r="4" spans="1:7" ht="30" customHeight="1">
      <c r="A4" s="305" t="s">
        <v>47</v>
      </c>
      <c r="B4" s="305"/>
      <c r="C4" s="305"/>
      <c r="D4" s="305"/>
    </row>
    <row r="5" spans="1:7" ht="36" customHeight="1">
      <c r="A5" s="4"/>
      <c r="B5" s="24" t="s">
        <v>33</v>
      </c>
      <c r="C5" s="24" t="s">
        <v>36</v>
      </c>
      <c r="D5" s="25" t="s">
        <v>83</v>
      </c>
    </row>
    <row r="6" spans="1:7" ht="15.75" customHeight="1">
      <c r="A6" s="4" t="s">
        <v>15</v>
      </c>
      <c r="B6" s="9" t="s">
        <v>34</v>
      </c>
      <c r="C6" s="9" t="s">
        <v>35</v>
      </c>
      <c r="D6" s="297" t="s">
        <v>84</v>
      </c>
    </row>
    <row r="7" spans="1:7" ht="18" customHeight="1">
      <c r="A7" s="4" t="s">
        <v>17</v>
      </c>
      <c r="B7" s="311" t="s">
        <v>51</v>
      </c>
      <c r="C7" s="311"/>
      <c r="D7" s="297"/>
    </row>
    <row r="8" spans="1:7" ht="18" customHeight="1">
      <c r="A8" s="29">
        <v>2010</v>
      </c>
      <c r="B8" s="136">
        <v>134609.56175499997</v>
      </c>
      <c r="C8" s="136">
        <v>400735.52090999996</v>
      </c>
      <c r="D8" s="91">
        <v>33.590623923061599</v>
      </c>
    </row>
    <row r="9" spans="1:7" ht="18" customHeight="1">
      <c r="A9" s="33">
        <v>2011</v>
      </c>
      <c r="B9" s="137">
        <v>176567.73164899999</v>
      </c>
      <c r="C9" s="137">
        <v>493449.08258499997</v>
      </c>
      <c r="D9" s="92">
        <v>35.782360912300412</v>
      </c>
      <c r="F9" s="14"/>
      <c r="G9" s="14"/>
    </row>
    <row r="10" spans="1:7" ht="18" customHeight="1">
      <c r="A10" s="29">
        <v>2012</v>
      </c>
      <c r="B10" s="136">
        <v>190951.55351299999</v>
      </c>
      <c r="C10" s="136">
        <v>583473.06787499995</v>
      </c>
      <c r="D10" s="91">
        <v>32.726712512788744</v>
      </c>
      <c r="F10" s="14"/>
      <c r="G10" s="14"/>
    </row>
    <row r="11" spans="1:7" ht="18" customHeight="1">
      <c r="A11" s="33">
        <v>2013</v>
      </c>
      <c r="B11" s="137">
        <v>202443.212959</v>
      </c>
      <c r="C11" s="137">
        <v>630582.43309199996</v>
      </c>
      <c r="D11" s="92">
        <v>32.104163125245861</v>
      </c>
      <c r="F11" s="14"/>
      <c r="G11" s="14"/>
    </row>
    <row r="12" spans="1:7" ht="18" customHeight="1">
      <c r="A12" s="29">
        <v>2014</v>
      </c>
      <c r="B12" s="136">
        <v>217029.90358300001</v>
      </c>
      <c r="C12" s="136">
        <v>651875.76067400002</v>
      </c>
      <c r="D12" s="91">
        <v>33.293139072789614</v>
      </c>
      <c r="F12" s="14"/>
      <c r="G12" s="14"/>
    </row>
    <row r="13" spans="1:7" ht="18" customHeight="1">
      <c r="A13" s="33">
        <v>2015</v>
      </c>
      <c r="B13" s="137">
        <v>189901.077563</v>
      </c>
      <c r="C13" s="137">
        <v>655033.36353199999</v>
      </c>
      <c r="D13" s="92">
        <v>28.991054217305205</v>
      </c>
      <c r="F13" s="14"/>
      <c r="G13" s="14"/>
    </row>
    <row r="14" spans="1:7" ht="18" customHeight="1">
      <c r="A14" s="29">
        <v>2016</v>
      </c>
      <c r="B14" s="136">
        <v>177693.53221399998</v>
      </c>
      <c r="C14" s="136">
        <v>525635.96280400001</v>
      </c>
      <c r="D14" s="91">
        <v>33.805436611699008</v>
      </c>
      <c r="F14" s="14"/>
      <c r="G14" s="14"/>
    </row>
    <row r="15" spans="1:7" ht="18" customHeight="1">
      <c r="A15" s="33">
        <v>2017</v>
      </c>
      <c r="B15" s="137">
        <v>193479.004472</v>
      </c>
      <c r="C15" s="137">
        <v>504446.616737</v>
      </c>
      <c r="D15" s="92">
        <v>38.354703560807678</v>
      </c>
      <c r="F15" s="14"/>
      <c r="G15" s="14"/>
    </row>
    <row r="16" spans="1:7" ht="18" customHeight="1">
      <c r="A16" s="29">
        <v>2018</v>
      </c>
      <c r="B16" s="136">
        <v>235458.08366500001</v>
      </c>
      <c r="C16" s="136">
        <v>513992.690199</v>
      </c>
      <c r="D16" s="91">
        <v>45.809617170594173</v>
      </c>
      <c r="F16" s="14"/>
      <c r="G16" s="14"/>
    </row>
    <row r="17" spans="1:7" ht="18" customHeight="1" thickBot="1">
      <c r="A17" s="102">
        <v>2019</v>
      </c>
      <c r="B17" s="138">
        <v>221797.66848100003</v>
      </c>
      <c r="C17" s="138">
        <v>541255.17362999998</v>
      </c>
      <c r="D17" s="103">
        <v>40.978392316046495</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71" customWidth="1"/>
    <col min="2" max="13" width="3.28515625" style="171" customWidth="1"/>
    <col min="14" max="14" width="2.7109375" style="171" customWidth="1"/>
    <col min="15" max="26" width="3.28515625" style="171" customWidth="1"/>
    <col min="27" max="28" width="2.28515625" style="171" customWidth="1"/>
    <col min="29" max="16384" width="8.85546875" style="171"/>
  </cols>
  <sheetData>
    <row r="1" spans="2:26" ht="18.75">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2:26" ht="30" customHeight="1">
      <c r="B2" s="259" t="s">
        <v>729</v>
      </c>
      <c r="C2" s="259"/>
      <c r="D2" s="259"/>
      <c r="E2" s="259"/>
      <c r="F2" s="259"/>
      <c r="G2" s="259"/>
      <c r="H2" s="259"/>
      <c r="I2" s="259"/>
      <c r="J2" s="259"/>
      <c r="K2" s="259"/>
      <c r="L2" s="259"/>
      <c r="M2" s="259"/>
      <c r="N2" s="259"/>
      <c r="O2" s="259"/>
      <c r="P2" s="259"/>
      <c r="Q2" s="259"/>
      <c r="R2" s="259"/>
      <c r="S2" s="259"/>
      <c r="T2" s="259"/>
      <c r="U2" s="259"/>
      <c r="V2" s="259"/>
      <c r="W2" s="259"/>
      <c r="X2" s="259"/>
      <c r="Y2" s="259"/>
      <c r="Z2" s="259"/>
    </row>
    <row r="3" spans="2:26" ht="17.25" customHeight="1">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2:26" ht="11.25" customHeight="1">
      <c r="B4" s="260" t="s">
        <v>741</v>
      </c>
      <c r="C4" s="260"/>
      <c r="D4" s="260"/>
      <c r="E4" s="260"/>
      <c r="F4" s="260"/>
      <c r="G4" s="260"/>
      <c r="H4" s="260"/>
      <c r="I4" s="260"/>
      <c r="J4" s="260"/>
      <c r="K4" s="260"/>
      <c r="L4" s="260"/>
      <c r="M4" s="260"/>
      <c r="N4" s="260"/>
      <c r="O4" s="260"/>
      <c r="P4" s="260"/>
      <c r="Q4" s="260"/>
      <c r="R4" s="260"/>
      <c r="S4" s="260"/>
      <c r="T4" s="260"/>
      <c r="U4" s="260"/>
      <c r="V4" s="260"/>
      <c r="W4" s="260"/>
      <c r="X4" s="260"/>
      <c r="Y4" s="260"/>
      <c r="Z4" s="260"/>
    </row>
    <row r="5" spans="2:26" ht="11.25" customHeight="1">
      <c r="B5" s="260"/>
      <c r="C5" s="260"/>
      <c r="D5" s="260"/>
      <c r="E5" s="260"/>
      <c r="F5" s="260"/>
      <c r="G5" s="260"/>
      <c r="H5" s="260"/>
      <c r="I5" s="260"/>
      <c r="J5" s="260"/>
      <c r="K5" s="260"/>
      <c r="L5" s="260"/>
      <c r="M5" s="260"/>
      <c r="N5" s="260"/>
      <c r="O5" s="260"/>
      <c r="P5" s="260"/>
      <c r="Q5" s="260"/>
      <c r="R5" s="260"/>
      <c r="S5" s="260"/>
      <c r="T5" s="260"/>
      <c r="U5" s="260"/>
      <c r="V5" s="260"/>
      <c r="W5" s="260"/>
      <c r="X5" s="260"/>
      <c r="Y5" s="260"/>
      <c r="Z5" s="260"/>
    </row>
    <row r="6" spans="2:26" ht="9.75" customHeight="1">
      <c r="B6" s="173"/>
    </row>
    <row r="7" spans="2:26" ht="89.25" customHeight="1">
      <c r="B7" s="174"/>
      <c r="C7" s="252" t="s">
        <v>730</v>
      </c>
      <c r="D7" s="252"/>
      <c r="E7" s="252"/>
      <c r="F7" s="252"/>
      <c r="G7" s="252"/>
      <c r="H7" s="252"/>
      <c r="I7" s="252"/>
      <c r="J7" s="252"/>
      <c r="K7" s="252"/>
      <c r="L7" s="252"/>
      <c r="M7" s="252"/>
      <c r="N7" s="252"/>
      <c r="O7" s="252"/>
      <c r="P7" s="252"/>
      <c r="Q7" s="252"/>
      <c r="R7" s="252"/>
      <c r="S7" s="252"/>
      <c r="T7" s="252"/>
      <c r="U7" s="252"/>
      <c r="V7" s="252"/>
      <c r="W7" s="252"/>
      <c r="X7" s="252"/>
      <c r="Y7" s="252"/>
      <c r="Z7" s="252"/>
    </row>
    <row r="8" spans="2:26" ht="18.75" customHeight="1">
      <c r="C8" s="261" t="s">
        <v>700</v>
      </c>
      <c r="D8" s="261"/>
      <c r="E8" s="261"/>
      <c r="F8" s="261"/>
      <c r="G8" s="261"/>
      <c r="H8" s="261"/>
      <c r="I8" s="261"/>
      <c r="J8" s="261"/>
      <c r="K8" s="261"/>
      <c r="L8" s="261"/>
      <c r="M8" s="261"/>
      <c r="N8" s="261"/>
      <c r="O8" s="261"/>
      <c r="P8" s="261"/>
      <c r="Q8" s="261"/>
      <c r="R8" s="261"/>
      <c r="S8" s="261"/>
      <c r="T8" s="261"/>
      <c r="U8" s="261"/>
      <c r="V8" s="261"/>
      <c r="W8" s="261"/>
      <c r="X8" s="261"/>
      <c r="Y8" s="261"/>
      <c r="Z8" s="261"/>
    </row>
    <row r="9" spans="2:26" ht="18.75" customHeight="1">
      <c r="C9" s="234" t="s">
        <v>528</v>
      </c>
      <c r="D9" s="261" t="s">
        <v>701</v>
      </c>
      <c r="E9" s="261"/>
      <c r="F9" s="261"/>
      <c r="G9" s="261"/>
      <c r="H9" s="261"/>
      <c r="I9" s="261"/>
      <c r="J9" s="261"/>
      <c r="K9" s="261"/>
      <c r="L9" s="261"/>
      <c r="M9" s="261"/>
      <c r="N9" s="261"/>
      <c r="O9" s="261"/>
      <c r="P9" s="261"/>
      <c r="Q9" s="261"/>
      <c r="R9" s="261"/>
      <c r="S9" s="261"/>
      <c r="T9" s="261"/>
      <c r="U9" s="261"/>
      <c r="V9" s="261"/>
      <c r="W9" s="261"/>
      <c r="X9" s="261"/>
      <c r="Y9" s="261"/>
      <c r="Z9" s="261"/>
    </row>
    <row r="10" spans="2:26" ht="18.75" customHeight="1">
      <c r="B10" s="173"/>
      <c r="C10" s="234" t="s">
        <v>528</v>
      </c>
      <c r="D10" s="261" t="s">
        <v>702</v>
      </c>
      <c r="E10" s="261"/>
      <c r="F10" s="261"/>
      <c r="G10" s="261"/>
      <c r="H10" s="261"/>
      <c r="I10" s="261"/>
      <c r="J10" s="261"/>
      <c r="K10" s="261"/>
      <c r="L10" s="261"/>
      <c r="M10" s="261"/>
      <c r="N10" s="261"/>
      <c r="O10" s="261"/>
      <c r="P10" s="261"/>
      <c r="Q10" s="261"/>
      <c r="R10" s="261"/>
      <c r="S10" s="261"/>
      <c r="T10" s="261"/>
      <c r="U10" s="261"/>
      <c r="V10" s="261"/>
      <c r="W10" s="261"/>
      <c r="X10" s="261"/>
      <c r="Y10" s="261"/>
      <c r="Z10" s="261"/>
    </row>
    <row r="11" spans="2:26" ht="17.2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2:26" ht="17.25" customHeight="1">
      <c r="B12" s="175" t="s">
        <v>557</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row>
    <row r="13" spans="2:26" ht="16.5" customHeight="1">
      <c r="C13" s="262" t="s">
        <v>731</v>
      </c>
      <c r="D13" s="262"/>
      <c r="E13" s="262"/>
      <c r="F13" s="262"/>
      <c r="G13" s="262"/>
      <c r="H13" s="262"/>
      <c r="I13" s="262"/>
      <c r="J13" s="262"/>
      <c r="K13" s="262"/>
      <c r="L13" s="262"/>
      <c r="M13" s="262"/>
      <c r="N13" s="262"/>
      <c r="O13" s="262"/>
      <c r="P13" s="262"/>
      <c r="Q13" s="262"/>
      <c r="R13" s="262"/>
      <c r="S13" s="262"/>
      <c r="T13" s="262"/>
      <c r="U13" s="262"/>
      <c r="V13" s="262"/>
      <c r="W13" s="262"/>
      <c r="X13" s="262"/>
      <c r="Y13" s="262"/>
      <c r="Z13" s="262"/>
    </row>
    <row r="14" spans="2:26" ht="16.5" customHeight="1">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row>
    <row r="15" spans="2:26" ht="16.5" customHeight="1">
      <c r="C15" s="262" t="s">
        <v>558</v>
      </c>
      <c r="D15" s="263"/>
      <c r="E15" s="263"/>
      <c r="F15" s="263"/>
      <c r="G15" s="263"/>
      <c r="H15" s="263"/>
      <c r="I15" s="263"/>
      <c r="J15" s="263"/>
      <c r="K15" s="263"/>
      <c r="L15" s="263"/>
      <c r="M15" s="263"/>
      <c r="N15" s="263"/>
      <c r="O15" s="263"/>
      <c r="P15" s="263"/>
      <c r="Q15" s="263"/>
      <c r="R15" s="263"/>
      <c r="S15" s="263"/>
      <c r="T15" s="263"/>
      <c r="U15" s="263"/>
      <c r="V15" s="263"/>
      <c r="W15" s="263"/>
      <c r="X15" s="263"/>
      <c r="Y15" s="263"/>
      <c r="Z15" s="263"/>
    </row>
    <row r="16" spans="2:26" ht="16.5" customHeight="1">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row>
    <row r="17" spans="2:26" ht="16.5" customHeight="1">
      <c r="C17" s="176" t="s">
        <v>559</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row>
    <row r="18" spans="2:26" ht="16.5" customHeight="1">
      <c r="C18" s="176" t="s">
        <v>560</v>
      </c>
      <c r="D18" s="233"/>
      <c r="E18" s="233"/>
      <c r="F18" s="233"/>
      <c r="G18" s="233"/>
      <c r="H18" s="233"/>
      <c r="I18" s="233"/>
      <c r="J18" s="233"/>
      <c r="K18" s="233"/>
      <c r="L18" s="233"/>
      <c r="M18" s="233"/>
      <c r="N18" s="233"/>
      <c r="O18" s="233"/>
      <c r="P18" s="233"/>
      <c r="Q18" s="233"/>
      <c r="R18" s="233"/>
      <c r="S18" s="233"/>
      <c r="T18" s="233"/>
      <c r="U18" s="233"/>
      <c r="V18" s="233"/>
      <c r="W18" s="233"/>
      <c r="X18" s="233"/>
      <c r="Y18" s="233"/>
      <c r="Z18" s="233"/>
    </row>
    <row r="19" spans="2:26" ht="16.5" customHeight="1">
      <c r="C19" s="176" t="s">
        <v>561</v>
      </c>
      <c r="D19" s="233"/>
      <c r="E19" s="233"/>
      <c r="F19" s="233"/>
      <c r="G19" s="233"/>
      <c r="H19" s="233"/>
      <c r="I19" s="233"/>
      <c r="J19" s="233"/>
      <c r="K19" s="233"/>
      <c r="L19" s="233"/>
      <c r="M19" s="233"/>
      <c r="N19" s="233"/>
      <c r="O19" s="233"/>
      <c r="P19" s="233"/>
      <c r="Q19" s="233"/>
      <c r="R19" s="233"/>
      <c r="S19" s="233"/>
      <c r="T19" s="233"/>
      <c r="U19" s="233"/>
      <c r="V19" s="233"/>
      <c r="W19" s="233"/>
      <c r="X19" s="233"/>
      <c r="Y19" s="233"/>
      <c r="Z19" s="233"/>
    </row>
    <row r="20" spans="2:26" ht="16.5" customHeight="1">
      <c r="C20" s="176" t="s">
        <v>562</v>
      </c>
      <c r="D20" s="233"/>
      <c r="E20" s="233"/>
      <c r="F20" s="233"/>
      <c r="G20" s="233"/>
      <c r="H20" s="233"/>
      <c r="I20" s="233"/>
      <c r="J20" s="233"/>
      <c r="K20" s="233"/>
      <c r="L20" s="233"/>
      <c r="M20" s="233"/>
      <c r="N20" s="233"/>
      <c r="O20" s="233"/>
      <c r="P20" s="233"/>
      <c r="Q20" s="233"/>
      <c r="R20" s="233"/>
      <c r="S20" s="233"/>
      <c r="T20" s="233"/>
      <c r="U20" s="233"/>
      <c r="V20" s="233"/>
      <c r="W20" s="233"/>
      <c r="X20" s="233"/>
      <c r="Y20" s="233"/>
      <c r="Z20" s="233"/>
    </row>
    <row r="21" spans="2:26" ht="16.5" customHeight="1">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row>
    <row r="22" spans="2:26" ht="16.5" customHeight="1">
      <c r="B22" s="175" t="s">
        <v>732</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row>
    <row r="23" spans="2:26" ht="7.5" customHeight="1">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row>
    <row r="24" spans="2:26" ht="17.25" customHeight="1">
      <c r="B24" s="254" t="s">
        <v>563</v>
      </c>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row>
    <row r="25" spans="2:26" ht="34.5" customHeight="1">
      <c r="B25" s="257" t="s">
        <v>564</v>
      </c>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row>
    <row r="26" spans="2:26" ht="7.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18">
      <c r="B27" s="254" t="s">
        <v>565</v>
      </c>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row>
    <row r="28" spans="2:26" ht="34.5" customHeight="1">
      <c r="B28" s="257" t="s">
        <v>566</v>
      </c>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row>
    <row r="29" spans="2:26" ht="7.5" customHeight="1"/>
    <row r="30" spans="2:26" ht="18">
      <c r="B30" s="254" t="s">
        <v>567</v>
      </c>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row>
    <row r="31" spans="2:26" ht="33" customHeight="1">
      <c r="B31" s="257" t="s">
        <v>568</v>
      </c>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row>
    <row r="32" spans="2:26" ht="7.5" customHeight="1"/>
    <row r="33" spans="2:26" ht="18">
      <c r="B33" s="254" t="s">
        <v>569</v>
      </c>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row>
    <row r="34" spans="2:26" ht="34.5" customHeight="1">
      <c r="B34" s="257" t="s">
        <v>482</v>
      </c>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row>
    <row r="35" spans="2:26" ht="7.5" customHeight="1"/>
    <row r="36" spans="2:26" ht="18.75" customHeight="1"/>
    <row r="37" spans="2:26" ht="18">
      <c r="B37" s="254" t="s">
        <v>570</v>
      </c>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row>
    <row r="38" spans="2:26" ht="34.5" customHeight="1">
      <c r="B38" s="257" t="s">
        <v>571</v>
      </c>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row>
    <row r="39" spans="2:26" ht="7.5" customHeight="1">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row>
    <row r="40" spans="2:26" ht="16.5" customHeight="1">
      <c r="B40" s="254" t="s">
        <v>572</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row>
    <row r="41" spans="2:26" ht="33.75" customHeight="1">
      <c r="B41" s="257" t="s">
        <v>573</v>
      </c>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row>
    <row r="42" spans="2:26" ht="13.5" customHeight="1"/>
    <row r="43" spans="2:26" ht="18" customHeight="1">
      <c r="B43" s="254" t="s">
        <v>574</v>
      </c>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row>
    <row r="44" spans="2:26" ht="18">
      <c r="B44" s="177"/>
      <c r="D44" s="258" t="s">
        <v>575</v>
      </c>
      <c r="E44" s="258"/>
      <c r="F44" s="258"/>
      <c r="G44" s="258"/>
      <c r="H44" s="258"/>
      <c r="I44" s="258"/>
      <c r="J44" s="258"/>
      <c r="K44" s="258" t="s">
        <v>576</v>
      </c>
      <c r="L44" s="258"/>
      <c r="M44" s="258"/>
      <c r="N44" s="258"/>
      <c r="O44" s="258"/>
      <c r="P44" s="258"/>
      <c r="Q44" s="258"/>
      <c r="R44" s="258"/>
      <c r="S44" s="258"/>
      <c r="T44" s="258"/>
      <c r="U44" s="258"/>
    </row>
    <row r="45" spans="2:26" ht="17.25" customHeight="1">
      <c r="B45" s="178"/>
      <c r="C45" s="178"/>
      <c r="D45" s="255" t="s">
        <v>498</v>
      </c>
      <c r="E45" s="255"/>
      <c r="F45" s="255"/>
      <c r="G45" s="255"/>
      <c r="H45" s="255"/>
      <c r="I45" s="255"/>
      <c r="J45" s="255"/>
      <c r="K45" s="256" t="s">
        <v>577</v>
      </c>
      <c r="L45" s="256"/>
      <c r="M45" s="256"/>
      <c r="N45" s="256"/>
      <c r="O45" s="256"/>
      <c r="P45" s="256"/>
      <c r="Q45" s="256"/>
      <c r="R45" s="256"/>
      <c r="S45" s="256"/>
      <c r="T45" s="256"/>
      <c r="U45" s="256"/>
      <c r="V45" s="178"/>
      <c r="W45" s="178"/>
      <c r="X45" s="178"/>
      <c r="Y45" s="178"/>
      <c r="Z45" s="178"/>
    </row>
    <row r="46" spans="2:26" ht="17.25" customHeight="1">
      <c r="B46" s="174"/>
      <c r="C46" s="174"/>
      <c r="D46" s="255" t="s">
        <v>473</v>
      </c>
      <c r="E46" s="255"/>
      <c r="F46" s="255"/>
      <c r="G46" s="255"/>
      <c r="H46" s="255"/>
      <c r="I46" s="255"/>
      <c r="J46" s="255"/>
      <c r="K46" s="256" t="s">
        <v>485</v>
      </c>
      <c r="L46" s="256"/>
      <c r="M46" s="256"/>
      <c r="N46" s="256"/>
      <c r="O46" s="256"/>
      <c r="P46" s="256"/>
      <c r="Q46" s="256"/>
      <c r="R46" s="256"/>
      <c r="S46" s="256"/>
      <c r="T46" s="256"/>
      <c r="U46" s="256"/>
      <c r="V46" s="174"/>
      <c r="W46" s="174"/>
      <c r="X46" s="174"/>
      <c r="Y46" s="174"/>
      <c r="Z46" s="174"/>
    </row>
    <row r="47" spans="2:26" ht="17.25" customHeight="1">
      <c r="B47" s="232"/>
      <c r="C47" s="179"/>
      <c r="D47" s="255" t="s">
        <v>578</v>
      </c>
      <c r="E47" s="255"/>
      <c r="F47" s="255"/>
      <c r="G47" s="255"/>
      <c r="H47" s="255"/>
      <c r="I47" s="255"/>
      <c r="J47" s="255"/>
      <c r="K47" s="256" t="s">
        <v>579</v>
      </c>
      <c r="L47" s="256"/>
      <c r="M47" s="256"/>
      <c r="N47" s="256"/>
      <c r="O47" s="256"/>
      <c r="P47" s="256"/>
      <c r="Q47" s="256"/>
      <c r="R47" s="256"/>
      <c r="S47" s="256"/>
      <c r="T47" s="256"/>
      <c r="U47" s="256"/>
      <c r="V47" s="180"/>
      <c r="W47" s="180"/>
      <c r="X47" s="180"/>
      <c r="Y47" s="180"/>
      <c r="Z47" s="180"/>
    </row>
    <row r="48" spans="2:26" ht="17.25" customHeight="1">
      <c r="B48" s="178"/>
      <c r="C48" s="178"/>
      <c r="D48" s="255" t="s">
        <v>580</v>
      </c>
      <c r="E48" s="255"/>
      <c r="F48" s="255"/>
      <c r="G48" s="255"/>
      <c r="H48" s="255"/>
      <c r="I48" s="255"/>
      <c r="J48" s="255"/>
      <c r="K48" s="256" t="s">
        <v>581</v>
      </c>
      <c r="L48" s="256"/>
      <c r="M48" s="256"/>
      <c r="N48" s="256"/>
      <c r="O48" s="256"/>
      <c r="P48" s="256"/>
      <c r="Q48" s="256"/>
      <c r="R48" s="256"/>
      <c r="S48" s="256"/>
      <c r="T48" s="256"/>
      <c r="U48" s="256"/>
      <c r="V48" s="178"/>
      <c r="W48" s="178"/>
      <c r="X48" s="178"/>
      <c r="Y48" s="178"/>
      <c r="Z48" s="178"/>
    </row>
    <row r="49" spans="2:26" ht="16.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2:26" ht="16.5" customHeight="1">
      <c r="B50" s="175" t="s">
        <v>582</v>
      </c>
      <c r="C50" s="179"/>
      <c r="D50" s="179"/>
      <c r="E50" s="179"/>
      <c r="F50" s="179"/>
      <c r="G50" s="179"/>
      <c r="H50" s="179"/>
      <c r="I50" s="179"/>
      <c r="J50" s="179"/>
      <c r="K50" s="180"/>
      <c r="L50" s="180"/>
      <c r="M50" s="180"/>
      <c r="N50" s="180"/>
      <c r="O50" s="180"/>
      <c r="P50" s="180"/>
      <c r="Q50" s="180"/>
      <c r="R50" s="180"/>
      <c r="S50" s="180"/>
      <c r="T50" s="180"/>
      <c r="U50" s="180"/>
      <c r="V50" s="180"/>
      <c r="W50" s="180"/>
      <c r="X50" s="180"/>
      <c r="Y50" s="180"/>
      <c r="Z50" s="180"/>
    </row>
    <row r="51" spans="2:26" ht="7.5" customHeight="1">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row>
    <row r="52" spans="2:26" ht="16.5" customHeight="1">
      <c r="B52" s="174"/>
      <c r="C52" s="254" t="s">
        <v>583</v>
      </c>
      <c r="D52" s="254"/>
      <c r="E52" s="254"/>
      <c r="F52" s="254"/>
      <c r="G52" s="254"/>
      <c r="H52" s="254"/>
      <c r="I52" s="254"/>
      <c r="J52" s="254"/>
      <c r="K52" s="254"/>
      <c r="L52" s="254"/>
      <c r="M52" s="254"/>
      <c r="N52" s="254"/>
      <c r="O52" s="254"/>
      <c r="P52" s="254"/>
      <c r="Q52" s="254"/>
      <c r="R52" s="254"/>
      <c r="S52" s="254"/>
      <c r="T52" s="254"/>
      <c r="U52" s="254"/>
      <c r="V52" s="254"/>
      <c r="W52" s="254"/>
      <c r="X52" s="254"/>
      <c r="Y52" s="254"/>
      <c r="Z52" s="254"/>
    </row>
    <row r="53" spans="2:26" ht="33.6" customHeight="1">
      <c r="B53" s="232"/>
      <c r="C53" s="257" t="s">
        <v>733</v>
      </c>
      <c r="D53" s="257"/>
      <c r="E53" s="257"/>
      <c r="F53" s="257"/>
      <c r="G53" s="257"/>
      <c r="H53" s="257"/>
      <c r="I53" s="257"/>
      <c r="J53" s="257"/>
      <c r="K53" s="257"/>
      <c r="L53" s="257"/>
      <c r="M53" s="257"/>
      <c r="N53" s="257"/>
      <c r="O53" s="257"/>
      <c r="P53" s="257"/>
      <c r="Q53" s="257"/>
      <c r="R53" s="257"/>
      <c r="S53" s="257"/>
      <c r="T53" s="257"/>
      <c r="U53" s="257"/>
      <c r="V53" s="257"/>
      <c r="W53" s="257"/>
      <c r="X53" s="257"/>
      <c r="Y53" s="257"/>
      <c r="Z53" s="257"/>
    </row>
    <row r="54" spans="2:26" ht="7.5" customHeight="1">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row>
    <row r="55" spans="2:26" ht="16.5" customHeight="1">
      <c r="B55" s="174"/>
      <c r="C55" s="254" t="s">
        <v>584</v>
      </c>
      <c r="D55" s="254"/>
      <c r="E55" s="254"/>
      <c r="F55" s="254"/>
      <c r="G55" s="254"/>
      <c r="H55" s="254"/>
      <c r="I55" s="254"/>
      <c r="J55" s="254"/>
      <c r="K55" s="254"/>
      <c r="L55" s="254"/>
      <c r="M55" s="254"/>
      <c r="N55" s="254"/>
      <c r="O55" s="254"/>
      <c r="P55" s="254"/>
      <c r="Q55" s="254"/>
      <c r="R55" s="254"/>
      <c r="S55" s="254"/>
      <c r="T55" s="254"/>
      <c r="U55" s="254"/>
      <c r="V55" s="254"/>
      <c r="W55" s="254"/>
      <c r="X55" s="254"/>
      <c r="Y55" s="254"/>
      <c r="Z55" s="254"/>
    </row>
    <row r="56" spans="2:26" ht="33.75" customHeight="1">
      <c r="B56" s="232"/>
      <c r="C56" s="257" t="s">
        <v>734</v>
      </c>
      <c r="D56" s="257"/>
      <c r="E56" s="257"/>
      <c r="F56" s="257"/>
      <c r="G56" s="257"/>
      <c r="H56" s="257"/>
      <c r="I56" s="257"/>
      <c r="J56" s="257"/>
      <c r="K56" s="257"/>
      <c r="L56" s="257"/>
      <c r="M56" s="257"/>
      <c r="N56" s="257"/>
      <c r="O56" s="257"/>
      <c r="P56" s="257"/>
      <c r="Q56" s="257"/>
      <c r="R56" s="257"/>
      <c r="S56" s="257"/>
      <c r="T56" s="257"/>
      <c r="U56" s="257"/>
      <c r="V56" s="257"/>
      <c r="W56" s="257"/>
      <c r="X56" s="257"/>
      <c r="Y56" s="257"/>
      <c r="Z56" s="257"/>
    </row>
    <row r="57" spans="2:26" ht="16.5" customHeight="1">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row>
    <row r="58" spans="2:26" ht="16.5" customHeight="1">
      <c r="B58" s="175" t="s">
        <v>585</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2:26" ht="54.75" customHeight="1">
      <c r="B59" s="257" t="s">
        <v>703</v>
      </c>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row>
    <row r="60" spans="2:26" ht="16.5" customHeight="1">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row>
    <row r="61" spans="2:26" ht="16.5" customHeight="1">
      <c r="B61" s="175" t="s">
        <v>586</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2:26" ht="53.25" customHeight="1">
      <c r="B62" s="252" t="s">
        <v>704</v>
      </c>
      <c r="C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row>
    <row r="63" spans="2:26" ht="16.5" customHeight="1">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row>
    <row r="64" spans="2:26" ht="16.5" customHeight="1">
      <c r="B64" s="175" t="s">
        <v>587</v>
      </c>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2:26" ht="70.5" customHeight="1">
      <c r="B65" s="252" t="s">
        <v>705</v>
      </c>
      <c r="C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row>
    <row r="66" spans="2:26" ht="16.5" customHeight="1">
      <c r="B66" s="232"/>
      <c r="C66" s="179"/>
      <c r="D66" s="179"/>
      <c r="E66" s="179"/>
      <c r="F66" s="179"/>
      <c r="G66" s="179"/>
      <c r="H66" s="179"/>
      <c r="I66" s="179"/>
      <c r="J66" s="179"/>
      <c r="K66" s="180"/>
      <c r="L66" s="180"/>
      <c r="M66" s="180"/>
      <c r="N66" s="180"/>
      <c r="O66" s="180"/>
      <c r="P66" s="180"/>
      <c r="Q66" s="180"/>
      <c r="R66" s="180"/>
      <c r="S66" s="180"/>
      <c r="T66" s="180"/>
      <c r="U66" s="180"/>
      <c r="V66" s="180"/>
      <c r="W66" s="180"/>
      <c r="X66" s="180"/>
      <c r="Y66" s="180"/>
      <c r="Z66" s="180"/>
    </row>
    <row r="67" spans="2:26" ht="16.5" customHeight="1">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row>
    <row r="68" spans="2:26" ht="16.5" customHeight="1">
      <c r="B68" s="175" t="s">
        <v>588</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2:26" ht="7.5" customHeight="1">
      <c r="B69" s="175"/>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2:26" ht="18" customHeight="1">
      <c r="B70" s="178"/>
      <c r="C70" s="254" t="s">
        <v>589</v>
      </c>
      <c r="D70" s="254"/>
      <c r="E70" s="254"/>
      <c r="F70" s="254"/>
      <c r="G70" s="254"/>
      <c r="H70" s="254"/>
      <c r="I70" s="254"/>
      <c r="J70" s="254"/>
      <c r="K70" s="254"/>
      <c r="L70" s="254"/>
      <c r="M70" s="254"/>
      <c r="N70" s="254"/>
      <c r="O70" s="254"/>
      <c r="P70" s="254"/>
      <c r="Q70" s="254"/>
      <c r="R70" s="254"/>
      <c r="S70" s="254"/>
      <c r="T70" s="254"/>
      <c r="U70" s="254"/>
      <c r="V70" s="254"/>
      <c r="W70" s="254"/>
      <c r="X70" s="254"/>
      <c r="Y70" s="254"/>
      <c r="Z70" s="254"/>
    </row>
    <row r="71" spans="2:26" ht="51.75" customHeight="1">
      <c r="B71" s="174"/>
      <c r="C71" s="252" t="s">
        <v>590</v>
      </c>
      <c r="D71" s="252"/>
      <c r="E71" s="252"/>
      <c r="F71" s="252"/>
      <c r="G71" s="252"/>
      <c r="H71" s="252"/>
      <c r="I71" s="252"/>
      <c r="J71" s="252"/>
      <c r="K71" s="252"/>
      <c r="L71" s="252"/>
      <c r="M71" s="252"/>
      <c r="N71" s="252"/>
      <c r="O71" s="252"/>
      <c r="P71" s="252"/>
      <c r="Q71" s="252"/>
      <c r="R71" s="252"/>
      <c r="S71" s="252"/>
      <c r="T71" s="252"/>
      <c r="U71" s="252"/>
      <c r="V71" s="252"/>
      <c r="W71" s="252"/>
      <c r="X71" s="252"/>
      <c r="Y71" s="252"/>
      <c r="Z71" s="252"/>
    </row>
    <row r="73" spans="2:26" ht="18">
      <c r="C73" s="254" t="s">
        <v>591</v>
      </c>
      <c r="D73" s="254"/>
      <c r="E73" s="254"/>
      <c r="F73" s="254"/>
      <c r="G73" s="254"/>
      <c r="H73" s="254"/>
      <c r="I73" s="254"/>
      <c r="J73" s="254"/>
      <c r="K73" s="254"/>
      <c r="L73" s="254"/>
      <c r="M73" s="254"/>
      <c r="N73" s="254"/>
      <c r="O73" s="254"/>
      <c r="P73" s="254"/>
      <c r="Q73" s="254"/>
      <c r="R73" s="254"/>
      <c r="S73" s="254"/>
      <c r="T73" s="254"/>
      <c r="U73" s="254"/>
      <c r="V73" s="254"/>
      <c r="W73" s="254"/>
      <c r="X73" s="254"/>
      <c r="Y73" s="254"/>
      <c r="Z73" s="254"/>
    </row>
    <row r="74" spans="2:26" ht="105.75" customHeight="1">
      <c r="C74" s="252" t="s">
        <v>735</v>
      </c>
      <c r="D74" s="252"/>
      <c r="E74" s="252"/>
      <c r="F74" s="252"/>
      <c r="G74" s="252"/>
      <c r="H74" s="252"/>
      <c r="I74" s="252"/>
      <c r="J74" s="252"/>
      <c r="K74" s="252"/>
      <c r="L74" s="252"/>
      <c r="M74" s="252"/>
      <c r="N74" s="252"/>
      <c r="O74" s="252"/>
      <c r="P74" s="252"/>
      <c r="Q74" s="252"/>
      <c r="R74" s="252"/>
      <c r="S74" s="252"/>
      <c r="T74" s="252"/>
      <c r="U74" s="252"/>
      <c r="V74" s="252"/>
      <c r="W74" s="252"/>
      <c r="X74" s="252"/>
      <c r="Y74" s="252"/>
      <c r="Z74" s="252"/>
    </row>
    <row r="76" spans="2:26" ht="18">
      <c r="C76" s="254" t="s">
        <v>592</v>
      </c>
      <c r="D76" s="254"/>
      <c r="E76" s="254"/>
      <c r="F76" s="254"/>
      <c r="G76" s="254"/>
      <c r="H76" s="254"/>
      <c r="I76" s="254"/>
      <c r="J76" s="254"/>
      <c r="K76" s="254"/>
      <c r="L76" s="254"/>
      <c r="M76" s="254"/>
      <c r="N76" s="254"/>
      <c r="O76" s="254"/>
      <c r="P76" s="254"/>
      <c r="Q76" s="254"/>
      <c r="R76" s="254"/>
      <c r="S76" s="254"/>
      <c r="T76" s="254"/>
      <c r="U76" s="254"/>
      <c r="V76" s="254"/>
      <c r="W76" s="254"/>
      <c r="X76" s="254"/>
      <c r="Y76" s="254"/>
      <c r="Z76" s="254"/>
    </row>
    <row r="77" spans="2:26" ht="73.5" customHeight="1">
      <c r="C77" s="252" t="s">
        <v>736</v>
      </c>
      <c r="D77" s="252"/>
      <c r="E77" s="252"/>
      <c r="F77" s="252"/>
      <c r="G77" s="252"/>
      <c r="H77" s="252"/>
      <c r="I77" s="252"/>
      <c r="J77" s="252"/>
      <c r="K77" s="252"/>
      <c r="L77" s="252"/>
      <c r="M77" s="252"/>
      <c r="N77" s="252"/>
      <c r="O77" s="252"/>
      <c r="P77" s="252"/>
      <c r="Q77" s="252"/>
      <c r="R77" s="252"/>
      <c r="S77" s="252"/>
      <c r="T77" s="252"/>
      <c r="U77" s="252"/>
      <c r="V77" s="252"/>
      <c r="W77" s="252"/>
      <c r="X77" s="252"/>
      <c r="Y77" s="252"/>
      <c r="Z77" s="252"/>
    </row>
    <row r="78" spans="2:26" ht="17.100000000000001" customHeight="1">
      <c r="C78" s="230"/>
      <c r="D78" s="253" t="s">
        <v>593</v>
      </c>
      <c r="E78" s="252"/>
      <c r="F78" s="252"/>
      <c r="G78" s="252"/>
      <c r="H78" s="252"/>
      <c r="I78" s="252"/>
      <c r="J78" s="252"/>
      <c r="K78" s="252"/>
      <c r="L78" s="252"/>
      <c r="M78" s="252"/>
      <c r="N78" s="252"/>
      <c r="O78" s="252"/>
      <c r="P78" s="252"/>
      <c r="Q78" s="252"/>
      <c r="R78" s="252"/>
      <c r="S78" s="252"/>
      <c r="T78" s="252"/>
      <c r="U78" s="252"/>
      <c r="V78" s="252"/>
      <c r="W78" s="252"/>
      <c r="X78" s="252"/>
      <c r="Y78" s="252"/>
      <c r="Z78" s="252"/>
    </row>
    <row r="79" spans="2:26" ht="17.100000000000001" customHeight="1">
      <c r="C79" s="230"/>
      <c r="D79" s="253" t="s">
        <v>594</v>
      </c>
      <c r="E79" s="252"/>
      <c r="F79" s="252"/>
      <c r="G79" s="252"/>
      <c r="H79" s="252"/>
      <c r="I79" s="252"/>
      <c r="J79" s="252"/>
      <c r="K79" s="252"/>
      <c r="L79" s="252"/>
      <c r="M79" s="252"/>
      <c r="N79" s="252"/>
      <c r="O79" s="252"/>
      <c r="P79" s="252"/>
      <c r="Q79" s="252"/>
      <c r="R79" s="252"/>
      <c r="S79" s="252"/>
      <c r="T79" s="252"/>
      <c r="U79" s="252"/>
      <c r="V79" s="252"/>
      <c r="W79" s="252"/>
      <c r="X79" s="252"/>
      <c r="Y79" s="252"/>
      <c r="Z79" s="252"/>
    </row>
    <row r="80" spans="2:26" ht="17.100000000000001" customHeight="1">
      <c r="C80" s="230"/>
      <c r="D80" s="253" t="s">
        <v>595</v>
      </c>
      <c r="E80" s="252"/>
      <c r="F80" s="252"/>
      <c r="G80" s="252"/>
      <c r="H80" s="252"/>
      <c r="I80" s="252"/>
      <c r="J80" s="252"/>
      <c r="K80" s="252"/>
      <c r="L80" s="252"/>
      <c r="M80" s="252"/>
      <c r="N80" s="252"/>
      <c r="O80" s="252"/>
      <c r="P80" s="252"/>
      <c r="Q80" s="252"/>
      <c r="R80" s="252"/>
      <c r="S80" s="252"/>
      <c r="T80" s="252"/>
      <c r="U80" s="252"/>
      <c r="V80" s="252"/>
      <c r="W80" s="252"/>
      <c r="X80" s="252"/>
      <c r="Y80" s="252"/>
      <c r="Z80" s="252"/>
    </row>
    <row r="81" spans="2:26" ht="17.100000000000001" customHeight="1">
      <c r="C81" s="230"/>
      <c r="D81" s="253" t="s">
        <v>596</v>
      </c>
      <c r="E81" s="252"/>
      <c r="F81" s="252"/>
      <c r="G81" s="252"/>
      <c r="H81" s="252"/>
      <c r="I81" s="252"/>
      <c r="J81" s="252"/>
      <c r="K81" s="252"/>
      <c r="L81" s="252"/>
      <c r="M81" s="252"/>
      <c r="N81" s="252"/>
      <c r="O81" s="252"/>
      <c r="P81" s="252"/>
      <c r="Q81" s="252"/>
      <c r="R81" s="252"/>
      <c r="S81" s="252"/>
      <c r="T81" s="252"/>
      <c r="U81" s="252"/>
      <c r="V81" s="252"/>
      <c r="W81" s="252"/>
      <c r="X81" s="252"/>
      <c r="Y81" s="252"/>
      <c r="Z81" s="252"/>
    </row>
    <row r="82" spans="2:26" ht="18">
      <c r="C82" s="230"/>
      <c r="D82" s="253" t="s">
        <v>597</v>
      </c>
      <c r="E82" s="252"/>
      <c r="F82" s="252"/>
      <c r="G82" s="252"/>
      <c r="H82" s="252"/>
      <c r="I82" s="252"/>
      <c r="J82" s="252"/>
      <c r="K82" s="252"/>
      <c r="L82" s="252"/>
      <c r="M82" s="252"/>
      <c r="N82" s="252"/>
      <c r="O82" s="252"/>
      <c r="P82" s="252"/>
      <c r="Q82" s="252"/>
      <c r="R82" s="252"/>
      <c r="S82" s="252"/>
      <c r="T82" s="252"/>
      <c r="U82" s="252"/>
      <c r="V82" s="252"/>
      <c r="W82" s="252"/>
      <c r="X82" s="252"/>
      <c r="Y82" s="252"/>
      <c r="Z82" s="252"/>
    </row>
    <row r="83" spans="2:26" ht="18">
      <c r="C83" s="230"/>
      <c r="D83" s="253" t="s">
        <v>598</v>
      </c>
      <c r="E83" s="252"/>
      <c r="F83" s="252"/>
      <c r="G83" s="252"/>
      <c r="H83" s="252"/>
      <c r="I83" s="252"/>
      <c r="J83" s="252"/>
      <c r="K83" s="252"/>
      <c r="L83" s="252"/>
      <c r="M83" s="252"/>
      <c r="N83" s="252"/>
      <c r="O83" s="252"/>
      <c r="P83" s="252"/>
      <c r="Q83" s="252"/>
      <c r="R83" s="252"/>
      <c r="S83" s="252"/>
      <c r="T83" s="252"/>
      <c r="U83" s="252"/>
      <c r="V83" s="252"/>
      <c r="W83" s="252"/>
      <c r="X83" s="252"/>
      <c r="Y83" s="252"/>
      <c r="Z83" s="252"/>
    </row>
    <row r="84" spans="2:26" ht="18">
      <c r="C84" s="230"/>
      <c r="D84" s="231"/>
      <c r="E84" s="230"/>
      <c r="F84" s="230"/>
      <c r="G84" s="230"/>
      <c r="H84" s="230"/>
      <c r="I84" s="230"/>
      <c r="J84" s="230"/>
      <c r="K84" s="230"/>
      <c r="L84" s="230"/>
      <c r="M84" s="230"/>
      <c r="N84" s="230"/>
      <c r="O84" s="230"/>
      <c r="P84" s="230"/>
      <c r="Q84" s="230"/>
      <c r="R84" s="230"/>
      <c r="S84" s="230"/>
      <c r="T84" s="230"/>
      <c r="U84" s="230"/>
      <c r="V84" s="230"/>
      <c r="W84" s="230"/>
      <c r="X84" s="230"/>
      <c r="Y84" s="230"/>
      <c r="Z84" s="230"/>
    </row>
    <row r="85" spans="2:26" ht="18">
      <c r="B85" s="175" t="s">
        <v>599</v>
      </c>
      <c r="C85" s="230"/>
      <c r="D85" s="231"/>
      <c r="E85" s="230"/>
      <c r="F85" s="230"/>
      <c r="G85" s="230"/>
      <c r="H85" s="230"/>
      <c r="I85" s="230"/>
      <c r="J85" s="230"/>
      <c r="K85" s="230"/>
      <c r="L85" s="230"/>
      <c r="M85" s="230"/>
      <c r="N85" s="230"/>
      <c r="O85" s="230"/>
      <c r="P85" s="230"/>
      <c r="Q85" s="230"/>
      <c r="R85" s="230"/>
      <c r="S85" s="230"/>
      <c r="T85" s="230"/>
      <c r="U85" s="230"/>
      <c r="V85" s="230"/>
      <c r="W85" s="230"/>
      <c r="X85" s="230"/>
      <c r="Y85" s="230"/>
      <c r="Z85" s="230"/>
    </row>
    <row r="86" spans="2:26" ht="38.25" customHeight="1">
      <c r="B86" s="252" t="s">
        <v>737</v>
      </c>
      <c r="C86" s="252"/>
      <c r="D86" s="252"/>
      <c r="E86" s="252"/>
      <c r="F86" s="252"/>
      <c r="G86" s="252"/>
      <c r="H86" s="252"/>
      <c r="I86" s="252"/>
      <c r="J86" s="252"/>
      <c r="K86" s="252"/>
      <c r="L86" s="252"/>
      <c r="M86" s="252"/>
      <c r="N86" s="252"/>
      <c r="O86" s="252"/>
      <c r="P86" s="252"/>
      <c r="Q86" s="252"/>
      <c r="R86" s="252"/>
      <c r="S86" s="252"/>
      <c r="T86" s="252"/>
      <c r="U86" s="252"/>
      <c r="V86" s="252"/>
      <c r="W86" s="252"/>
      <c r="X86" s="252"/>
      <c r="Y86" s="252"/>
      <c r="Z86" s="252"/>
    </row>
    <row r="87" spans="2:26" ht="36" customHeight="1">
      <c r="C87" s="252" t="s">
        <v>600</v>
      </c>
      <c r="D87" s="252"/>
      <c r="E87" s="252"/>
      <c r="F87" s="252"/>
      <c r="G87" s="252"/>
      <c r="H87" s="252"/>
      <c r="I87" s="252"/>
      <c r="J87" s="252"/>
      <c r="K87" s="252"/>
      <c r="L87" s="252"/>
      <c r="M87" s="252"/>
      <c r="N87" s="252"/>
      <c r="O87" s="252"/>
      <c r="P87" s="252"/>
      <c r="Q87" s="252"/>
      <c r="R87" s="252"/>
      <c r="S87" s="252"/>
      <c r="T87" s="252"/>
      <c r="U87" s="252"/>
      <c r="V87" s="252"/>
      <c r="W87" s="252"/>
      <c r="X87" s="252"/>
      <c r="Y87" s="252"/>
      <c r="Z87" s="252"/>
    </row>
    <row r="88" spans="2:26" ht="35.25" customHeight="1">
      <c r="C88" s="252" t="s">
        <v>738</v>
      </c>
      <c r="D88" s="252"/>
      <c r="E88" s="252"/>
      <c r="F88" s="252"/>
      <c r="G88" s="252"/>
      <c r="H88" s="252"/>
      <c r="I88" s="252"/>
      <c r="J88" s="252"/>
      <c r="K88" s="252"/>
      <c r="L88" s="252"/>
      <c r="M88" s="252"/>
      <c r="N88" s="252"/>
      <c r="O88" s="252"/>
      <c r="P88" s="252"/>
      <c r="Q88" s="252"/>
      <c r="R88" s="252"/>
      <c r="S88" s="252"/>
      <c r="T88" s="252"/>
      <c r="U88" s="252"/>
      <c r="V88" s="252"/>
      <c r="W88" s="252"/>
      <c r="X88" s="252"/>
      <c r="Y88" s="252"/>
      <c r="Z88" s="252"/>
    </row>
    <row r="89" spans="2:26" ht="18">
      <c r="C89" s="252" t="s">
        <v>601</v>
      </c>
      <c r="D89" s="252"/>
      <c r="E89" s="252"/>
      <c r="F89" s="252"/>
      <c r="G89" s="252"/>
      <c r="H89" s="252"/>
      <c r="I89" s="252"/>
      <c r="J89" s="252"/>
      <c r="K89" s="252"/>
      <c r="L89" s="252"/>
      <c r="M89" s="252"/>
      <c r="N89" s="252"/>
      <c r="O89" s="252"/>
      <c r="P89" s="252"/>
      <c r="Q89" s="252"/>
      <c r="R89" s="252"/>
      <c r="S89" s="252"/>
      <c r="T89" s="252"/>
      <c r="U89" s="252"/>
      <c r="V89" s="252"/>
      <c r="W89" s="252"/>
      <c r="X89" s="252"/>
      <c r="Y89" s="252"/>
      <c r="Z89" s="252"/>
    </row>
    <row r="90" spans="2:26" ht="18">
      <c r="C90" s="230"/>
      <c r="D90" s="230"/>
      <c r="E90" s="230"/>
      <c r="F90" s="230"/>
      <c r="G90" s="230"/>
      <c r="H90" s="230"/>
      <c r="I90" s="230"/>
      <c r="J90" s="230"/>
      <c r="K90" s="230"/>
      <c r="L90" s="230"/>
      <c r="M90" s="230"/>
      <c r="N90" s="230"/>
      <c r="O90" s="230"/>
      <c r="P90" s="230"/>
      <c r="Q90" s="230"/>
      <c r="R90" s="230"/>
      <c r="S90" s="230"/>
      <c r="T90" s="230"/>
      <c r="U90" s="230"/>
      <c r="V90" s="230"/>
      <c r="W90" s="230"/>
      <c r="X90" s="230"/>
      <c r="Y90" s="230"/>
      <c r="Z90" s="230"/>
    </row>
    <row r="91" spans="2:26" ht="18">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row>
    <row r="92" spans="2:26" ht="18">
      <c r="C92" s="230"/>
      <c r="D92" s="230"/>
      <c r="E92" s="230"/>
      <c r="F92" s="230"/>
      <c r="G92" s="230"/>
      <c r="H92" s="230"/>
      <c r="I92" s="230"/>
      <c r="J92" s="230"/>
      <c r="K92" s="230"/>
      <c r="L92" s="230"/>
      <c r="M92" s="230"/>
      <c r="N92" s="230"/>
      <c r="O92" s="230"/>
      <c r="P92" s="230"/>
      <c r="Q92" s="230"/>
      <c r="R92" s="230"/>
      <c r="S92" s="230"/>
      <c r="T92" s="230"/>
      <c r="U92" s="230"/>
      <c r="V92" s="230"/>
      <c r="W92" s="230"/>
      <c r="X92" s="230"/>
      <c r="Y92" s="230"/>
      <c r="Z92" s="230"/>
    </row>
    <row r="93" spans="2:26" ht="18">
      <c r="C93" s="230"/>
      <c r="D93" s="230"/>
      <c r="E93" s="230"/>
      <c r="F93" s="230"/>
      <c r="G93" s="230"/>
      <c r="H93" s="230"/>
      <c r="I93" s="230"/>
      <c r="J93" s="230"/>
      <c r="K93" s="230"/>
      <c r="L93" s="230"/>
      <c r="M93" s="230"/>
      <c r="N93" s="230"/>
      <c r="O93" s="230"/>
      <c r="P93" s="230"/>
      <c r="Q93" s="230"/>
      <c r="R93" s="230"/>
      <c r="S93" s="230"/>
      <c r="T93" s="230"/>
      <c r="U93" s="230"/>
      <c r="V93" s="230"/>
      <c r="W93" s="230"/>
      <c r="X93" s="230"/>
      <c r="Y93" s="230"/>
      <c r="Z93" s="230"/>
    </row>
    <row r="94" spans="2:26" ht="18">
      <c r="C94" s="230"/>
      <c r="D94" s="231"/>
      <c r="E94" s="230"/>
      <c r="F94" s="230"/>
      <c r="G94" s="230"/>
      <c r="H94" s="230"/>
      <c r="I94" s="230"/>
      <c r="J94" s="230"/>
      <c r="K94" s="230"/>
      <c r="L94" s="230"/>
      <c r="M94" s="230"/>
      <c r="N94" s="230"/>
      <c r="O94" s="230"/>
      <c r="P94" s="230"/>
      <c r="Q94" s="230"/>
      <c r="R94" s="230"/>
      <c r="S94" s="230"/>
      <c r="T94" s="230"/>
      <c r="U94" s="230"/>
      <c r="V94" s="230"/>
      <c r="W94" s="230"/>
      <c r="X94" s="230"/>
      <c r="Y94" s="230"/>
      <c r="Z94" s="230"/>
    </row>
    <row r="95" spans="2:26" ht="21.75" customHeight="1">
      <c r="B95" s="175" t="s">
        <v>602</v>
      </c>
      <c r="C95" s="230"/>
      <c r="D95" s="231"/>
      <c r="E95" s="230"/>
      <c r="F95" s="230"/>
      <c r="G95" s="230"/>
      <c r="H95" s="230"/>
      <c r="I95" s="230"/>
      <c r="J95" s="230"/>
      <c r="K95" s="230"/>
      <c r="L95" s="230"/>
      <c r="M95" s="230"/>
      <c r="N95" s="230"/>
      <c r="O95" s="230"/>
      <c r="P95" s="230"/>
      <c r="Q95" s="230"/>
      <c r="R95" s="230"/>
      <c r="S95" s="230"/>
      <c r="T95" s="230"/>
      <c r="U95" s="230"/>
      <c r="V95" s="230"/>
      <c r="W95" s="230"/>
      <c r="X95" s="230"/>
      <c r="Y95" s="230"/>
      <c r="Z95" s="230"/>
    </row>
    <row r="96" spans="2:26" ht="146.25" customHeight="1">
      <c r="B96" s="252" t="s">
        <v>739</v>
      </c>
      <c r="C96" s="252"/>
      <c r="D96" s="252"/>
      <c r="E96" s="252"/>
      <c r="F96" s="252"/>
      <c r="G96" s="252"/>
      <c r="H96" s="252"/>
      <c r="I96" s="252"/>
      <c r="J96" s="252"/>
      <c r="K96" s="252"/>
      <c r="L96" s="252"/>
      <c r="M96" s="252"/>
      <c r="N96" s="252"/>
      <c r="O96" s="252"/>
      <c r="P96" s="252"/>
      <c r="Q96" s="252"/>
      <c r="R96" s="252"/>
      <c r="S96" s="252"/>
      <c r="T96" s="252"/>
      <c r="U96" s="252"/>
      <c r="V96" s="252"/>
      <c r="W96" s="252"/>
      <c r="X96" s="252"/>
      <c r="Y96" s="252"/>
      <c r="Z96" s="252"/>
    </row>
    <row r="97" spans="2:26" ht="16.5" customHeight="1">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row>
    <row r="98" spans="2:26" ht="16.5" customHeight="1">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row>
    <row r="99" spans="2:26" ht="33" customHeight="1">
      <c r="B99" s="252" t="s">
        <v>740</v>
      </c>
      <c r="C99" s="252"/>
      <c r="D99" s="252"/>
      <c r="E99" s="252"/>
      <c r="F99" s="252"/>
      <c r="G99" s="252"/>
      <c r="H99" s="252"/>
      <c r="I99" s="252"/>
      <c r="J99" s="252"/>
      <c r="K99" s="252"/>
      <c r="L99" s="252"/>
      <c r="M99" s="252"/>
      <c r="N99" s="252"/>
      <c r="O99" s="252"/>
      <c r="P99" s="252"/>
      <c r="Q99" s="252"/>
      <c r="R99" s="252"/>
      <c r="S99" s="252"/>
      <c r="T99" s="252"/>
      <c r="U99" s="252"/>
      <c r="V99" s="252"/>
      <c r="W99" s="252"/>
      <c r="X99" s="252"/>
      <c r="Y99" s="252"/>
      <c r="Z99" s="252"/>
    </row>
    <row r="100" spans="2:26" ht="16.5" customHeight="1">
      <c r="B100" s="230"/>
      <c r="C100" s="230"/>
      <c r="D100" s="230"/>
      <c r="E100" s="230"/>
      <c r="F100" s="230"/>
      <c r="G100" s="230"/>
      <c r="H100" s="230"/>
      <c r="I100" s="230"/>
      <c r="J100" s="230"/>
      <c r="K100" s="230"/>
      <c r="L100" s="230"/>
      <c r="M100" s="230"/>
      <c r="N100" s="230"/>
      <c r="O100" s="230"/>
      <c r="P100" s="181" t="s">
        <v>603</v>
      </c>
      <c r="Q100" s="230"/>
      <c r="R100" s="230"/>
      <c r="S100" s="230"/>
      <c r="T100" s="230"/>
      <c r="U100" s="230"/>
      <c r="V100" s="230"/>
      <c r="W100" s="230"/>
      <c r="X100" s="230"/>
      <c r="Y100" s="230"/>
      <c r="Z100" s="230"/>
    </row>
    <row r="101" spans="2:26" ht="16.5" customHeight="1">
      <c r="B101" s="230"/>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row>
    <row r="102" spans="2:26" ht="16.5" customHeight="1">
      <c r="B102" s="230"/>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row>
    <row r="103" spans="2:26" ht="16.5" customHeight="1">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row>
    <row r="104" spans="2:26" ht="16.5" customHeight="1">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row>
    <row r="105" spans="2:26" ht="16.5" customHeight="1">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row>
    <row r="106" spans="2:26" ht="16.5" customHeight="1">
      <c r="B106" s="230"/>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row>
    <row r="107" spans="2:26" ht="16.5" customHeight="1">
      <c r="B107" s="230"/>
      <c r="C107" s="230"/>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row>
    <row r="108" spans="2:26" ht="16.5" customHeight="1">
      <c r="B108" s="230"/>
      <c r="C108" s="230"/>
      <c r="D108" s="230"/>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row>
    <row r="109" spans="2:26" ht="16.5" customHeight="1">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row>
    <row r="110" spans="2:26" ht="16.5" customHeight="1">
      <c r="B110" s="230"/>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row>
    <row r="111" spans="2:26" ht="16.5" customHeight="1">
      <c r="B111" s="230"/>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row>
    <row r="112" spans="2:26" ht="16.5" customHeight="1">
      <c r="B112" s="230"/>
      <c r="C112" s="230"/>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row>
    <row r="113" spans="2:26" ht="16.5" customHeight="1">
      <c r="B113" s="230"/>
      <c r="C113" s="230"/>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row>
    <row r="114" spans="2:26" ht="18">
      <c r="C114" s="230"/>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row>
  </sheetData>
  <sheetProtection sheet="1" objects="1" scenarios="1"/>
  <mergeCells count="56">
    <mergeCell ref="B28:Z28"/>
    <mergeCell ref="B2:Z2"/>
    <mergeCell ref="B4:Z5"/>
    <mergeCell ref="C7:Z7"/>
    <mergeCell ref="C8:Z8"/>
    <mergeCell ref="D9:Z9"/>
    <mergeCell ref="D10:Z10"/>
    <mergeCell ref="C13:Z14"/>
    <mergeCell ref="C15:Z16"/>
    <mergeCell ref="B24:Z24"/>
    <mergeCell ref="B25:Z25"/>
    <mergeCell ref="B27:Z27"/>
    <mergeCell ref="D45:J45"/>
    <mergeCell ref="K45:U45"/>
    <mergeCell ref="B30:Z30"/>
    <mergeCell ref="B31:Z31"/>
    <mergeCell ref="B33:Z33"/>
    <mergeCell ref="B34:Z34"/>
    <mergeCell ref="B37:Z37"/>
    <mergeCell ref="B38:Z38"/>
    <mergeCell ref="B40:Z40"/>
    <mergeCell ref="B41:Z41"/>
    <mergeCell ref="B43:Z43"/>
    <mergeCell ref="D44:J44"/>
    <mergeCell ref="K44:U44"/>
    <mergeCell ref="B62:Z62"/>
    <mergeCell ref="D46:J46"/>
    <mergeCell ref="K46:U46"/>
    <mergeCell ref="D47:J47"/>
    <mergeCell ref="K47:U47"/>
    <mergeCell ref="D48:J48"/>
    <mergeCell ref="K48:U48"/>
    <mergeCell ref="C52:Z52"/>
    <mergeCell ref="C53:Z53"/>
    <mergeCell ref="C55:Z55"/>
    <mergeCell ref="C56:Z56"/>
    <mergeCell ref="B59:Z59"/>
    <mergeCell ref="D82:Z82"/>
    <mergeCell ref="B65:Z65"/>
    <mergeCell ref="C70:Z70"/>
    <mergeCell ref="C71:Z71"/>
    <mergeCell ref="C73:Z73"/>
    <mergeCell ref="C74:Z74"/>
    <mergeCell ref="C76:Z76"/>
    <mergeCell ref="C77:Z77"/>
    <mergeCell ref="D78:Z78"/>
    <mergeCell ref="D79:Z79"/>
    <mergeCell ref="D80:Z80"/>
    <mergeCell ref="D81:Z81"/>
    <mergeCell ref="B99:Z99"/>
    <mergeCell ref="D83:Z83"/>
    <mergeCell ref="B86:Z86"/>
    <mergeCell ref="C87:Z87"/>
    <mergeCell ref="C88:Z88"/>
    <mergeCell ref="C89:Z89"/>
    <mergeCell ref="B96:Z96"/>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49</v>
      </c>
    </row>
    <row r="2" spans="1:18" ht="21" customHeight="1"/>
    <row r="3" spans="1:18" ht="23.25" customHeight="1">
      <c r="A3" s="298" t="s">
        <v>724</v>
      </c>
      <c r="B3" s="298"/>
      <c r="C3" s="298"/>
      <c r="D3" s="298"/>
      <c r="E3" s="298"/>
      <c r="F3" s="298"/>
      <c r="G3" s="298"/>
      <c r="H3" s="298"/>
      <c r="I3" s="298"/>
      <c r="J3" s="298"/>
      <c r="K3" s="298"/>
      <c r="L3" s="298"/>
      <c r="Q3" s="2"/>
      <c r="R3" s="2"/>
    </row>
    <row r="4" spans="1:18" ht="23.25" customHeight="1">
      <c r="A4" s="299" t="s">
        <v>723</v>
      </c>
      <c r="B4" s="299"/>
      <c r="C4" s="299"/>
      <c r="D4" s="299"/>
      <c r="E4" s="299"/>
      <c r="F4" s="299"/>
      <c r="G4" s="299"/>
      <c r="H4" s="299"/>
      <c r="I4" s="299"/>
      <c r="J4" s="299"/>
      <c r="K4" s="299"/>
      <c r="L4" s="299"/>
      <c r="Q4" s="2"/>
      <c r="R4" s="2"/>
    </row>
    <row r="5" spans="1:18" ht="18" customHeight="1">
      <c r="A5" s="5"/>
      <c r="B5" s="316" t="s">
        <v>88</v>
      </c>
      <c r="C5" s="317"/>
      <c r="D5" s="317"/>
      <c r="E5" s="317"/>
      <c r="F5" s="317"/>
      <c r="G5" s="318"/>
      <c r="H5" s="6"/>
      <c r="I5" s="7"/>
      <c r="J5" s="6"/>
      <c r="K5" s="7"/>
      <c r="L5" s="55"/>
      <c r="Q5" s="2"/>
      <c r="R5" s="2"/>
    </row>
    <row r="6" spans="1:18" ht="18" customHeight="1">
      <c r="A6" s="289" t="s">
        <v>66</v>
      </c>
      <c r="B6" s="312" t="s">
        <v>89</v>
      </c>
      <c r="C6" s="313"/>
      <c r="D6" s="312" t="s">
        <v>85</v>
      </c>
      <c r="E6" s="313"/>
      <c r="F6" s="312" t="s">
        <v>50</v>
      </c>
      <c r="G6" s="313"/>
      <c r="H6" s="312" t="s">
        <v>91</v>
      </c>
      <c r="I6" s="313"/>
      <c r="J6" s="312" t="s">
        <v>475</v>
      </c>
      <c r="K6" s="313"/>
      <c r="L6" s="290" t="s">
        <v>412</v>
      </c>
      <c r="Q6" s="2"/>
      <c r="R6" s="2"/>
    </row>
    <row r="7" spans="1:18" ht="18" customHeight="1">
      <c r="A7" s="289"/>
      <c r="B7" s="319" t="s">
        <v>90</v>
      </c>
      <c r="C7" s="320"/>
      <c r="D7" s="314" t="s">
        <v>86</v>
      </c>
      <c r="E7" s="315"/>
      <c r="F7" s="314" t="s">
        <v>1</v>
      </c>
      <c r="G7" s="315"/>
      <c r="H7" s="314" t="s">
        <v>92</v>
      </c>
      <c r="I7" s="315"/>
      <c r="J7" s="314" t="s">
        <v>87</v>
      </c>
      <c r="K7" s="315"/>
      <c r="L7" s="290"/>
      <c r="Q7" s="2"/>
      <c r="R7" s="2"/>
    </row>
    <row r="8" spans="1:18" ht="18" customHeight="1">
      <c r="A8" s="289"/>
      <c r="B8" s="19">
        <v>2019</v>
      </c>
      <c r="C8" s="19">
        <v>2020</v>
      </c>
      <c r="D8" s="19">
        <v>2019</v>
      </c>
      <c r="E8" s="19">
        <v>2020</v>
      </c>
      <c r="F8" s="19">
        <v>2019</v>
      </c>
      <c r="G8" s="19">
        <v>2020</v>
      </c>
      <c r="H8" s="19">
        <v>2019</v>
      </c>
      <c r="I8" s="19">
        <v>2020</v>
      </c>
      <c r="J8" s="19">
        <v>2019</v>
      </c>
      <c r="K8" s="19">
        <v>2020</v>
      </c>
      <c r="L8" s="290"/>
      <c r="Q8" s="2"/>
      <c r="R8" s="2"/>
    </row>
    <row r="9" spans="1:18" ht="20.100000000000001" customHeight="1">
      <c r="A9" s="104" t="s">
        <v>28</v>
      </c>
      <c r="B9" s="126">
        <v>4075.7072320000002</v>
      </c>
      <c r="C9" s="126">
        <v>3837.7556920000002</v>
      </c>
      <c r="D9" s="126">
        <v>2511.2962550000002</v>
      </c>
      <c r="E9" s="126">
        <v>2708.472886</v>
      </c>
      <c r="F9" s="126">
        <v>6587.003487</v>
      </c>
      <c r="G9" s="126">
        <v>6546.2285780000002</v>
      </c>
      <c r="H9" s="126">
        <v>9422.732825000001</v>
      </c>
      <c r="I9" s="126">
        <v>8458.6592180000007</v>
      </c>
      <c r="J9" s="126">
        <v>-2835.729338000001</v>
      </c>
      <c r="K9" s="126">
        <v>-1912.4306400000005</v>
      </c>
      <c r="L9" s="105" t="s">
        <v>499</v>
      </c>
      <c r="N9" s="16"/>
      <c r="Q9" s="2"/>
      <c r="R9" s="2"/>
    </row>
    <row r="10" spans="1:18" ht="20.100000000000001" customHeight="1">
      <c r="A10" s="106" t="s">
        <v>24</v>
      </c>
      <c r="B10" s="127">
        <v>1682.1701869999999</v>
      </c>
      <c r="C10" s="127">
        <v>1463.4202580000001</v>
      </c>
      <c r="D10" s="127">
        <v>205.96781999999999</v>
      </c>
      <c r="E10" s="127">
        <v>165.889275</v>
      </c>
      <c r="F10" s="127">
        <v>1888.138007</v>
      </c>
      <c r="G10" s="127">
        <v>1629.3095330000001</v>
      </c>
      <c r="H10" s="127">
        <v>579.18717700000002</v>
      </c>
      <c r="I10" s="127">
        <v>401.54033100000004</v>
      </c>
      <c r="J10" s="127">
        <v>1308.95083</v>
      </c>
      <c r="K10" s="127">
        <v>1227.769202</v>
      </c>
      <c r="L10" s="107" t="s">
        <v>500</v>
      </c>
      <c r="N10" s="16"/>
      <c r="Q10" s="2"/>
      <c r="R10" s="2"/>
    </row>
    <row r="11" spans="1:18" ht="20.100000000000001" customHeight="1">
      <c r="A11" s="104" t="s">
        <v>27</v>
      </c>
      <c r="B11" s="126">
        <v>828.68841399999997</v>
      </c>
      <c r="C11" s="126">
        <v>873.36603500000001</v>
      </c>
      <c r="D11" s="126">
        <v>254.95731999999998</v>
      </c>
      <c r="E11" s="126">
        <v>221.089902</v>
      </c>
      <c r="F11" s="126">
        <v>1083.6457339999999</v>
      </c>
      <c r="G11" s="126">
        <v>1094.4559369999999</v>
      </c>
      <c r="H11" s="126">
        <v>2465.8095900000003</v>
      </c>
      <c r="I11" s="126">
        <v>1172.4909010000001</v>
      </c>
      <c r="J11" s="126">
        <v>-1382.1638560000004</v>
      </c>
      <c r="K11" s="126">
        <v>-78.034964000000173</v>
      </c>
      <c r="L11" s="105" t="s">
        <v>503</v>
      </c>
      <c r="N11" s="16"/>
      <c r="Q11" s="2"/>
      <c r="R11" s="2"/>
    </row>
    <row r="12" spans="1:18" ht="20.100000000000001" customHeight="1">
      <c r="A12" s="106" t="s">
        <v>25</v>
      </c>
      <c r="B12" s="127">
        <v>861.386348</v>
      </c>
      <c r="C12" s="127">
        <v>840.584295</v>
      </c>
      <c r="D12" s="127">
        <v>1112.976214</v>
      </c>
      <c r="E12" s="127">
        <v>711.498287</v>
      </c>
      <c r="F12" s="127">
        <v>1974.362562</v>
      </c>
      <c r="G12" s="127">
        <v>1552.082582</v>
      </c>
      <c r="H12" s="127">
        <v>1865.3285470000001</v>
      </c>
      <c r="I12" s="127">
        <v>1788.1408529999999</v>
      </c>
      <c r="J12" s="127">
        <v>109.03401499999995</v>
      </c>
      <c r="K12" s="127">
        <v>-236.05827099999988</v>
      </c>
      <c r="L12" s="107" t="s">
        <v>501</v>
      </c>
      <c r="N12" s="16"/>
      <c r="Q12" s="2"/>
      <c r="R12" s="2"/>
    </row>
    <row r="13" spans="1:18" ht="20.100000000000001" customHeight="1" thickBot="1">
      <c r="A13" s="104" t="s">
        <v>26</v>
      </c>
      <c r="B13" s="126">
        <v>0</v>
      </c>
      <c r="C13" s="126">
        <v>0</v>
      </c>
      <c r="D13" s="126">
        <v>0</v>
      </c>
      <c r="E13" s="126">
        <v>0</v>
      </c>
      <c r="F13" s="126">
        <v>0</v>
      </c>
      <c r="G13" s="126">
        <v>0</v>
      </c>
      <c r="H13" s="126">
        <v>0</v>
      </c>
      <c r="I13" s="126">
        <v>0</v>
      </c>
      <c r="J13" s="126">
        <v>0</v>
      </c>
      <c r="K13" s="126">
        <v>0</v>
      </c>
      <c r="L13" s="105" t="s">
        <v>502</v>
      </c>
      <c r="N13" s="16"/>
      <c r="Q13" s="2"/>
      <c r="R13" s="2"/>
    </row>
    <row r="14" spans="1:18" ht="19.5" customHeight="1" thickBot="1">
      <c r="A14" s="108" t="s">
        <v>50</v>
      </c>
      <c r="B14" s="128">
        <v>7447.9521810000006</v>
      </c>
      <c r="C14" s="128">
        <v>7015.1262800000004</v>
      </c>
      <c r="D14" s="128">
        <v>4085.1976089999998</v>
      </c>
      <c r="E14" s="128">
        <v>3806.9503500000001</v>
      </c>
      <c r="F14" s="128">
        <v>11533.149789999999</v>
      </c>
      <c r="G14" s="128">
        <v>10822.07663</v>
      </c>
      <c r="H14" s="128">
        <v>14333.058139000001</v>
      </c>
      <c r="I14" s="128">
        <v>11820.831303000003</v>
      </c>
      <c r="J14" s="128">
        <v>-2799.9083490000012</v>
      </c>
      <c r="K14" s="128">
        <v>-998.75467300000059</v>
      </c>
      <c r="L14" s="109" t="s">
        <v>1</v>
      </c>
      <c r="Q14" s="2"/>
      <c r="R14" s="2"/>
    </row>
    <row r="15" spans="1:18" ht="35.1" customHeight="1">
      <c r="A15" s="1"/>
      <c r="B15" s="1"/>
      <c r="C15" s="1"/>
      <c r="D15" s="1"/>
      <c r="E15" s="22"/>
      <c r="F15" s="1"/>
      <c r="G15" s="1"/>
      <c r="H15" s="1"/>
      <c r="I15" s="169"/>
      <c r="J15" s="169"/>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1" priority="1" operator="lessThan">
      <formula>0</formula>
    </cfRule>
    <cfRule type="cellIs" dxfId="0" priority="2"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1" customWidth="1"/>
    <col min="2" max="13" width="3.28515625" style="171" customWidth="1"/>
    <col min="14" max="14" width="2.7109375" style="171" customWidth="1"/>
    <col min="15" max="26" width="3.28515625" style="171" customWidth="1"/>
    <col min="27" max="27" width="2.28515625" style="171" customWidth="1"/>
    <col min="28" max="16384" width="8.5703125" style="171"/>
  </cols>
  <sheetData>
    <row r="1" spans="2:26" ht="13.5" customHeight="1"/>
    <row r="2" spans="2:26" ht="22.5">
      <c r="B2" s="182" t="s">
        <v>604</v>
      </c>
    </row>
    <row r="4" spans="2:26">
      <c r="B4" s="177" t="s">
        <v>605</v>
      </c>
    </row>
    <row r="5" spans="2:26" ht="121.5" customHeight="1">
      <c r="B5" s="264" t="s">
        <v>781</v>
      </c>
      <c r="C5" s="264"/>
      <c r="D5" s="264"/>
      <c r="E5" s="264"/>
      <c r="F5" s="264"/>
      <c r="G5" s="264"/>
      <c r="H5" s="264"/>
      <c r="I5" s="264"/>
      <c r="J5" s="264"/>
      <c r="K5" s="264"/>
      <c r="L5" s="264"/>
      <c r="M5" s="264"/>
      <c r="N5" s="264"/>
      <c r="O5" s="264"/>
      <c r="P5" s="264"/>
      <c r="Q5" s="264"/>
      <c r="R5" s="264"/>
      <c r="S5" s="264"/>
      <c r="T5" s="264"/>
      <c r="U5" s="264"/>
      <c r="V5" s="264"/>
      <c r="W5" s="264"/>
      <c r="X5" s="264"/>
      <c r="Y5" s="264"/>
      <c r="Z5" s="264"/>
    </row>
    <row r="6" spans="2:26" ht="16.5" customHeight="1">
      <c r="B6" s="235"/>
      <c r="C6" s="235"/>
      <c r="D6" s="235"/>
      <c r="E6" s="235"/>
      <c r="F6" s="235"/>
      <c r="G6" s="235"/>
      <c r="H6" s="235"/>
      <c r="I6" s="235"/>
      <c r="J6" s="235"/>
      <c r="K6" s="235"/>
      <c r="L6" s="235"/>
      <c r="M6" s="235"/>
      <c r="N6" s="235"/>
      <c r="O6" s="235"/>
      <c r="P6" s="235"/>
      <c r="Q6" s="235"/>
      <c r="R6" s="235"/>
      <c r="S6" s="235"/>
      <c r="T6" s="235"/>
      <c r="U6" s="235"/>
      <c r="V6" s="235"/>
      <c r="W6" s="235"/>
      <c r="X6" s="235"/>
      <c r="Y6" s="235"/>
      <c r="Z6" s="235"/>
    </row>
    <row r="7" spans="2:26" ht="33" customHeight="1">
      <c r="B7" s="278" t="s">
        <v>782</v>
      </c>
      <c r="C7" s="278"/>
      <c r="D7" s="278"/>
      <c r="E7" s="278"/>
      <c r="F7" s="278"/>
      <c r="G7" s="278"/>
      <c r="H7" s="278"/>
      <c r="I7" s="278"/>
      <c r="J7" s="278"/>
      <c r="K7" s="278"/>
      <c r="L7" s="278"/>
      <c r="M7" s="278"/>
      <c r="N7" s="278"/>
      <c r="O7" s="278"/>
      <c r="P7" s="278"/>
      <c r="Q7" s="278"/>
      <c r="R7" s="278"/>
      <c r="S7" s="278"/>
      <c r="T7" s="278"/>
      <c r="U7" s="278"/>
      <c r="V7" s="278"/>
      <c r="W7" s="278"/>
      <c r="X7" s="278"/>
      <c r="Y7" s="278"/>
      <c r="Z7" s="278"/>
    </row>
    <row r="8" spans="2:26" ht="16.5" customHeight="1">
      <c r="B8" s="246"/>
      <c r="C8" s="278" t="s">
        <v>706</v>
      </c>
      <c r="D8" s="278"/>
      <c r="E8" s="278"/>
      <c r="F8" s="278"/>
      <c r="G8" s="278"/>
      <c r="H8" s="278"/>
      <c r="I8" s="278"/>
      <c r="J8" s="278"/>
      <c r="K8" s="278"/>
      <c r="L8" s="278"/>
      <c r="M8" s="278"/>
      <c r="N8" s="278"/>
      <c r="O8" s="278"/>
      <c r="P8" s="278"/>
      <c r="Q8" s="278"/>
      <c r="R8" s="278"/>
      <c r="S8" s="278"/>
      <c r="T8" s="278"/>
      <c r="U8" s="278"/>
      <c r="V8" s="278"/>
      <c r="W8" s="278"/>
      <c r="X8" s="278"/>
      <c r="Y8" s="278"/>
      <c r="Z8" s="278"/>
    </row>
    <row r="9" spans="2:26" ht="18">
      <c r="B9" s="246"/>
      <c r="C9" s="278" t="s">
        <v>707</v>
      </c>
      <c r="D9" s="278"/>
      <c r="E9" s="278"/>
      <c r="F9" s="278"/>
      <c r="G9" s="278"/>
      <c r="H9" s="278"/>
      <c r="I9" s="278"/>
      <c r="J9" s="278"/>
      <c r="K9" s="278"/>
      <c r="L9" s="278"/>
      <c r="M9" s="278"/>
      <c r="N9" s="278"/>
      <c r="O9" s="278"/>
      <c r="P9" s="278"/>
      <c r="Q9" s="278"/>
      <c r="R9" s="278"/>
      <c r="S9" s="278"/>
      <c r="T9" s="278"/>
      <c r="U9" s="278"/>
      <c r="V9" s="278"/>
      <c r="W9" s="278"/>
      <c r="X9" s="278"/>
      <c r="Y9" s="278"/>
      <c r="Z9" s="278"/>
    </row>
    <row r="11" spans="2:26">
      <c r="B11" s="177" t="s">
        <v>606</v>
      </c>
    </row>
    <row r="12" spans="2:26" ht="16.5" customHeight="1">
      <c r="B12" s="266" t="s">
        <v>607</v>
      </c>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row>
    <row r="13" spans="2:26" ht="16.5" customHeight="1">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row>
    <row r="14" spans="2:26" ht="16.5" customHeight="1">
      <c r="B14" s="266" t="s">
        <v>608</v>
      </c>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row>
    <row r="15" spans="2:26" ht="16.5" customHeight="1">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row>
    <row r="16" spans="2:26" ht="16.5" customHeight="1">
      <c r="B16" s="266" t="s">
        <v>609</v>
      </c>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row>
    <row r="17" spans="2:26" ht="16.5" customHeight="1">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row>
    <row r="18" spans="2:26" ht="16.5" customHeight="1">
      <c r="B18" s="266" t="s">
        <v>610</v>
      </c>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row>
    <row r="19" spans="2:26" ht="16.5" customHeight="1">
      <c r="B19" s="266" t="s">
        <v>611</v>
      </c>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row>
    <row r="20" spans="2:26" ht="16.5" customHeight="1">
      <c r="B20" s="266"/>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row>
    <row r="21" spans="2:26" ht="16.5" customHeight="1">
      <c r="B21" s="266" t="s">
        <v>612</v>
      </c>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row>
    <row r="22" spans="2:26" ht="16.5" customHeight="1">
      <c r="B22" s="266"/>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row>
    <row r="23" spans="2:26" ht="16.5" customHeight="1">
      <c r="B23" s="183"/>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row>
    <row r="24" spans="2:26" ht="18.75">
      <c r="B24" s="185" t="s">
        <v>613</v>
      </c>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row>
    <row r="25" spans="2:26" ht="3.75" customHeight="1">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row>
    <row r="26" spans="2:26" ht="18" customHeight="1">
      <c r="B26" s="276" t="s">
        <v>614</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row>
    <row r="27" spans="2:26" ht="36" customHeight="1">
      <c r="B27" s="277" t="s">
        <v>479</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row>
    <row r="28" spans="2:26" ht="4.5" customHeight="1">
      <c r="B28" s="186"/>
      <c r="C28" s="187"/>
      <c r="D28" s="187"/>
      <c r="E28" s="187"/>
      <c r="F28" s="187"/>
      <c r="G28" s="187"/>
      <c r="H28" s="187"/>
      <c r="I28" s="187"/>
      <c r="J28" s="187"/>
      <c r="K28" s="188"/>
      <c r="L28" s="188"/>
      <c r="M28" s="188"/>
      <c r="N28" s="188"/>
      <c r="O28" s="188"/>
      <c r="P28" s="188"/>
      <c r="Q28" s="188"/>
      <c r="R28" s="188"/>
      <c r="S28" s="188"/>
      <c r="T28" s="188"/>
      <c r="U28" s="188"/>
      <c r="V28" s="188"/>
      <c r="W28" s="188"/>
      <c r="X28" s="188"/>
      <c r="Y28" s="188"/>
      <c r="Z28" s="188"/>
    </row>
    <row r="29" spans="2:26" ht="18" customHeight="1">
      <c r="B29" s="276" t="s">
        <v>615</v>
      </c>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row>
    <row r="30" spans="2:26" ht="36" customHeight="1">
      <c r="B30" s="277" t="s">
        <v>480</v>
      </c>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row>
    <row r="31" spans="2:26" ht="4.5" customHeight="1">
      <c r="B31" s="186"/>
      <c r="C31" s="187"/>
      <c r="D31" s="187"/>
      <c r="E31" s="187"/>
      <c r="F31" s="187"/>
      <c r="G31" s="187"/>
      <c r="H31" s="187"/>
      <c r="I31" s="187"/>
      <c r="J31" s="187"/>
      <c r="K31" s="188"/>
      <c r="L31" s="188"/>
      <c r="M31" s="188"/>
      <c r="N31" s="188"/>
      <c r="O31" s="188"/>
      <c r="P31" s="188"/>
      <c r="Q31" s="188"/>
      <c r="R31" s="188"/>
      <c r="S31" s="188"/>
      <c r="T31" s="188"/>
      <c r="U31" s="188"/>
      <c r="V31" s="188"/>
      <c r="W31" s="188"/>
      <c r="X31" s="188"/>
      <c r="Y31" s="188"/>
      <c r="Z31" s="188"/>
    </row>
    <row r="32" spans="2:26" ht="18" customHeight="1">
      <c r="B32" s="276" t="s">
        <v>616</v>
      </c>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row>
    <row r="33" spans="2:26" ht="18" customHeight="1">
      <c r="B33" s="277" t="s">
        <v>481</v>
      </c>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row>
    <row r="34" spans="2:26" ht="18" customHeight="1">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row>
    <row r="35" spans="2:26" ht="4.5" customHeight="1">
      <c r="B35" s="186"/>
      <c r="C35" s="187"/>
      <c r="D35" s="187"/>
      <c r="E35" s="187"/>
      <c r="F35" s="187"/>
      <c r="G35" s="187"/>
      <c r="H35" s="187"/>
      <c r="I35" s="187"/>
      <c r="J35" s="187"/>
      <c r="K35" s="188"/>
      <c r="L35" s="188"/>
      <c r="M35" s="188"/>
      <c r="N35" s="188"/>
      <c r="O35" s="188"/>
      <c r="P35" s="188"/>
      <c r="Q35" s="188"/>
      <c r="R35" s="188"/>
      <c r="S35" s="188"/>
      <c r="T35" s="188"/>
      <c r="U35" s="188"/>
      <c r="V35" s="188"/>
      <c r="W35" s="188"/>
      <c r="X35" s="188"/>
      <c r="Y35" s="188"/>
      <c r="Z35" s="188"/>
    </row>
    <row r="36" spans="2:26" ht="18" customHeight="1">
      <c r="B36" s="276" t="s">
        <v>617</v>
      </c>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row>
    <row r="37" spans="2:26" ht="36.75" customHeight="1">
      <c r="B37" s="277" t="s">
        <v>487</v>
      </c>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row>
    <row r="38" spans="2:26" ht="4.5" customHeight="1">
      <c r="B38" s="186"/>
      <c r="C38" s="187"/>
      <c r="D38" s="187"/>
      <c r="E38" s="187"/>
      <c r="F38" s="187"/>
      <c r="G38" s="187"/>
      <c r="H38" s="187"/>
      <c r="I38" s="187"/>
      <c r="J38" s="187"/>
      <c r="K38" s="188"/>
      <c r="L38" s="188"/>
      <c r="M38" s="188"/>
      <c r="N38" s="188"/>
      <c r="O38" s="188"/>
      <c r="P38" s="188"/>
      <c r="Q38" s="188"/>
      <c r="R38" s="188"/>
      <c r="S38" s="188"/>
      <c r="T38" s="188"/>
      <c r="U38" s="188"/>
      <c r="V38" s="188"/>
      <c r="W38" s="188"/>
      <c r="X38" s="188"/>
      <c r="Y38" s="188"/>
      <c r="Z38" s="188"/>
    </row>
    <row r="39" spans="2:26" ht="18" customHeight="1">
      <c r="B39" s="276" t="s">
        <v>618</v>
      </c>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row>
    <row r="40" spans="2:26" ht="35.25" customHeight="1">
      <c r="B40" s="277" t="s">
        <v>486</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row>
    <row r="41" spans="2:26" ht="4.5" customHeight="1">
      <c r="B41" s="186"/>
      <c r="C41" s="187"/>
      <c r="D41" s="187"/>
      <c r="E41" s="187"/>
      <c r="F41" s="187"/>
      <c r="G41" s="187"/>
      <c r="H41" s="187"/>
      <c r="I41" s="187"/>
      <c r="J41" s="187"/>
      <c r="K41" s="188"/>
      <c r="L41" s="188"/>
      <c r="M41" s="188"/>
      <c r="N41" s="188"/>
      <c r="O41" s="188"/>
      <c r="P41" s="188"/>
      <c r="Q41" s="188"/>
      <c r="R41" s="188"/>
      <c r="S41" s="188"/>
      <c r="T41" s="188"/>
      <c r="U41" s="188"/>
      <c r="V41" s="188"/>
      <c r="W41" s="188"/>
      <c r="X41" s="188"/>
      <c r="Y41" s="188"/>
      <c r="Z41" s="188"/>
    </row>
    <row r="42" spans="2:26" ht="18" customHeight="1">
      <c r="B42" s="276" t="s">
        <v>619</v>
      </c>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row>
    <row r="43" spans="2:26" ht="36" customHeight="1">
      <c r="B43" s="277" t="s">
        <v>483</v>
      </c>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row>
    <row r="44" spans="2:26" ht="4.5" customHeight="1">
      <c r="B44" s="186"/>
      <c r="C44" s="187"/>
      <c r="D44" s="187"/>
      <c r="E44" s="187"/>
      <c r="F44" s="187"/>
      <c r="G44" s="187"/>
      <c r="H44" s="187"/>
      <c r="I44" s="187"/>
      <c r="J44" s="187"/>
      <c r="K44" s="188"/>
      <c r="L44" s="188"/>
      <c r="M44" s="188"/>
      <c r="N44" s="188"/>
      <c r="O44" s="188"/>
      <c r="P44" s="188"/>
      <c r="Q44" s="188"/>
      <c r="R44" s="188"/>
      <c r="S44" s="188"/>
      <c r="T44" s="188"/>
      <c r="U44" s="188"/>
      <c r="V44" s="188"/>
      <c r="W44" s="188"/>
      <c r="X44" s="188"/>
      <c r="Y44" s="188"/>
      <c r="Z44" s="188"/>
    </row>
    <row r="45" spans="2:26" ht="18" customHeight="1">
      <c r="B45" s="276" t="s">
        <v>620</v>
      </c>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row>
    <row r="46" spans="2:26" ht="6.75" customHeight="1"/>
    <row r="47" spans="2:26" ht="18">
      <c r="D47" s="273" t="s">
        <v>621</v>
      </c>
      <c r="E47" s="274"/>
      <c r="F47" s="274"/>
      <c r="G47" s="274"/>
      <c r="H47" s="274"/>
      <c r="I47" s="275"/>
      <c r="J47" s="273" t="s">
        <v>622</v>
      </c>
      <c r="K47" s="274"/>
      <c r="L47" s="274"/>
      <c r="M47" s="274"/>
      <c r="N47" s="274"/>
      <c r="O47" s="274"/>
      <c r="P47" s="274"/>
      <c r="Q47" s="274"/>
      <c r="R47" s="274"/>
      <c r="S47" s="274"/>
      <c r="T47" s="274"/>
      <c r="U47" s="274"/>
      <c r="V47" s="274"/>
      <c r="W47" s="275"/>
    </row>
    <row r="48" spans="2:26" ht="18">
      <c r="D48" s="267" t="s">
        <v>623</v>
      </c>
      <c r="E48" s="268"/>
      <c r="F48" s="268"/>
      <c r="G48" s="268"/>
      <c r="H48" s="268"/>
      <c r="I48" s="269"/>
      <c r="J48" s="270" t="s">
        <v>484</v>
      </c>
      <c r="K48" s="271"/>
      <c r="L48" s="271"/>
      <c r="M48" s="271"/>
      <c r="N48" s="271"/>
      <c r="O48" s="271"/>
      <c r="P48" s="271"/>
      <c r="Q48" s="271"/>
      <c r="R48" s="271"/>
      <c r="S48" s="271"/>
      <c r="T48" s="271"/>
      <c r="U48" s="271"/>
      <c r="V48" s="271"/>
      <c r="W48" s="272"/>
    </row>
    <row r="49" spans="2:26" ht="18">
      <c r="D49" s="267" t="s">
        <v>624</v>
      </c>
      <c r="E49" s="268"/>
      <c r="F49" s="268"/>
      <c r="G49" s="268"/>
      <c r="H49" s="268"/>
      <c r="I49" s="269"/>
      <c r="J49" s="270" t="s">
        <v>708</v>
      </c>
      <c r="K49" s="271"/>
      <c r="L49" s="271"/>
      <c r="M49" s="271"/>
      <c r="N49" s="271"/>
      <c r="O49" s="271"/>
      <c r="P49" s="271"/>
      <c r="Q49" s="271"/>
      <c r="R49" s="271"/>
      <c r="S49" s="271"/>
      <c r="T49" s="271"/>
      <c r="U49" s="271"/>
      <c r="V49" s="271"/>
      <c r="W49" s="272"/>
    </row>
    <row r="50" spans="2:26" ht="18">
      <c r="D50" s="267" t="s">
        <v>625</v>
      </c>
      <c r="E50" s="268"/>
      <c r="F50" s="268"/>
      <c r="G50" s="268"/>
      <c r="H50" s="268"/>
      <c r="I50" s="269"/>
      <c r="J50" s="270" t="s">
        <v>626</v>
      </c>
      <c r="K50" s="271"/>
      <c r="L50" s="271"/>
      <c r="M50" s="271"/>
      <c r="N50" s="271"/>
      <c r="O50" s="271"/>
      <c r="P50" s="271"/>
      <c r="Q50" s="271"/>
      <c r="R50" s="271"/>
      <c r="S50" s="271"/>
      <c r="T50" s="271"/>
      <c r="U50" s="271"/>
      <c r="V50" s="271"/>
      <c r="W50" s="272"/>
    </row>
    <row r="51" spans="2:26" ht="18">
      <c r="D51" s="267" t="s">
        <v>627</v>
      </c>
      <c r="E51" s="268"/>
      <c r="F51" s="268"/>
      <c r="G51" s="268"/>
      <c r="H51" s="268"/>
      <c r="I51" s="269"/>
      <c r="J51" s="270" t="s">
        <v>628</v>
      </c>
      <c r="K51" s="271"/>
      <c r="L51" s="271"/>
      <c r="M51" s="271"/>
      <c r="N51" s="271"/>
      <c r="O51" s="271"/>
      <c r="P51" s="271"/>
      <c r="Q51" s="271"/>
      <c r="R51" s="271"/>
      <c r="S51" s="271"/>
      <c r="T51" s="271"/>
      <c r="U51" s="271"/>
      <c r="V51" s="271"/>
      <c r="W51" s="272"/>
    </row>
    <row r="53" spans="2:26">
      <c r="B53" s="177" t="s">
        <v>629</v>
      </c>
    </row>
    <row r="54" spans="2:26" ht="6" customHeight="1"/>
    <row r="55" spans="2:26" ht="18.75">
      <c r="C55" s="189" t="s">
        <v>630</v>
      </c>
      <c r="D55" s="183"/>
      <c r="E55" s="183"/>
      <c r="F55" s="183"/>
      <c r="G55" s="183"/>
      <c r="H55" s="183"/>
      <c r="I55" s="183"/>
      <c r="J55" s="183"/>
      <c r="K55" s="183"/>
      <c r="L55" s="183"/>
      <c r="M55" s="183"/>
      <c r="N55" s="183"/>
      <c r="O55" s="183"/>
      <c r="P55" s="183"/>
      <c r="Q55" s="183"/>
      <c r="R55" s="183"/>
      <c r="S55" s="183"/>
      <c r="T55" s="183"/>
      <c r="U55" s="183"/>
      <c r="V55" s="183"/>
      <c r="W55" s="183"/>
      <c r="X55" s="183"/>
      <c r="Y55" s="183"/>
      <c r="Z55" s="183"/>
    </row>
    <row r="56" spans="2:26" ht="18.75" customHeight="1">
      <c r="C56" s="264" t="s">
        <v>783</v>
      </c>
      <c r="D56" s="264"/>
      <c r="E56" s="264"/>
      <c r="F56" s="264"/>
      <c r="G56" s="264"/>
      <c r="H56" s="264"/>
      <c r="I56" s="264"/>
      <c r="J56" s="264"/>
      <c r="K56" s="264"/>
      <c r="L56" s="264"/>
      <c r="M56" s="264"/>
      <c r="N56" s="264"/>
      <c r="O56" s="264"/>
      <c r="P56" s="264"/>
      <c r="Q56" s="264"/>
      <c r="R56" s="264"/>
      <c r="S56" s="264"/>
      <c r="T56" s="264"/>
      <c r="U56" s="264"/>
      <c r="V56" s="264"/>
      <c r="W56" s="264"/>
      <c r="X56" s="264"/>
      <c r="Y56" s="264"/>
      <c r="Z56" s="264"/>
    </row>
    <row r="57" spans="2:26" ht="18.75" customHeight="1">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row>
    <row r="58" spans="2:26" ht="4.5" customHeight="1">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row>
    <row r="59" spans="2:26" ht="18.75">
      <c r="C59" s="189" t="s">
        <v>631</v>
      </c>
      <c r="D59" s="183"/>
      <c r="E59" s="183"/>
      <c r="F59" s="183"/>
      <c r="G59" s="183"/>
      <c r="H59" s="183"/>
      <c r="I59" s="183"/>
      <c r="J59" s="183"/>
      <c r="K59" s="183"/>
      <c r="L59" s="183"/>
      <c r="M59" s="183"/>
      <c r="N59" s="183"/>
      <c r="O59" s="183"/>
      <c r="P59" s="183"/>
      <c r="Q59" s="183"/>
      <c r="R59" s="183"/>
      <c r="S59" s="183"/>
      <c r="T59" s="183"/>
      <c r="U59" s="183"/>
      <c r="V59" s="183"/>
      <c r="W59" s="183"/>
      <c r="X59" s="183"/>
      <c r="Y59" s="183"/>
      <c r="Z59" s="183"/>
    </row>
    <row r="60" spans="2:26" ht="18.75" customHeight="1">
      <c r="C60" s="264" t="s">
        <v>784</v>
      </c>
      <c r="D60" s="264"/>
      <c r="E60" s="264"/>
      <c r="F60" s="264"/>
      <c r="G60" s="264"/>
      <c r="H60" s="264"/>
      <c r="I60" s="264"/>
      <c r="J60" s="264"/>
      <c r="K60" s="264"/>
      <c r="L60" s="264"/>
      <c r="M60" s="264"/>
      <c r="N60" s="264"/>
      <c r="O60" s="264"/>
      <c r="P60" s="264"/>
      <c r="Q60" s="264"/>
      <c r="R60" s="264"/>
      <c r="S60" s="264"/>
      <c r="T60" s="264"/>
      <c r="U60" s="264"/>
      <c r="V60" s="264"/>
      <c r="W60" s="264"/>
      <c r="X60" s="264"/>
      <c r="Y60" s="264"/>
      <c r="Z60" s="264"/>
    </row>
    <row r="61" spans="2:26" ht="18.75" customHeight="1">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row>
    <row r="63" spans="2:26">
      <c r="B63" s="177" t="s">
        <v>632</v>
      </c>
    </row>
    <row r="64" spans="2:26" ht="88.5" customHeight="1">
      <c r="B64" s="264" t="s">
        <v>709</v>
      </c>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row>
    <row r="66" spans="2:26">
      <c r="B66" s="177" t="s">
        <v>633</v>
      </c>
    </row>
    <row r="67" spans="2:26" ht="73.5" customHeight="1">
      <c r="B67" s="264" t="s">
        <v>710</v>
      </c>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row>
    <row r="68" spans="2:26" ht="16.5" customHeight="1">
      <c r="B68" s="245"/>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row>
    <row r="69" spans="2:26" ht="16.5" customHeight="1">
      <c r="B69" s="245"/>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row>
    <row r="71" spans="2:26">
      <c r="B71" s="177" t="s">
        <v>634</v>
      </c>
    </row>
    <row r="72" spans="2:26" ht="68.25" customHeight="1">
      <c r="B72" s="264" t="s">
        <v>785</v>
      </c>
      <c r="C72" s="264"/>
      <c r="D72" s="264"/>
      <c r="E72" s="264"/>
      <c r="F72" s="264"/>
      <c r="G72" s="264"/>
      <c r="H72" s="264"/>
      <c r="I72" s="264"/>
      <c r="J72" s="264"/>
      <c r="K72" s="264"/>
      <c r="L72" s="264"/>
      <c r="M72" s="264"/>
      <c r="N72" s="264"/>
      <c r="O72" s="264"/>
      <c r="P72" s="264"/>
      <c r="Q72" s="264"/>
      <c r="R72" s="264"/>
      <c r="S72" s="264"/>
      <c r="T72" s="264"/>
      <c r="U72" s="264"/>
      <c r="V72" s="264"/>
      <c r="W72" s="264"/>
      <c r="X72" s="264"/>
      <c r="Y72" s="264"/>
      <c r="Z72" s="264"/>
    </row>
    <row r="74" spans="2:26">
      <c r="B74" s="177" t="s">
        <v>635</v>
      </c>
    </row>
    <row r="75" spans="2:26" ht="5.25" customHeight="1"/>
    <row r="76" spans="2:26">
      <c r="C76" s="191" t="s">
        <v>636</v>
      </c>
    </row>
    <row r="77" spans="2:26" ht="54" customHeight="1">
      <c r="C77" s="264" t="s">
        <v>711</v>
      </c>
      <c r="D77" s="264"/>
      <c r="E77" s="264"/>
      <c r="F77" s="264"/>
      <c r="G77" s="264"/>
      <c r="H77" s="264"/>
      <c r="I77" s="264"/>
      <c r="J77" s="264"/>
      <c r="K77" s="264"/>
      <c r="L77" s="264"/>
      <c r="M77" s="264"/>
      <c r="N77" s="264"/>
      <c r="O77" s="264"/>
      <c r="P77" s="264"/>
      <c r="Q77" s="264"/>
      <c r="R77" s="264"/>
      <c r="S77" s="264"/>
      <c r="T77" s="264"/>
      <c r="U77" s="264"/>
      <c r="V77" s="264"/>
      <c r="W77" s="264"/>
      <c r="X77" s="264"/>
      <c r="Y77" s="264"/>
      <c r="Z77" s="264"/>
    </row>
    <row r="78" spans="2:26" ht="7.5" customHeight="1">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row>
    <row r="79" spans="2:26">
      <c r="C79" s="191" t="s">
        <v>637</v>
      </c>
    </row>
    <row r="80" spans="2:26" ht="143.25" customHeight="1">
      <c r="C80" s="266" t="s">
        <v>786</v>
      </c>
      <c r="D80" s="266"/>
      <c r="E80" s="266"/>
      <c r="F80" s="266"/>
      <c r="G80" s="266"/>
      <c r="H80" s="266"/>
      <c r="I80" s="266"/>
      <c r="J80" s="266"/>
      <c r="K80" s="266"/>
      <c r="L80" s="266"/>
      <c r="M80" s="266"/>
      <c r="N80" s="266"/>
      <c r="O80" s="266"/>
      <c r="P80" s="266"/>
      <c r="Q80" s="266"/>
      <c r="R80" s="266"/>
      <c r="S80" s="266"/>
      <c r="T80" s="266"/>
      <c r="U80" s="266"/>
      <c r="V80" s="266"/>
      <c r="W80" s="266"/>
      <c r="X80" s="266"/>
      <c r="Y80" s="266"/>
      <c r="Z80" s="266"/>
    </row>
    <row r="81" spans="2:26" ht="7.5" customHeight="1"/>
    <row r="82" spans="2:26">
      <c r="C82" s="191" t="s">
        <v>638</v>
      </c>
    </row>
    <row r="83" spans="2:26" ht="111.75" customHeight="1">
      <c r="C83" s="264" t="s">
        <v>787</v>
      </c>
      <c r="D83" s="264"/>
      <c r="E83" s="264"/>
      <c r="F83" s="264"/>
      <c r="G83" s="264"/>
      <c r="H83" s="264"/>
      <c r="I83" s="264"/>
      <c r="J83" s="264"/>
      <c r="K83" s="264"/>
      <c r="L83" s="264"/>
      <c r="M83" s="264"/>
      <c r="N83" s="264"/>
      <c r="O83" s="264"/>
      <c r="P83" s="264"/>
      <c r="Q83" s="264"/>
      <c r="R83" s="264"/>
      <c r="S83" s="264"/>
      <c r="T83" s="264"/>
      <c r="U83" s="264"/>
      <c r="V83" s="264"/>
      <c r="W83" s="264"/>
      <c r="X83" s="264"/>
      <c r="Y83" s="264"/>
      <c r="Z83" s="264"/>
    </row>
    <row r="84" spans="2:26" ht="16.5" customHeight="1">
      <c r="C84" s="236" t="s">
        <v>712</v>
      </c>
      <c r="D84" s="237" t="s">
        <v>713</v>
      </c>
      <c r="E84" s="238"/>
      <c r="F84" s="238"/>
      <c r="G84" s="238"/>
      <c r="H84" s="238"/>
      <c r="I84" s="239"/>
      <c r="K84" s="240" t="s">
        <v>714</v>
      </c>
      <c r="L84" s="240"/>
      <c r="M84" s="240"/>
      <c r="N84" s="240"/>
      <c r="O84" s="240"/>
      <c r="P84" s="192"/>
      <c r="Q84" s="192"/>
      <c r="R84" s="192"/>
      <c r="S84" s="192"/>
      <c r="T84" s="192"/>
      <c r="U84" s="192"/>
      <c r="V84" s="192"/>
      <c r="W84" s="192"/>
      <c r="X84" s="192"/>
      <c r="Y84" s="192"/>
      <c r="Z84" s="192"/>
    </row>
    <row r="85" spans="2:26" ht="18">
      <c r="C85" s="236" t="s">
        <v>712</v>
      </c>
      <c r="D85" s="237" t="s">
        <v>715</v>
      </c>
      <c r="E85" s="238"/>
      <c r="F85" s="238"/>
      <c r="G85" s="238"/>
      <c r="H85" s="238"/>
      <c r="I85" s="238"/>
      <c r="K85" s="240" t="s">
        <v>716</v>
      </c>
      <c r="L85" s="240"/>
      <c r="M85" s="240"/>
      <c r="N85" s="240"/>
      <c r="O85" s="240"/>
      <c r="P85" s="192"/>
      <c r="Q85" s="192"/>
      <c r="R85" s="192"/>
      <c r="S85" s="192"/>
      <c r="T85" s="192"/>
      <c r="U85" s="192"/>
      <c r="V85" s="192"/>
      <c r="W85" s="192"/>
      <c r="X85" s="192"/>
      <c r="Y85" s="192"/>
      <c r="Z85" s="192"/>
    </row>
    <row r="86" spans="2:26" ht="18">
      <c r="C86" s="236" t="s">
        <v>712</v>
      </c>
      <c r="D86" s="237" t="s">
        <v>717</v>
      </c>
      <c r="E86" s="238"/>
      <c r="F86" s="238"/>
      <c r="G86" s="238"/>
      <c r="H86" s="238"/>
      <c r="I86" s="238"/>
      <c r="K86" s="240" t="s">
        <v>718</v>
      </c>
      <c r="L86" s="240"/>
      <c r="M86" s="240"/>
      <c r="N86" s="240"/>
      <c r="O86" s="240"/>
      <c r="P86" s="192"/>
      <c r="Q86" s="192"/>
      <c r="R86" s="192"/>
      <c r="S86" s="192"/>
      <c r="T86" s="192"/>
      <c r="U86" s="192"/>
      <c r="V86" s="192"/>
      <c r="W86" s="192"/>
      <c r="X86" s="192"/>
      <c r="Y86" s="192"/>
      <c r="Z86" s="192"/>
    </row>
    <row r="87" spans="2:26" ht="16.5" customHeight="1">
      <c r="C87" s="236" t="s">
        <v>712</v>
      </c>
      <c r="D87" s="237" t="s">
        <v>719</v>
      </c>
      <c r="E87" s="241"/>
      <c r="F87" s="241"/>
      <c r="G87" s="241"/>
      <c r="H87" s="241"/>
      <c r="I87" s="241"/>
      <c r="J87" s="241"/>
      <c r="K87" s="241"/>
      <c r="L87" s="241"/>
      <c r="M87" s="241"/>
      <c r="N87" s="241"/>
      <c r="O87" s="193"/>
      <c r="P87" s="193"/>
      <c r="Q87" s="193"/>
      <c r="R87" s="193"/>
      <c r="S87" s="193"/>
      <c r="T87" s="193"/>
      <c r="U87" s="193"/>
      <c r="V87" s="193"/>
      <c r="W87" s="193"/>
      <c r="X87" s="193"/>
      <c r="Y87" s="193"/>
      <c r="Z87" s="193"/>
    </row>
    <row r="88" spans="2:26" ht="16.5" customHeight="1">
      <c r="C88" s="236" t="s">
        <v>712</v>
      </c>
      <c r="D88" s="237" t="s">
        <v>720</v>
      </c>
      <c r="E88" s="238"/>
      <c r="F88" s="238"/>
      <c r="G88" s="238"/>
      <c r="H88" s="238"/>
      <c r="I88" s="238"/>
      <c r="J88" s="238"/>
      <c r="K88" s="238"/>
      <c r="L88" s="238"/>
      <c r="M88" s="238"/>
      <c r="N88" s="238"/>
      <c r="O88" s="192"/>
      <c r="P88" s="192"/>
      <c r="Q88" s="192"/>
      <c r="R88" s="192"/>
      <c r="S88" s="192"/>
      <c r="T88" s="192"/>
      <c r="U88" s="192"/>
      <c r="V88" s="192"/>
      <c r="W88" s="192"/>
      <c r="X88" s="192"/>
      <c r="Y88" s="192"/>
      <c r="Z88" s="192"/>
    </row>
    <row r="89" spans="2:26" ht="16.5" customHeight="1">
      <c r="C89" s="236" t="s">
        <v>712</v>
      </c>
      <c r="D89" s="237" t="s">
        <v>721</v>
      </c>
      <c r="E89" s="242"/>
      <c r="F89" s="242"/>
      <c r="G89" s="242"/>
      <c r="H89" s="242"/>
      <c r="I89" s="242"/>
      <c r="J89" s="242"/>
      <c r="K89" s="242"/>
      <c r="L89" s="242"/>
      <c r="M89" s="242"/>
      <c r="N89" s="242"/>
      <c r="O89" s="194"/>
      <c r="P89" s="194"/>
      <c r="Q89" s="194"/>
      <c r="R89" s="194"/>
      <c r="S89" s="194"/>
      <c r="T89" s="194"/>
      <c r="U89" s="194"/>
      <c r="V89" s="194"/>
      <c r="W89" s="194"/>
      <c r="X89" s="194"/>
      <c r="Y89" s="194"/>
      <c r="Z89" s="194"/>
    </row>
    <row r="90" spans="2:26" ht="16.5" customHeight="1">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row>
    <row r="91" spans="2:26" ht="16.5" customHeight="1">
      <c r="C91" s="194"/>
      <c r="D91" s="194"/>
      <c r="E91" s="194"/>
      <c r="F91" s="194"/>
      <c r="G91" s="194"/>
      <c r="H91" s="194"/>
      <c r="I91" s="194"/>
      <c r="J91" s="194"/>
      <c r="K91" s="194"/>
      <c r="L91" s="194"/>
      <c r="M91" s="194"/>
      <c r="N91" s="194"/>
      <c r="O91" s="194"/>
      <c r="P91" s="194"/>
      <c r="Q91" s="194"/>
      <c r="R91" s="194"/>
      <c r="S91" s="194"/>
      <c r="T91" s="194"/>
      <c r="U91" s="194"/>
      <c r="V91" s="194"/>
      <c r="W91" s="194"/>
      <c r="X91" s="194"/>
      <c r="Y91" s="194"/>
      <c r="Z91" s="194"/>
    </row>
    <row r="92" spans="2:26" ht="16.5" customHeight="1">
      <c r="B92" s="177" t="s">
        <v>639</v>
      </c>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row>
    <row r="93" spans="2:26" ht="16.5" customHeight="1">
      <c r="B93" s="264" t="s">
        <v>640</v>
      </c>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64"/>
    </row>
    <row r="94" spans="2:26" ht="16.5" customHeight="1">
      <c r="B94" s="264"/>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row>
    <row r="95" spans="2:26" ht="16.5" customHeight="1">
      <c r="B95" s="243"/>
      <c r="C95" s="264" t="s">
        <v>641</v>
      </c>
      <c r="D95" s="265"/>
      <c r="E95" s="265"/>
      <c r="F95" s="265"/>
      <c r="G95" s="265"/>
      <c r="H95" s="265"/>
      <c r="I95" s="265"/>
      <c r="J95" s="265"/>
      <c r="K95" s="265"/>
      <c r="L95" s="265"/>
      <c r="M95" s="265"/>
      <c r="N95" s="265"/>
      <c r="O95" s="265"/>
      <c r="P95" s="265"/>
      <c r="Q95" s="265"/>
      <c r="R95" s="265"/>
      <c r="S95" s="265"/>
      <c r="T95" s="265"/>
      <c r="U95" s="265"/>
      <c r="V95" s="265"/>
      <c r="W95" s="265"/>
      <c r="X95" s="265"/>
      <c r="Y95" s="265"/>
      <c r="Z95" s="265"/>
    </row>
    <row r="96" spans="2:26" ht="16.5" customHeight="1">
      <c r="B96" s="243"/>
      <c r="C96" s="265"/>
      <c r="D96" s="265"/>
      <c r="E96" s="265"/>
      <c r="F96" s="265"/>
      <c r="G96" s="265"/>
      <c r="H96" s="265"/>
      <c r="I96" s="265"/>
      <c r="J96" s="265"/>
      <c r="K96" s="265"/>
      <c r="L96" s="265"/>
      <c r="M96" s="265"/>
      <c r="N96" s="265"/>
      <c r="O96" s="265"/>
      <c r="P96" s="265"/>
      <c r="Q96" s="265"/>
      <c r="R96" s="265"/>
      <c r="S96" s="265"/>
      <c r="T96" s="265"/>
      <c r="U96" s="265"/>
      <c r="V96" s="265"/>
      <c r="W96" s="265"/>
      <c r="X96" s="265"/>
      <c r="Y96" s="265"/>
      <c r="Z96" s="265"/>
    </row>
    <row r="97" spans="2:26" ht="16.5" customHeight="1">
      <c r="B97" s="243"/>
      <c r="C97" s="264" t="s">
        <v>642</v>
      </c>
      <c r="D97" s="265"/>
      <c r="E97" s="265"/>
      <c r="F97" s="265"/>
      <c r="G97" s="265"/>
      <c r="H97" s="265"/>
      <c r="I97" s="265"/>
      <c r="J97" s="265"/>
      <c r="K97" s="265"/>
      <c r="L97" s="265"/>
      <c r="M97" s="265"/>
      <c r="N97" s="265"/>
      <c r="O97" s="265"/>
      <c r="P97" s="265"/>
      <c r="Q97" s="265"/>
      <c r="R97" s="265"/>
      <c r="S97" s="265"/>
      <c r="T97" s="265"/>
      <c r="U97" s="265"/>
      <c r="V97" s="265"/>
      <c r="W97" s="265"/>
      <c r="X97" s="265"/>
      <c r="Y97" s="265"/>
      <c r="Z97" s="265"/>
    </row>
    <row r="98" spans="2:26" ht="16.5" customHeight="1">
      <c r="B98" s="243"/>
      <c r="C98" s="265"/>
      <c r="D98" s="265"/>
      <c r="E98" s="265"/>
      <c r="F98" s="265"/>
      <c r="G98" s="265"/>
      <c r="H98" s="265"/>
      <c r="I98" s="265"/>
      <c r="J98" s="265"/>
      <c r="K98" s="265"/>
      <c r="L98" s="265"/>
      <c r="M98" s="265"/>
      <c r="N98" s="265"/>
      <c r="O98" s="265"/>
      <c r="P98" s="265"/>
      <c r="Q98" s="265"/>
      <c r="R98" s="265"/>
      <c r="S98" s="265"/>
      <c r="T98" s="265"/>
      <c r="U98" s="265"/>
      <c r="V98" s="265"/>
      <c r="W98" s="265"/>
      <c r="X98" s="265"/>
      <c r="Y98" s="265"/>
      <c r="Z98" s="265"/>
    </row>
    <row r="99" spans="2:26" ht="16.5" customHeight="1">
      <c r="B99" s="243"/>
      <c r="C99" s="264" t="s">
        <v>722</v>
      </c>
      <c r="D99" s="265"/>
      <c r="E99" s="265"/>
      <c r="F99" s="265"/>
      <c r="G99" s="265"/>
      <c r="H99" s="265"/>
      <c r="I99" s="265"/>
      <c r="J99" s="265"/>
      <c r="K99" s="265"/>
      <c r="L99" s="265"/>
      <c r="M99" s="265"/>
      <c r="N99" s="265"/>
      <c r="O99" s="265"/>
      <c r="P99" s="265"/>
      <c r="Q99" s="265"/>
      <c r="R99" s="265"/>
      <c r="S99" s="265"/>
      <c r="T99" s="265"/>
      <c r="U99" s="265"/>
      <c r="V99" s="265"/>
      <c r="W99" s="265"/>
      <c r="X99" s="265"/>
      <c r="Y99" s="265"/>
      <c r="Z99" s="265"/>
    </row>
    <row r="100" spans="2:26" ht="16.5" customHeight="1">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row>
    <row r="101" spans="2:26" ht="16.5" customHeight="1">
      <c r="B101" s="177" t="s">
        <v>643</v>
      </c>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row>
    <row r="102" spans="2:26" ht="213.75" customHeight="1">
      <c r="B102" s="264" t="s">
        <v>788</v>
      </c>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64"/>
      <c r="Y102" s="264"/>
      <c r="Z102" s="264"/>
    </row>
    <row r="103" spans="2:26" ht="16.5" customHeight="1">
      <c r="B103" s="192"/>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row>
    <row r="104" spans="2:26" ht="16.5" customHeight="1">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row>
    <row r="105" spans="2:26" ht="16.5" customHeight="1">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row>
    <row r="106" spans="2:26" ht="16.5" customHeight="1">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row>
    <row r="107" spans="2:26" ht="16.5" customHeight="1">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row>
    <row r="108" spans="2:26" ht="16.5" customHeight="1">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row>
    <row r="109" spans="2:26" ht="16.5" customHeight="1">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row>
    <row r="110" spans="2:26" ht="16.5" customHeight="1">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row>
    <row r="111" spans="2:26" ht="16.5" customHeight="1">
      <c r="C111" s="194"/>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row>
    <row r="112" spans="2:26" ht="16.5" customHeight="1">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row>
    <row r="113" spans="3:26" ht="16.5" customHeight="1">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row>
    <row r="114" spans="3:26" ht="16.5" customHeight="1">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row>
  </sheetData>
  <sheetProtection sheet="1" objects="1" scenarios="1"/>
  <mergeCells count="46">
    <mergeCell ref="C97:Z98"/>
    <mergeCell ref="C99:Z99"/>
    <mergeCell ref="B102:Z102"/>
    <mergeCell ref="B72:Z72"/>
    <mergeCell ref="C77:Z77"/>
    <mergeCell ref="C80:Z80"/>
    <mergeCell ref="C83:Z83"/>
    <mergeCell ref="B93:Z94"/>
    <mergeCell ref="C95:Z96"/>
    <mergeCell ref="D51:I51"/>
    <mergeCell ref="J51:W51"/>
    <mergeCell ref="C56:Z57"/>
    <mergeCell ref="C60:Z61"/>
    <mergeCell ref="B64:Z64"/>
    <mergeCell ref="B67:Z67"/>
    <mergeCell ref="D48:I48"/>
    <mergeCell ref="J48:W48"/>
    <mergeCell ref="D49:I49"/>
    <mergeCell ref="J49:W49"/>
    <mergeCell ref="D50:I50"/>
    <mergeCell ref="J50:W50"/>
    <mergeCell ref="B39:Z39"/>
    <mergeCell ref="B40:Z40"/>
    <mergeCell ref="B42:Z42"/>
    <mergeCell ref="B43:Z43"/>
    <mergeCell ref="B45:Z45"/>
    <mergeCell ref="D47:I47"/>
    <mergeCell ref="J47:W47"/>
    <mergeCell ref="B29:Z29"/>
    <mergeCell ref="B30:Z30"/>
    <mergeCell ref="B32:Z32"/>
    <mergeCell ref="B33:Z33"/>
    <mergeCell ref="B36:Z36"/>
    <mergeCell ref="B37:Z37"/>
    <mergeCell ref="B16:Z17"/>
    <mergeCell ref="B18:Z18"/>
    <mergeCell ref="B19:Z20"/>
    <mergeCell ref="B21:Z22"/>
    <mergeCell ref="B26:Z26"/>
    <mergeCell ref="B27:Z27"/>
    <mergeCell ref="B5:Z5"/>
    <mergeCell ref="B7:Z7"/>
    <mergeCell ref="C8:Z8"/>
    <mergeCell ref="C9:Z9"/>
    <mergeCell ref="B12:Z13"/>
    <mergeCell ref="B14:Z15"/>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12"/>
  <sheetViews>
    <sheetView showGridLines="0" rightToLeft="1" zoomScaleNormal="100" workbookViewId="0"/>
  </sheetViews>
  <sheetFormatPr defaultColWidth="8.5703125" defaultRowHeight="18" customHeight="1"/>
  <cols>
    <col min="1" max="1" width="8.7109375" style="140" customWidth="1"/>
    <col min="2" max="3" width="8" style="140" customWidth="1"/>
    <col min="4" max="4" width="13" style="140" customWidth="1"/>
    <col min="5" max="5" width="25.5703125" style="140" customWidth="1"/>
    <col min="6" max="6" width="13" style="140" customWidth="1"/>
    <col min="7" max="7" width="23.28515625" style="140" bestFit="1" customWidth="1"/>
    <col min="8" max="8" width="14.140625" style="140" customWidth="1"/>
    <col min="9" max="9" width="0.85546875" style="140" customWidth="1"/>
    <col min="10" max="10" width="17.5703125" style="140" customWidth="1"/>
    <col min="11" max="260" width="8.5703125" style="140"/>
    <col min="261" max="263" width="25.5703125" style="140" customWidth="1"/>
    <col min="264" max="516" width="8.5703125" style="140"/>
    <col min="517" max="519" width="25.5703125" style="140" customWidth="1"/>
    <col min="520" max="772" width="8.5703125" style="140"/>
    <col min="773" max="775" width="25.5703125" style="140" customWidth="1"/>
    <col min="776" max="1028" width="8.5703125" style="140"/>
    <col min="1029" max="1031" width="25.5703125" style="140" customWidth="1"/>
    <col min="1032" max="1284" width="8.5703125" style="140"/>
    <col min="1285" max="1287" width="25.5703125" style="140" customWidth="1"/>
    <col min="1288" max="1540" width="8.5703125" style="140"/>
    <col min="1541" max="1543" width="25.5703125" style="140" customWidth="1"/>
    <col min="1544" max="1796" width="8.5703125" style="140"/>
    <col min="1797" max="1799" width="25.5703125" style="140" customWidth="1"/>
    <col min="1800" max="2052" width="8.5703125" style="140"/>
    <col min="2053" max="2055" width="25.5703125" style="140" customWidth="1"/>
    <col min="2056" max="2308" width="8.5703125" style="140"/>
    <col min="2309" max="2311" width="25.5703125" style="140" customWidth="1"/>
    <col min="2312" max="2564" width="8.5703125" style="140"/>
    <col min="2565" max="2567" width="25.5703125" style="140" customWidth="1"/>
    <col min="2568" max="2820" width="8.5703125" style="140"/>
    <col min="2821" max="2823" width="25.5703125" style="140" customWidth="1"/>
    <col min="2824" max="3076" width="8.5703125" style="140"/>
    <col min="3077" max="3079" width="25.5703125" style="140" customWidth="1"/>
    <col min="3080" max="3332" width="8.5703125" style="140"/>
    <col min="3333" max="3335" width="25.5703125" style="140" customWidth="1"/>
    <col min="3336" max="3588" width="8.5703125" style="140"/>
    <col min="3589" max="3591" width="25.5703125" style="140" customWidth="1"/>
    <col min="3592" max="3844" width="8.5703125" style="140"/>
    <col min="3845" max="3847" width="25.5703125" style="140" customWidth="1"/>
    <col min="3848" max="4100" width="8.5703125" style="140"/>
    <col min="4101" max="4103" width="25.5703125" style="140" customWidth="1"/>
    <col min="4104" max="4356" width="8.5703125" style="140"/>
    <col min="4357" max="4359" width="25.5703125" style="140" customWidth="1"/>
    <col min="4360" max="4612" width="8.5703125" style="140"/>
    <col min="4613" max="4615" width="25.5703125" style="140" customWidth="1"/>
    <col min="4616" max="4868" width="8.5703125" style="140"/>
    <col min="4869" max="4871" width="25.5703125" style="140" customWidth="1"/>
    <col min="4872" max="5124" width="8.5703125" style="140"/>
    <col min="5125" max="5127" width="25.5703125" style="140" customWidth="1"/>
    <col min="5128" max="5380" width="8.5703125" style="140"/>
    <col min="5381" max="5383" width="25.5703125" style="140" customWidth="1"/>
    <col min="5384" max="5636" width="8.5703125" style="140"/>
    <col min="5637" max="5639" width="25.5703125" style="140" customWidth="1"/>
    <col min="5640" max="5892" width="8.5703125" style="140"/>
    <col min="5893" max="5895" width="25.5703125" style="140" customWidth="1"/>
    <col min="5896" max="6148" width="8.5703125" style="140"/>
    <col min="6149" max="6151" width="25.5703125" style="140" customWidth="1"/>
    <col min="6152" max="6404" width="8.5703125" style="140"/>
    <col min="6405" max="6407" width="25.5703125" style="140" customWidth="1"/>
    <col min="6408" max="6660" width="8.5703125" style="140"/>
    <col min="6661" max="6663" width="25.5703125" style="140" customWidth="1"/>
    <col min="6664" max="6916" width="8.5703125" style="140"/>
    <col min="6917" max="6919" width="25.5703125" style="140" customWidth="1"/>
    <col min="6920" max="7172" width="8.5703125" style="140"/>
    <col min="7173" max="7175" width="25.5703125" style="140" customWidth="1"/>
    <col min="7176" max="7428" width="8.5703125" style="140"/>
    <col min="7429" max="7431" width="25.5703125" style="140" customWidth="1"/>
    <col min="7432" max="7684" width="8.5703125" style="140"/>
    <col min="7685" max="7687" width="25.5703125" style="140" customWidth="1"/>
    <col min="7688" max="7940" width="8.5703125" style="140"/>
    <col min="7941" max="7943" width="25.5703125" style="140" customWidth="1"/>
    <col min="7944" max="8196" width="8.5703125" style="140"/>
    <col min="8197" max="8199" width="25.5703125" style="140" customWidth="1"/>
    <col min="8200" max="8452" width="8.5703125" style="140"/>
    <col min="8453" max="8455" width="25.5703125" style="140" customWidth="1"/>
    <col min="8456" max="8708" width="8.5703125" style="140"/>
    <col min="8709" max="8711" width="25.5703125" style="140" customWidth="1"/>
    <col min="8712" max="8964" width="8.5703125" style="140"/>
    <col min="8965" max="8967" width="25.5703125" style="140" customWidth="1"/>
    <col min="8968" max="9220" width="8.5703125" style="140"/>
    <col min="9221" max="9223" width="25.5703125" style="140" customWidth="1"/>
    <col min="9224" max="9476" width="8.5703125" style="140"/>
    <col min="9477" max="9479" width="25.5703125" style="140" customWidth="1"/>
    <col min="9480" max="9732" width="8.5703125" style="140"/>
    <col min="9733" max="9735" width="25.5703125" style="140" customWidth="1"/>
    <col min="9736" max="9988" width="8.5703125" style="140"/>
    <col min="9989" max="9991" width="25.5703125" style="140" customWidth="1"/>
    <col min="9992" max="10244" width="8.5703125" style="140"/>
    <col min="10245" max="10247" width="25.5703125" style="140" customWidth="1"/>
    <col min="10248" max="10500" width="8.5703125" style="140"/>
    <col min="10501" max="10503" width="25.5703125" style="140" customWidth="1"/>
    <col min="10504" max="10756" width="8.5703125" style="140"/>
    <col min="10757" max="10759" width="25.5703125" style="140" customWidth="1"/>
    <col min="10760" max="11012" width="8.5703125" style="140"/>
    <col min="11013" max="11015" width="25.5703125" style="140" customWidth="1"/>
    <col min="11016" max="11268" width="8.5703125" style="140"/>
    <col min="11269" max="11271" width="25.5703125" style="140" customWidth="1"/>
    <col min="11272" max="11524" width="8.5703125" style="140"/>
    <col min="11525" max="11527" width="25.5703125" style="140" customWidth="1"/>
    <col min="11528" max="11780" width="8.5703125" style="140"/>
    <col min="11781" max="11783" width="25.5703125" style="140" customWidth="1"/>
    <col min="11784" max="12036" width="8.5703125" style="140"/>
    <col min="12037" max="12039" width="25.5703125" style="140" customWidth="1"/>
    <col min="12040" max="12292" width="8.5703125" style="140"/>
    <col min="12293" max="12295" width="25.5703125" style="140" customWidth="1"/>
    <col min="12296" max="12548" width="8.5703125" style="140"/>
    <col min="12549" max="12551" width="25.5703125" style="140" customWidth="1"/>
    <col min="12552" max="12804" width="8.5703125" style="140"/>
    <col min="12805" max="12807" width="25.5703125" style="140" customWidth="1"/>
    <col min="12808" max="13060" width="8.5703125" style="140"/>
    <col min="13061" max="13063" width="25.5703125" style="140" customWidth="1"/>
    <col min="13064" max="13316" width="8.5703125" style="140"/>
    <col min="13317" max="13319" width="25.5703125" style="140" customWidth="1"/>
    <col min="13320" max="13572" width="8.5703125" style="140"/>
    <col min="13573" max="13575" width="25.5703125" style="140" customWidth="1"/>
    <col min="13576" max="13828" width="8.5703125" style="140"/>
    <col min="13829" max="13831" width="25.5703125" style="140" customWidth="1"/>
    <col min="13832" max="14084" width="8.5703125" style="140"/>
    <col min="14085" max="14087" width="25.5703125" style="140" customWidth="1"/>
    <col min="14088" max="14340" width="8.5703125" style="140"/>
    <col min="14341" max="14343" width="25.5703125" style="140" customWidth="1"/>
    <col min="14344" max="14596" width="8.5703125" style="140"/>
    <col min="14597" max="14599" width="25.5703125" style="140" customWidth="1"/>
    <col min="14600" max="14852" width="8.5703125" style="140"/>
    <col min="14853" max="14855" width="25.5703125" style="140" customWidth="1"/>
    <col min="14856" max="15108" width="8.5703125" style="140"/>
    <col min="15109" max="15111" width="25.5703125" style="140" customWidth="1"/>
    <col min="15112" max="15364" width="8.5703125" style="140"/>
    <col min="15365" max="15367" width="25.5703125" style="140" customWidth="1"/>
    <col min="15368" max="15620" width="8.5703125" style="140"/>
    <col min="15621" max="15623" width="25.5703125" style="140" customWidth="1"/>
    <col min="15624" max="15876" width="8.5703125" style="140"/>
    <col min="15877" max="15879" width="25.5703125" style="140" customWidth="1"/>
    <col min="15880" max="16132" width="8.5703125" style="140"/>
    <col min="16133" max="16135" width="25.5703125" style="140" customWidth="1"/>
    <col min="16136" max="16384" width="8.5703125" style="140"/>
  </cols>
  <sheetData>
    <row r="1" spans="1:10">
      <c r="J1" s="26" t="s">
        <v>49</v>
      </c>
    </row>
    <row r="3" spans="1:10" ht="30" customHeight="1">
      <c r="A3" s="280" t="s">
        <v>655</v>
      </c>
      <c r="B3" s="280"/>
      <c r="C3" s="280"/>
      <c r="D3" s="280"/>
      <c r="E3" s="280"/>
      <c r="F3" s="280"/>
      <c r="G3" s="280"/>
      <c r="H3" s="280"/>
    </row>
    <row r="4" spans="1:10" ht="30" customHeight="1">
      <c r="A4" s="281" t="s">
        <v>659</v>
      </c>
      <c r="B4" s="281"/>
      <c r="C4" s="281"/>
      <c r="D4" s="281"/>
      <c r="E4" s="281"/>
      <c r="F4" s="281"/>
      <c r="G4" s="281"/>
      <c r="H4" s="281"/>
    </row>
    <row r="5" spans="1:10" ht="18" customHeight="1">
      <c r="A5" s="282" t="s">
        <v>15</v>
      </c>
      <c r="B5" s="141"/>
      <c r="C5" s="142"/>
      <c r="D5" s="283" t="s">
        <v>463</v>
      </c>
      <c r="E5" s="283"/>
      <c r="F5" s="283" t="s">
        <v>464</v>
      </c>
      <c r="G5" s="283"/>
      <c r="H5" s="143" t="s">
        <v>465</v>
      </c>
    </row>
    <row r="6" spans="1:10" ht="18" customHeight="1">
      <c r="A6" s="282"/>
      <c r="B6" s="284" t="s">
        <v>672</v>
      </c>
      <c r="C6" s="282" t="s">
        <v>673</v>
      </c>
      <c r="D6" s="144" t="s">
        <v>468</v>
      </c>
      <c r="E6" s="144" t="s">
        <v>453</v>
      </c>
      <c r="F6" s="144" t="s">
        <v>468</v>
      </c>
      <c r="G6" s="144" t="s">
        <v>453</v>
      </c>
      <c r="H6" s="145" t="s">
        <v>468</v>
      </c>
    </row>
    <row r="7" spans="1:10" ht="18" customHeight="1">
      <c r="A7" s="146" t="s">
        <v>17</v>
      </c>
      <c r="B7" s="284"/>
      <c r="C7" s="282"/>
      <c r="D7" s="147" t="s">
        <v>469</v>
      </c>
      <c r="E7" s="147" t="s">
        <v>452</v>
      </c>
      <c r="F7" s="147" t="s">
        <v>469</v>
      </c>
      <c r="G7" s="147" t="s">
        <v>452</v>
      </c>
      <c r="H7" s="148" t="s">
        <v>469</v>
      </c>
    </row>
    <row r="8" spans="1:10" ht="18" customHeight="1">
      <c r="A8" s="149">
        <v>2019</v>
      </c>
      <c r="B8" s="150" t="s">
        <v>663</v>
      </c>
      <c r="C8" s="151" t="s">
        <v>664</v>
      </c>
      <c r="D8" s="152">
        <v>240531.59163800001</v>
      </c>
      <c r="E8" s="153">
        <v>96.458684872238891</v>
      </c>
      <c r="F8" s="152">
        <v>8830.7047239999993</v>
      </c>
      <c r="G8" s="153">
        <v>3.5413151277611106</v>
      </c>
      <c r="H8" s="152">
        <v>249362.29636200002</v>
      </c>
    </row>
    <row r="9" spans="1:10" ht="18" customHeight="1">
      <c r="A9" s="154" t="s">
        <v>530</v>
      </c>
      <c r="B9" s="155" t="s">
        <v>665</v>
      </c>
      <c r="C9" s="156" t="s">
        <v>666</v>
      </c>
      <c r="D9" s="157">
        <v>246731.84182799998</v>
      </c>
      <c r="E9" s="158">
        <v>96.487879640839964</v>
      </c>
      <c r="F9" s="157">
        <v>8980.9406960000015</v>
      </c>
      <c r="G9" s="158">
        <v>3.5121203591600252</v>
      </c>
      <c r="H9" s="157">
        <v>255712.78252399998</v>
      </c>
    </row>
    <row r="10" spans="1:10" ht="18" customHeight="1">
      <c r="A10" s="149" t="s">
        <v>530</v>
      </c>
      <c r="B10" s="150" t="s">
        <v>667</v>
      </c>
      <c r="C10" s="151" t="s">
        <v>668</v>
      </c>
      <c r="D10" s="152">
        <v>227308.56101499998</v>
      </c>
      <c r="E10" s="153">
        <v>96.284721618110495</v>
      </c>
      <c r="F10" s="152">
        <v>8771.0133920000007</v>
      </c>
      <c r="G10" s="153">
        <v>3.7152783818894974</v>
      </c>
      <c r="H10" s="152">
        <v>236079.57440699998</v>
      </c>
    </row>
    <row r="11" spans="1:10" ht="18" customHeight="1">
      <c r="A11" s="154" t="s">
        <v>530</v>
      </c>
      <c r="B11" s="155" t="s">
        <v>669</v>
      </c>
      <c r="C11" s="156" t="s">
        <v>670</v>
      </c>
      <c r="D11" s="157">
        <v>229678.543985</v>
      </c>
      <c r="E11" s="158">
        <v>95.887131783176514</v>
      </c>
      <c r="F11" s="157">
        <v>9851.5574099999994</v>
      </c>
      <c r="G11" s="158">
        <v>4.1128682168234754</v>
      </c>
      <c r="H11" s="157">
        <v>239530.10139500001</v>
      </c>
    </row>
    <row r="12" spans="1:10" ht="18" customHeight="1" thickBot="1">
      <c r="A12" s="159">
        <v>2020</v>
      </c>
      <c r="B12" s="160" t="s">
        <v>663</v>
      </c>
      <c r="C12" s="161" t="s">
        <v>664</v>
      </c>
      <c r="D12" s="162">
        <v>189982.10105099998</v>
      </c>
      <c r="E12" s="163">
        <v>96.026311445700387</v>
      </c>
      <c r="F12" s="162">
        <v>7861.6963319999995</v>
      </c>
      <c r="G12" s="163">
        <v>3.9736885542996196</v>
      </c>
      <c r="H12" s="162">
        <v>197843.79738299997</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14"/>
  <sheetViews>
    <sheetView showGridLines="0" rightToLeft="1" workbookViewId="0"/>
  </sheetViews>
  <sheetFormatPr defaultColWidth="8.5703125" defaultRowHeight="18" customHeight="1"/>
  <cols>
    <col min="1" max="1" width="8.7109375" style="2" customWidth="1"/>
    <col min="2" max="3" width="7.28515625" style="2" customWidth="1"/>
    <col min="4" max="4" width="13.28515625" style="2" customWidth="1"/>
    <col min="5" max="5" width="25.5703125" style="2" customWidth="1"/>
    <col min="6" max="6" width="13.2851562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49</v>
      </c>
    </row>
    <row r="2" spans="1:12" ht="17.25" customHeight="1">
      <c r="H2" s="8"/>
    </row>
    <row r="3" spans="1:12" ht="30" customHeight="1">
      <c r="A3" s="285" t="s">
        <v>656</v>
      </c>
      <c r="B3" s="285"/>
      <c r="C3" s="285"/>
      <c r="D3" s="285"/>
      <c r="E3" s="285"/>
      <c r="F3" s="285"/>
      <c r="G3" s="285"/>
    </row>
    <row r="4" spans="1:12" ht="30" customHeight="1">
      <c r="A4" s="286" t="s">
        <v>660</v>
      </c>
      <c r="B4" s="286"/>
      <c r="C4" s="286"/>
      <c r="D4" s="286"/>
      <c r="E4" s="286"/>
      <c r="F4" s="286"/>
      <c r="G4" s="286"/>
    </row>
    <row r="5" spans="1:12" ht="18" customHeight="1">
      <c r="A5" s="289" t="s">
        <v>15</v>
      </c>
      <c r="B5" s="41"/>
      <c r="C5" s="42"/>
      <c r="D5" s="287" t="s">
        <v>461</v>
      </c>
      <c r="E5" s="287"/>
      <c r="F5" s="287" t="s">
        <v>462</v>
      </c>
      <c r="G5" s="288"/>
    </row>
    <row r="6" spans="1:12" ht="18" customHeight="1">
      <c r="A6" s="289"/>
      <c r="B6" s="290" t="s">
        <v>672</v>
      </c>
      <c r="C6" s="289" t="s">
        <v>673</v>
      </c>
      <c r="D6" s="28" t="s">
        <v>468</v>
      </c>
      <c r="E6" s="27" t="s">
        <v>453</v>
      </c>
      <c r="F6" s="27" t="s">
        <v>468</v>
      </c>
      <c r="G6" s="57" t="s">
        <v>453</v>
      </c>
    </row>
    <row r="7" spans="1:12" ht="18" customHeight="1">
      <c r="A7" s="23" t="s">
        <v>17</v>
      </c>
      <c r="B7" s="290"/>
      <c r="C7" s="289"/>
      <c r="D7" s="18" t="s">
        <v>469</v>
      </c>
      <c r="E7" s="18" t="s">
        <v>452</v>
      </c>
      <c r="F7" s="18" t="s">
        <v>469</v>
      </c>
      <c r="G7" s="56" t="s">
        <v>452</v>
      </c>
    </row>
    <row r="8" spans="1:12" ht="18" customHeight="1">
      <c r="A8" s="29">
        <v>2019</v>
      </c>
      <c r="B8" s="30" t="s">
        <v>663</v>
      </c>
      <c r="C8" s="31" t="s">
        <v>664</v>
      </c>
      <c r="D8" s="111">
        <v>192026.16614500002</v>
      </c>
      <c r="E8" s="32">
        <v>77.00689677088755</v>
      </c>
      <c r="F8" s="111">
        <v>57336.130217000005</v>
      </c>
      <c r="G8" s="60">
        <v>22.993103229112457</v>
      </c>
      <c r="K8" s="20"/>
      <c r="L8" s="20"/>
    </row>
    <row r="9" spans="1:12" ht="18" customHeight="1">
      <c r="A9" s="33" t="s">
        <v>530</v>
      </c>
      <c r="B9" s="34" t="s">
        <v>665</v>
      </c>
      <c r="C9" s="35" t="s">
        <v>666</v>
      </c>
      <c r="D9" s="112">
        <v>199800.60603799997</v>
      </c>
      <c r="E9" s="36">
        <v>78.13477451767497</v>
      </c>
      <c r="F9" s="112">
        <v>55912.176485999997</v>
      </c>
      <c r="G9" s="61">
        <v>21.86522548232502</v>
      </c>
      <c r="K9" s="20"/>
      <c r="L9" s="20"/>
    </row>
    <row r="10" spans="1:12" ht="18" customHeight="1">
      <c r="A10" s="29" t="s">
        <v>530</v>
      </c>
      <c r="B10" s="30" t="s">
        <v>667</v>
      </c>
      <c r="C10" s="31" t="s">
        <v>668</v>
      </c>
      <c r="D10" s="111">
        <v>181318.83552999998</v>
      </c>
      <c r="E10" s="32">
        <v>76.804118266244942</v>
      </c>
      <c r="F10" s="111">
        <v>54760.738877000003</v>
      </c>
      <c r="G10" s="60">
        <v>23.195881733755066</v>
      </c>
      <c r="K10" s="20"/>
      <c r="L10" s="20"/>
    </row>
    <row r="11" spans="1:12" ht="18" customHeight="1">
      <c r="A11" s="33" t="s">
        <v>530</v>
      </c>
      <c r="B11" s="34" t="s">
        <v>669</v>
      </c>
      <c r="C11" s="35" t="s">
        <v>670</v>
      </c>
      <c r="D11" s="112">
        <v>185741.47849400001</v>
      </c>
      <c r="E11" s="36">
        <v>77.544107154908588</v>
      </c>
      <c r="F11" s="112">
        <v>53788.622900999995</v>
      </c>
      <c r="G11" s="61">
        <v>22.455892845091405</v>
      </c>
      <c r="K11" s="20"/>
      <c r="L11" s="20"/>
    </row>
    <row r="12" spans="1:12" ht="18" customHeight="1" thickBot="1">
      <c r="A12" s="37">
        <v>2020</v>
      </c>
      <c r="B12" s="38" t="s">
        <v>663</v>
      </c>
      <c r="C12" s="39" t="s">
        <v>664</v>
      </c>
      <c r="D12" s="113">
        <v>149950.36831299996</v>
      </c>
      <c r="E12" s="40">
        <v>75.792301955625859</v>
      </c>
      <c r="F12" s="113">
        <v>47893.429069999998</v>
      </c>
      <c r="G12" s="62">
        <v>24.20769804437413</v>
      </c>
      <c r="K12" s="20"/>
      <c r="L12" s="20"/>
    </row>
    <row r="14" spans="1:12" ht="18" customHeight="1">
      <c r="D14" s="14"/>
      <c r="E14" s="14"/>
      <c r="F14" s="14"/>
      <c r="G14"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6.5703125" style="2"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49</v>
      </c>
    </row>
    <row r="2" spans="1:13" ht="21" customHeight="1">
      <c r="C2" s="139"/>
      <c r="D2" s="139"/>
      <c r="E2" s="139"/>
    </row>
    <row r="3" spans="1:13" ht="23.25" customHeight="1">
      <c r="A3" s="291" t="s">
        <v>472</v>
      </c>
      <c r="B3" s="291"/>
      <c r="C3" s="291"/>
      <c r="D3" s="291"/>
      <c r="E3" s="291"/>
      <c r="F3" s="291"/>
      <c r="G3" s="291"/>
      <c r="L3" s="2"/>
      <c r="M3" s="2"/>
    </row>
    <row r="4" spans="1:13" ht="23.25" customHeight="1">
      <c r="A4" s="292" t="s">
        <v>458</v>
      </c>
      <c r="B4" s="292"/>
      <c r="C4" s="292"/>
      <c r="D4" s="292"/>
      <c r="E4" s="292"/>
      <c r="F4" s="292"/>
      <c r="G4" s="292"/>
      <c r="L4" s="2"/>
      <c r="M4" s="2"/>
    </row>
    <row r="5" spans="1:13" ht="18" customHeight="1">
      <c r="A5" s="289" t="s">
        <v>18</v>
      </c>
      <c r="B5" s="296" t="s">
        <v>20</v>
      </c>
      <c r="C5" s="12" t="s">
        <v>742</v>
      </c>
      <c r="D5" s="12" t="s">
        <v>743</v>
      </c>
      <c r="E5" s="12" t="s">
        <v>742</v>
      </c>
      <c r="F5" s="296" t="s">
        <v>19</v>
      </c>
      <c r="G5" s="297" t="s">
        <v>54</v>
      </c>
      <c r="L5" s="2"/>
      <c r="M5" s="2"/>
    </row>
    <row r="6" spans="1:13" ht="18" customHeight="1">
      <c r="A6" s="289"/>
      <c r="B6" s="296"/>
      <c r="C6" s="18">
        <v>2019</v>
      </c>
      <c r="D6" s="18">
        <v>2019</v>
      </c>
      <c r="E6" s="18">
        <v>2020</v>
      </c>
      <c r="F6" s="296"/>
      <c r="G6" s="297"/>
      <c r="L6" s="2"/>
      <c r="M6" s="2"/>
    </row>
    <row r="7" spans="1:13" ht="18" customHeight="1">
      <c r="A7" s="289"/>
      <c r="B7" s="296"/>
      <c r="C7" s="293" t="s">
        <v>51</v>
      </c>
      <c r="D7" s="294"/>
      <c r="E7" s="295"/>
      <c r="F7" s="296"/>
      <c r="G7" s="297"/>
      <c r="L7" s="2"/>
      <c r="M7" s="2"/>
    </row>
    <row r="8" spans="1:13" ht="12.75">
      <c r="A8" s="29">
        <v>1</v>
      </c>
      <c r="B8" s="43" t="s">
        <v>433</v>
      </c>
      <c r="C8" s="114">
        <v>1382.0786459999999</v>
      </c>
      <c r="D8" s="114">
        <v>1518.688009</v>
      </c>
      <c r="E8" s="114">
        <v>1386.8388190000001</v>
      </c>
      <c r="F8" s="44" t="s">
        <v>413</v>
      </c>
      <c r="G8" s="29">
        <v>1</v>
      </c>
      <c r="L8" s="2"/>
      <c r="M8" s="2"/>
    </row>
    <row r="9" spans="1:13" ht="12.75">
      <c r="A9" s="33">
        <v>2</v>
      </c>
      <c r="B9" s="45" t="s">
        <v>21</v>
      </c>
      <c r="C9" s="115">
        <v>457.66206399999999</v>
      </c>
      <c r="D9" s="115">
        <v>397.71085499999998</v>
      </c>
      <c r="E9" s="115">
        <v>572.87775299999998</v>
      </c>
      <c r="F9" s="46" t="s">
        <v>414</v>
      </c>
      <c r="G9" s="33">
        <v>2</v>
      </c>
      <c r="L9" s="2"/>
      <c r="M9" s="2"/>
    </row>
    <row r="10" spans="1:13" ht="36">
      <c r="A10" s="29">
        <v>3</v>
      </c>
      <c r="B10" s="43" t="s">
        <v>434</v>
      </c>
      <c r="C10" s="114">
        <v>209.178887</v>
      </c>
      <c r="D10" s="114">
        <v>214.054745</v>
      </c>
      <c r="E10" s="114">
        <v>235.17131499999999</v>
      </c>
      <c r="F10" s="44" t="s">
        <v>415</v>
      </c>
      <c r="G10" s="29">
        <v>3</v>
      </c>
      <c r="L10" s="2"/>
      <c r="M10" s="2"/>
    </row>
    <row r="11" spans="1:13" ht="36">
      <c r="A11" s="33">
        <v>4</v>
      </c>
      <c r="B11" s="45" t="s">
        <v>435</v>
      </c>
      <c r="C11" s="115">
        <v>1451.2357589999999</v>
      </c>
      <c r="D11" s="115">
        <v>1431.3940359999999</v>
      </c>
      <c r="E11" s="115">
        <v>1492.567716</v>
      </c>
      <c r="F11" s="46" t="s">
        <v>416</v>
      </c>
      <c r="G11" s="33">
        <v>4</v>
      </c>
      <c r="K11" s="139"/>
      <c r="L11" s="2"/>
      <c r="M11" s="2"/>
    </row>
    <row r="12" spans="1:13" ht="12.75">
      <c r="A12" s="29">
        <v>5</v>
      </c>
      <c r="B12" s="43" t="s">
        <v>22</v>
      </c>
      <c r="C12" s="114">
        <v>192922.141149</v>
      </c>
      <c r="D12" s="114">
        <v>186380.46628200001</v>
      </c>
      <c r="E12" s="114">
        <v>150826.826825</v>
      </c>
      <c r="F12" s="44" t="s">
        <v>52</v>
      </c>
      <c r="G12" s="29">
        <v>5</v>
      </c>
      <c r="L12" s="2"/>
      <c r="M12" s="2"/>
    </row>
    <row r="13" spans="1:13" ht="24">
      <c r="A13" s="33">
        <v>6</v>
      </c>
      <c r="B13" s="45" t="s">
        <v>436</v>
      </c>
      <c r="C13" s="115">
        <v>18063.025772000001</v>
      </c>
      <c r="D13" s="115">
        <v>15501.871333999999</v>
      </c>
      <c r="E13" s="115">
        <v>14655.86758</v>
      </c>
      <c r="F13" s="46" t="s">
        <v>417</v>
      </c>
      <c r="G13" s="33">
        <v>6</v>
      </c>
      <c r="L13" s="2"/>
      <c r="M13" s="2"/>
    </row>
    <row r="14" spans="1:13" ht="24">
      <c r="A14" s="29">
        <v>7</v>
      </c>
      <c r="B14" s="43" t="s">
        <v>437</v>
      </c>
      <c r="C14" s="114">
        <v>19100.897888</v>
      </c>
      <c r="D14" s="114">
        <v>16857.690048</v>
      </c>
      <c r="E14" s="114">
        <v>14211.396301999999</v>
      </c>
      <c r="F14" s="44" t="s">
        <v>418</v>
      </c>
      <c r="G14" s="29">
        <v>7</v>
      </c>
      <c r="K14" s="139"/>
      <c r="L14" s="139"/>
      <c r="M14" s="2"/>
    </row>
    <row r="15" spans="1:13" ht="60">
      <c r="A15" s="33">
        <v>8</v>
      </c>
      <c r="B15" s="45" t="s">
        <v>438</v>
      </c>
      <c r="C15" s="115">
        <v>69.394730999999993</v>
      </c>
      <c r="D15" s="115">
        <v>73.861094999999992</v>
      </c>
      <c r="E15" s="115">
        <v>62.948988</v>
      </c>
      <c r="F15" s="46" t="s">
        <v>419</v>
      </c>
      <c r="G15" s="33">
        <v>8</v>
      </c>
      <c r="L15" s="2"/>
      <c r="M15" s="2"/>
    </row>
    <row r="16" spans="1:13" ht="60">
      <c r="A16" s="29">
        <v>9</v>
      </c>
      <c r="B16" s="43" t="s">
        <v>439</v>
      </c>
      <c r="C16" s="114">
        <v>135.03071699999998</v>
      </c>
      <c r="D16" s="114">
        <v>82.848339999999993</v>
      </c>
      <c r="E16" s="114">
        <v>70.779815999999997</v>
      </c>
      <c r="F16" s="44" t="s">
        <v>420</v>
      </c>
      <c r="G16" s="29">
        <v>9</v>
      </c>
      <c r="L16" s="2"/>
      <c r="M16" s="2"/>
    </row>
    <row r="17" spans="1:13" ht="48">
      <c r="A17" s="33">
        <v>10</v>
      </c>
      <c r="B17" s="45" t="s">
        <v>440</v>
      </c>
      <c r="C17" s="115">
        <v>602.46174499999995</v>
      </c>
      <c r="D17" s="115">
        <v>644.65579100000002</v>
      </c>
      <c r="E17" s="115">
        <v>638.68004699999995</v>
      </c>
      <c r="F17" s="46" t="s">
        <v>421</v>
      </c>
      <c r="G17" s="33">
        <v>10</v>
      </c>
      <c r="L17" s="2"/>
      <c r="M17" s="2"/>
    </row>
    <row r="18" spans="1:13" ht="12.75">
      <c r="A18" s="29">
        <v>11</v>
      </c>
      <c r="B18" s="43" t="s">
        <v>441</v>
      </c>
      <c r="C18" s="114">
        <v>495.31747999999999</v>
      </c>
      <c r="D18" s="114">
        <v>444.11834299999998</v>
      </c>
      <c r="E18" s="114">
        <v>477.81210999999996</v>
      </c>
      <c r="F18" s="44" t="s">
        <v>422</v>
      </c>
      <c r="G18" s="29">
        <v>11</v>
      </c>
      <c r="L18" s="2"/>
      <c r="M18" s="2"/>
    </row>
    <row r="19" spans="1:13" ht="72">
      <c r="A19" s="33">
        <v>12</v>
      </c>
      <c r="B19" s="45" t="s">
        <v>442</v>
      </c>
      <c r="C19" s="115">
        <v>15.097406999999999</v>
      </c>
      <c r="D19" s="115">
        <v>39.313057999999998</v>
      </c>
      <c r="E19" s="115">
        <v>13.424797</v>
      </c>
      <c r="F19" s="46" t="s">
        <v>423</v>
      </c>
      <c r="G19" s="33">
        <v>12</v>
      </c>
      <c r="L19" s="2"/>
      <c r="M19" s="2"/>
    </row>
    <row r="20" spans="1:13" ht="36">
      <c r="A20" s="29">
        <v>13</v>
      </c>
      <c r="B20" s="43" t="s">
        <v>443</v>
      </c>
      <c r="C20" s="114">
        <v>619.98002099999997</v>
      </c>
      <c r="D20" s="114">
        <v>483.164467</v>
      </c>
      <c r="E20" s="114">
        <v>442.09026899999998</v>
      </c>
      <c r="F20" s="44" t="s">
        <v>424</v>
      </c>
      <c r="G20" s="29">
        <v>13</v>
      </c>
      <c r="L20" s="2"/>
      <c r="M20" s="2"/>
    </row>
    <row r="21" spans="1:13" ht="60">
      <c r="A21" s="33">
        <v>14</v>
      </c>
      <c r="B21" s="45" t="s">
        <v>444</v>
      </c>
      <c r="C21" s="115">
        <v>1177.409791</v>
      </c>
      <c r="D21" s="115">
        <v>1375.4723429999999</v>
      </c>
      <c r="E21" s="115">
        <v>1140.2971339999999</v>
      </c>
      <c r="F21" s="46" t="s">
        <v>425</v>
      </c>
      <c r="G21" s="33">
        <v>14</v>
      </c>
      <c r="L21" s="2"/>
      <c r="M21" s="2"/>
    </row>
    <row r="22" spans="1:13" ht="12.75">
      <c r="A22" s="29">
        <v>15</v>
      </c>
      <c r="B22" s="43" t="s">
        <v>445</v>
      </c>
      <c r="C22" s="114">
        <v>4583.804623</v>
      </c>
      <c r="D22" s="114">
        <v>4322.0092960000002</v>
      </c>
      <c r="E22" s="114">
        <v>4231.0596020000003</v>
      </c>
      <c r="F22" s="44" t="s">
        <v>426</v>
      </c>
      <c r="G22" s="29">
        <v>15</v>
      </c>
      <c r="L22" s="2"/>
      <c r="M22" s="2"/>
    </row>
    <row r="23" spans="1:13" ht="72">
      <c r="A23" s="33">
        <v>16</v>
      </c>
      <c r="B23" s="45" t="s">
        <v>467</v>
      </c>
      <c r="C23" s="115">
        <v>3040.3905679999998</v>
      </c>
      <c r="D23" s="115">
        <v>3104.3595879999998</v>
      </c>
      <c r="E23" s="115">
        <v>3157.345198</v>
      </c>
      <c r="F23" s="46" t="s">
        <v>427</v>
      </c>
      <c r="G23" s="33">
        <v>16</v>
      </c>
      <c r="L23" s="2"/>
      <c r="M23" s="2"/>
    </row>
    <row r="24" spans="1:13" ht="24">
      <c r="A24" s="29">
        <v>17</v>
      </c>
      <c r="B24" s="43" t="s">
        <v>447</v>
      </c>
      <c r="C24" s="114">
        <v>4170.914675</v>
      </c>
      <c r="D24" s="114">
        <v>5288.1236600000002</v>
      </c>
      <c r="E24" s="114">
        <v>3363.1550849999999</v>
      </c>
      <c r="F24" s="44" t="s">
        <v>428</v>
      </c>
      <c r="G24" s="29">
        <v>17</v>
      </c>
      <c r="L24" s="2"/>
      <c r="M24" s="2"/>
    </row>
    <row r="25" spans="1:13" ht="72">
      <c r="A25" s="33">
        <v>18</v>
      </c>
      <c r="B25" s="45" t="s">
        <v>448</v>
      </c>
      <c r="C25" s="115">
        <v>372.864034</v>
      </c>
      <c r="D25" s="115">
        <v>379.43805299999997</v>
      </c>
      <c r="E25" s="115">
        <v>341.161541</v>
      </c>
      <c r="F25" s="46" t="s">
        <v>429</v>
      </c>
      <c r="G25" s="33">
        <v>18</v>
      </c>
      <c r="L25" s="2"/>
      <c r="M25" s="2"/>
    </row>
    <row r="26" spans="1:13" ht="24">
      <c r="A26" s="29">
        <v>19</v>
      </c>
      <c r="B26" s="43" t="s">
        <v>449</v>
      </c>
      <c r="C26" s="114">
        <v>28.455423</v>
      </c>
      <c r="D26" s="114">
        <v>90.623553000000001</v>
      </c>
      <c r="E26" s="114">
        <v>12.139011</v>
      </c>
      <c r="F26" s="44" t="s">
        <v>430</v>
      </c>
      <c r="G26" s="29">
        <v>19</v>
      </c>
      <c r="L26" s="2"/>
      <c r="M26" s="2"/>
    </row>
    <row r="27" spans="1:13" ht="12.75">
      <c r="A27" s="33">
        <v>20</v>
      </c>
      <c r="B27" s="45" t="s">
        <v>450</v>
      </c>
      <c r="C27" s="115">
        <v>388.72834699999999</v>
      </c>
      <c r="D27" s="115">
        <v>497.15007000000003</v>
      </c>
      <c r="E27" s="115">
        <v>433.01772399999999</v>
      </c>
      <c r="F27" s="46" t="s">
        <v>431</v>
      </c>
      <c r="G27" s="33">
        <v>20</v>
      </c>
      <c r="L27" s="2"/>
      <c r="M27" s="2"/>
    </row>
    <row r="28" spans="1:13" ht="24.75" thickBot="1">
      <c r="A28" s="47">
        <v>21</v>
      </c>
      <c r="B28" s="48" t="s">
        <v>451</v>
      </c>
      <c r="C28" s="116">
        <v>76.226635000000002</v>
      </c>
      <c r="D28" s="116">
        <v>403.08842900000002</v>
      </c>
      <c r="E28" s="116">
        <v>78.339750999999993</v>
      </c>
      <c r="F28" s="49" t="s">
        <v>432</v>
      </c>
      <c r="G28" s="47">
        <v>21</v>
      </c>
      <c r="L28" s="2"/>
      <c r="M28" s="2"/>
    </row>
    <row r="29" spans="1:13" ht="20.100000000000001" customHeight="1" thickBot="1">
      <c r="A29" s="50"/>
      <c r="B29" s="51" t="s">
        <v>50</v>
      </c>
      <c r="C29" s="117">
        <f>SUM(C8:C28)</f>
        <v>249362.29636200002</v>
      </c>
      <c r="D29" s="117">
        <f>SUM(D8:D28)</f>
        <v>239530.10139500001</v>
      </c>
      <c r="E29" s="117">
        <f>SUM(E8:E28)</f>
        <v>197843.797383</v>
      </c>
      <c r="F29" s="52" t="s">
        <v>1</v>
      </c>
      <c r="G29" s="53"/>
      <c r="L29" s="2"/>
      <c r="M29" s="2"/>
    </row>
    <row r="30" spans="1:13" ht="35.1" customHeight="1">
      <c r="A30" s="1"/>
      <c r="B30" s="1"/>
      <c r="C30" s="167"/>
      <c r="D30" s="167"/>
      <c r="E30" s="167"/>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3.85546875" style="2" bestFit="1" customWidth="1"/>
    <col min="2" max="2" width="28.7109375" style="2" customWidth="1"/>
    <col min="3" max="5" width="12.7109375" style="2" customWidth="1"/>
    <col min="6" max="6" width="33.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 customHeight="1"/>
    <row r="3" spans="1:13" ht="23.25" customHeight="1">
      <c r="A3" s="298" t="s">
        <v>779</v>
      </c>
      <c r="B3" s="298"/>
      <c r="C3" s="298"/>
      <c r="D3" s="298"/>
      <c r="E3" s="298"/>
      <c r="F3" s="298"/>
      <c r="G3" s="298"/>
      <c r="L3" s="2"/>
      <c r="M3" s="2"/>
    </row>
    <row r="4" spans="1:13" ht="23.25" customHeight="1">
      <c r="A4" s="299" t="s">
        <v>777</v>
      </c>
      <c r="B4" s="299"/>
      <c r="C4" s="299"/>
      <c r="D4" s="299"/>
      <c r="E4" s="299"/>
      <c r="F4" s="299"/>
      <c r="G4" s="299"/>
      <c r="L4" s="2"/>
      <c r="M4" s="2"/>
    </row>
    <row r="5" spans="1:13" ht="18" customHeight="1">
      <c r="A5" s="289" t="s">
        <v>56</v>
      </c>
      <c r="B5" s="300" t="s">
        <v>61</v>
      </c>
      <c r="C5" s="12" t="s">
        <v>742</v>
      </c>
      <c r="D5" s="12" t="s">
        <v>743</v>
      </c>
      <c r="E5" s="12" t="s">
        <v>742</v>
      </c>
      <c r="F5" s="296" t="s">
        <v>60</v>
      </c>
      <c r="G5" s="297" t="s">
        <v>55</v>
      </c>
      <c r="L5" s="2"/>
      <c r="M5" s="2"/>
    </row>
    <row r="6" spans="1:13" ht="18" customHeight="1">
      <c r="A6" s="289"/>
      <c r="B6" s="300"/>
      <c r="C6" s="18">
        <v>2019</v>
      </c>
      <c r="D6" s="18">
        <v>2019</v>
      </c>
      <c r="E6" s="18">
        <v>2020</v>
      </c>
      <c r="F6" s="296"/>
      <c r="G6" s="297"/>
      <c r="L6" s="2"/>
      <c r="M6" s="2"/>
    </row>
    <row r="7" spans="1:13" ht="18" customHeight="1">
      <c r="A7" s="289"/>
      <c r="B7" s="300"/>
      <c r="C7" s="293" t="s">
        <v>51</v>
      </c>
      <c r="D7" s="294"/>
      <c r="E7" s="295"/>
      <c r="F7" s="296"/>
      <c r="G7" s="297"/>
      <c r="L7" s="2"/>
      <c r="M7" s="2"/>
    </row>
    <row r="8" spans="1:13" ht="29.25" customHeight="1">
      <c r="A8" s="29">
        <v>1</v>
      </c>
      <c r="B8" s="43" t="s">
        <v>2</v>
      </c>
      <c r="C8" s="322">
        <v>23070.950664</v>
      </c>
      <c r="D8" s="322">
        <v>21592.293842999999</v>
      </c>
      <c r="E8" s="322">
        <v>17988.415796000001</v>
      </c>
      <c r="F8" s="44" t="s">
        <v>273</v>
      </c>
      <c r="G8" s="63">
        <v>1</v>
      </c>
      <c r="L8" s="2"/>
      <c r="M8" s="2"/>
    </row>
    <row r="9" spans="1:13" ht="29.25" customHeight="1">
      <c r="A9" s="33">
        <v>2</v>
      </c>
      <c r="B9" s="45" t="s">
        <v>278</v>
      </c>
      <c r="C9" s="323">
        <v>13621.746385</v>
      </c>
      <c r="D9" s="323">
        <v>14443.780364</v>
      </c>
      <c r="E9" s="323">
        <v>13034.793274</v>
      </c>
      <c r="F9" s="46" t="s">
        <v>454</v>
      </c>
      <c r="G9" s="64">
        <v>2</v>
      </c>
      <c r="L9" s="2"/>
      <c r="M9" s="2"/>
    </row>
    <row r="10" spans="1:13" ht="29.25" customHeight="1">
      <c r="A10" s="29">
        <v>3</v>
      </c>
      <c r="B10" s="43" t="s">
        <v>3</v>
      </c>
      <c r="C10" s="322">
        <v>13834.406346</v>
      </c>
      <c r="D10" s="322">
        <v>13289.450063</v>
      </c>
      <c r="E10" s="322">
        <v>12810.086336</v>
      </c>
      <c r="F10" s="44" t="s">
        <v>57</v>
      </c>
      <c r="G10" s="63">
        <v>3</v>
      </c>
      <c r="L10" s="2"/>
      <c r="M10" s="2"/>
    </row>
    <row r="11" spans="1:13" ht="29.25" customHeight="1">
      <c r="A11" s="33">
        <v>4</v>
      </c>
      <c r="B11" s="45" t="s">
        <v>4</v>
      </c>
      <c r="C11" s="323">
        <v>137231.99374800001</v>
      </c>
      <c r="D11" s="323">
        <v>141026.77776900001</v>
      </c>
      <c r="E11" s="323">
        <v>111799.56958700001</v>
      </c>
      <c r="F11" s="46" t="s">
        <v>274</v>
      </c>
      <c r="G11" s="64">
        <v>4</v>
      </c>
      <c r="L11" s="2"/>
      <c r="M11" s="2"/>
    </row>
    <row r="12" spans="1:13" ht="29.25" customHeight="1">
      <c r="A12" s="29">
        <v>5</v>
      </c>
      <c r="B12" s="43" t="s">
        <v>32</v>
      </c>
      <c r="C12" s="322">
        <v>6122.0909149999998</v>
      </c>
      <c r="D12" s="322">
        <v>6206.3904650000004</v>
      </c>
      <c r="E12" s="322">
        <v>4571.3633819999995</v>
      </c>
      <c r="F12" s="44" t="s">
        <v>275</v>
      </c>
      <c r="G12" s="63">
        <v>5</v>
      </c>
      <c r="L12" s="2"/>
      <c r="M12" s="2"/>
    </row>
    <row r="13" spans="1:13" ht="29.25" customHeight="1">
      <c r="A13" s="33">
        <v>6</v>
      </c>
      <c r="B13" s="45" t="s">
        <v>5</v>
      </c>
      <c r="C13" s="323">
        <v>618.18472299999996</v>
      </c>
      <c r="D13" s="323">
        <v>520.55063800000005</v>
      </c>
      <c r="E13" s="323">
        <v>637.91435899999999</v>
      </c>
      <c r="F13" s="46" t="s">
        <v>6</v>
      </c>
      <c r="G13" s="64">
        <v>6</v>
      </c>
      <c r="L13" s="2"/>
      <c r="M13" s="2"/>
    </row>
    <row r="14" spans="1:13" ht="29.25" customHeight="1">
      <c r="A14" s="29">
        <v>7</v>
      </c>
      <c r="B14" s="43" t="s">
        <v>7</v>
      </c>
      <c r="C14" s="322">
        <v>15666.302111000001</v>
      </c>
      <c r="D14" s="322">
        <v>12735.515878</v>
      </c>
      <c r="E14" s="322">
        <v>13543.194431</v>
      </c>
      <c r="F14" s="44" t="s">
        <v>8</v>
      </c>
      <c r="G14" s="63">
        <v>7</v>
      </c>
      <c r="L14" s="2"/>
      <c r="M14" s="2"/>
    </row>
    <row r="15" spans="1:13" ht="29.25" customHeight="1">
      <c r="A15" s="33">
        <v>8</v>
      </c>
      <c r="B15" s="45" t="s">
        <v>9</v>
      </c>
      <c r="C15" s="323">
        <v>2261.4327520000002</v>
      </c>
      <c r="D15" s="323">
        <v>2194.120308</v>
      </c>
      <c r="E15" s="323">
        <v>1913.369882</v>
      </c>
      <c r="F15" s="46" t="s">
        <v>10</v>
      </c>
      <c r="G15" s="64">
        <v>8</v>
      </c>
      <c r="L15" s="2"/>
      <c r="M15" s="2"/>
    </row>
    <row r="16" spans="1:13" ht="29.25" customHeight="1">
      <c r="A16" s="29">
        <v>9</v>
      </c>
      <c r="B16" s="43" t="s">
        <v>11</v>
      </c>
      <c r="C16" s="322">
        <v>36111.844362000003</v>
      </c>
      <c r="D16" s="322">
        <v>26947.112859000001</v>
      </c>
      <c r="E16" s="322">
        <v>20637.903450000002</v>
      </c>
      <c r="F16" s="44" t="s">
        <v>58</v>
      </c>
      <c r="G16" s="63">
        <v>9</v>
      </c>
      <c r="L16" s="2"/>
      <c r="M16" s="2"/>
    </row>
    <row r="17" spans="1:13" ht="29.25" customHeight="1">
      <c r="A17" s="33">
        <v>10</v>
      </c>
      <c r="B17" s="45" t="s">
        <v>12</v>
      </c>
      <c r="C17" s="323">
        <v>822.61611400000004</v>
      </c>
      <c r="D17" s="323">
        <v>559.41442800000004</v>
      </c>
      <c r="E17" s="323">
        <v>902.21756900000003</v>
      </c>
      <c r="F17" s="46" t="s">
        <v>59</v>
      </c>
      <c r="G17" s="64">
        <v>10</v>
      </c>
      <c r="L17" s="2"/>
      <c r="M17" s="2"/>
    </row>
    <row r="18" spans="1:13" ht="29.25" customHeight="1" thickBot="1">
      <c r="A18" s="47">
        <v>11</v>
      </c>
      <c r="B18" s="48" t="s">
        <v>13</v>
      </c>
      <c r="C18" s="324">
        <v>0.72824199999999994</v>
      </c>
      <c r="D18" s="324">
        <v>14.69478</v>
      </c>
      <c r="E18" s="324">
        <v>4.9693170000000002</v>
      </c>
      <c r="F18" s="49" t="s">
        <v>14</v>
      </c>
      <c r="G18" s="65">
        <v>11</v>
      </c>
      <c r="L18" s="2"/>
      <c r="M18" s="2"/>
    </row>
    <row r="19" spans="1:13" ht="20.100000000000001" customHeight="1" thickBot="1">
      <c r="A19" s="50"/>
      <c r="B19" s="51" t="s">
        <v>50</v>
      </c>
      <c r="C19" s="321">
        <f>SUM(C8:C18)</f>
        <v>249362.29636200002</v>
      </c>
      <c r="D19" s="321">
        <f>SUM(D8:D18)</f>
        <v>239530.10139499998</v>
      </c>
      <c r="E19" s="321">
        <f>SUM(E8:E18)</f>
        <v>197843.79738300003</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31"/>
  <sheetViews>
    <sheetView showGridLines="0" rightToLeft="1" tabSelected="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75" customHeight="1"/>
    <row r="3" spans="1:13" ht="23.25" customHeight="1">
      <c r="A3" s="298" t="s">
        <v>780</v>
      </c>
      <c r="B3" s="298"/>
      <c r="C3" s="298"/>
      <c r="D3" s="298"/>
      <c r="E3" s="298"/>
      <c r="F3" s="298"/>
      <c r="G3" s="298"/>
      <c r="L3" s="2"/>
      <c r="M3" s="2"/>
    </row>
    <row r="4" spans="1:13" ht="23.25" customHeight="1">
      <c r="A4" s="299" t="s">
        <v>778</v>
      </c>
      <c r="B4" s="299"/>
      <c r="C4" s="299"/>
      <c r="D4" s="299"/>
      <c r="E4" s="299"/>
      <c r="F4" s="299"/>
      <c r="G4" s="299"/>
      <c r="L4" s="2"/>
      <c r="M4" s="2"/>
    </row>
    <row r="5" spans="1:13" ht="18" customHeight="1">
      <c r="A5" s="289" t="s">
        <v>65</v>
      </c>
      <c r="B5" s="300" t="s">
        <v>66</v>
      </c>
      <c r="C5" s="12" t="s">
        <v>742</v>
      </c>
      <c r="D5" s="12" t="s">
        <v>743</v>
      </c>
      <c r="E5" s="12" t="s">
        <v>742</v>
      </c>
      <c r="F5" s="301" t="s">
        <v>23</v>
      </c>
      <c r="G5" s="302" t="s">
        <v>64</v>
      </c>
      <c r="L5" s="2"/>
      <c r="M5" s="2"/>
    </row>
    <row r="6" spans="1:13" ht="18" customHeight="1">
      <c r="A6" s="289"/>
      <c r="B6" s="300"/>
      <c r="C6" s="18">
        <v>2019</v>
      </c>
      <c r="D6" s="18">
        <v>2019</v>
      </c>
      <c r="E6" s="18">
        <v>2020</v>
      </c>
      <c r="F6" s="301"/>
      <c r="G6" s="302"/>
      <c r="L6" s="2"/>
      <c r="M6" s="2"/>
    </row>
    <row r="7" spans="1:13" ht="18" customHeight="1">
      <c r="A7" s="289"/>
      <c r="B7" s="300"/>
      <c r="C7" s="293" t="s">
        <v>51</v>
      </c>
      <c r="D7" s="294"/>
      <c r="E7" s="295"/>
      <c r="F7" s="301"/>
      <c r="G7" s="302"/>
      <c r="L7" s="2"/>
      <c r="M7" s="2"/>
    </row>
    <row r="8" spans="1:13" ht="20.100000000000001" customHeight="1">
      <c r="A8" s="29">
        <v>1</v>
      </c>
      <c r="B8" s="66" t="s">
        <v>140</v>
      </c>
      <c r="C8" s="121">
        <v>38909.275769</v>
      </c>
      <c r="D8" s="121">
        <v>49142.572532999999</v>
      </c>
      <c r="E8" s="121">
        <v>35045.502445999999</v>
      </c>
      <c r="F8" s="67" t="s">
        <v>280</v>
      </c>
      <c r="G8" s="29">
        <v>1</v>
      </c>
      <c r="L8" s="2"/>
      <c r="M8" s="2"/>
    </row>
    <row r="9" spans="1:13" ht="20.100000000000001" customHeight="1">
      <c r="A9" s="33">
        <v>2</v>
      </c>
      <c r="B9" s="68" t="s">
        <v>155</v>
      </c>
      <c r="C9" s="122">
        <v>27584.727963000001</v>
      </c>
      <c r="D9" s="122">
        <v>26355.948428</v>
      </c>
      <c r="E9" s="122">
        <v>20165.389009999999</v>
      </c>
      <c r="F9" s="69" t="s">
        <v>293</v>
      </c>
      <c r="G9" s="33">
        <v>2</v>
      </c>
      <c r="L9" s="2"/>
      <c r="M9" s="2"/>
    </row>
    <row r="10" spans="1:13" ht="20.100000000000001" customHeight="1">
      <c r="A10" s="29">
        <v>3</v>
      </c>
      <c r="B10" s="66" t="s">
        <v>141</v>
      </c>
      <c r="C10" s="121">
        <v>24640.032459999999</v>
      </c>
      <c r="D10" s="121">
        <v>27290.531185</v>
      </c>
      <c r="E10" s="121">
        <v>19570.788733000001</v>
      </c>
      <c r="F10" s="67" t="s">
        <v>282</v>
      </c>
      <c r="G10" s="29">
        <v>3</v>
      </c>
      <c r="L10" s="2"/>
      <c r="M10" s="2"/>
    </row>
    <row r="11" spans="1:13" ht="20.100000000000001" customHeight="1">
      <c r="A11" s="33">
        <v>4</v>
      </c>
      <c r="B11" s="68" t="s">
        <v>153</v>
      </c>
      <c r="C11" s="122">
        <v>19339.230074999999</v>
      </c>
      <c r="D11" s="122">
        <v>17317.82027</v>
      </c>
      <c r="E11" s="122">
        <v>17215.987373</v>
      </c>
      <c r="F11" s="69" t="s">
        <v>295</v>
      </c>
      <c r="G11" s="33">
        <v>4</v>
      </c>
      <c r="K11" s="20"/>
      <c r="L11" s="2"/>
      <c r="M11" s="2"/>
    </row>
    <row r="12" spans="1:13" ht="20.100000000000001" customHeight="1">
      <c r="A12" s="29">
        <v>5</v>
      </c>
      <c r="B12" s="66" t="s">
        <v>148</v>
      </c>
      <c r="C12" s="121">
        <v>13490.516722</v>
      </c>
      <c r="D12" s="121">
        <v>10783.421758</v>
      </c>
      <c r="E12" s="121">
        <v>11773.962877</v>
      </c>
      <c r="F12" s="67" t="s">
        <v>139</v>
      </c>
      <c r="G12" s="29">
        <v>5</v>
      </c>
      <c r="L12" s="2"/>
      <c r="M12" s="2"/>
    </row>
    <row r="13" spans="1:13" ht="20.100000000000001" customHeight="1">
      <c r="A13" s="33">
        <v>6</v>
      </c>
      <c r="B13" s="68" t="s">
        <v>28</v>
      </c>
      <c r="C13" s="122">
        <v>13044.880063000001</v>
      </c>
      <c r="D13" s="122">
        <v>12081.885695000001</v>
      </c>
      <c r="E13" s="122">
        <v>9981.5672749999994</v>
      </c>
      <c r="F13" s="69" t="s">
        <v>279</v>
      </c>
      <c r="G13" s="33">
        <v>6</v>
      </c>
      <c r="L13" s="2"/>
      <c r="M13" s="2"/>
    </row>
    <row r="14" spans="1:13" ht="20.100000000000001" customHeight="1">
      <c r="A14" s="29">
        <v>7</v>
      </c>
      <c r="B14" s="66" t="s">
        <v>145</v>
      </c>
      <c r="C14" s="121">
        <v>5069.9885389999999</v>
      </c>
      <c r="D14" s="121">
        <v>6669.26674</v>
      </c>
      <c r="E14" s="121">
        <v>5803.6257930000002</v>
      </c>
      <c r="F14" s="67" t="s">
        <v>288</v>
      </c>
      <c r="G14" s="29">
        <v>7</v>
      </c>
      <c r="L14" s="2"/>
      <c r="M14" s="2"/>
    </row>
    <row r="15" spans="1:13" ht="20.100000000000001" customHeight="1">
      <c r="A15" s="33">
        <v>8</v>
      </c>
      <c r="B15" s="68" t="s">
        <v>152</v>
      </c>
      <c r="C15" s="122">
        <v>6539.057742</v>
      </c>
      <c r="D15" s="122">
        <v>5918.55771</v>
      </c>
      <c r="E15" s="122">
        <v>5409.9246910000002</v>
      </c>
      <c r="F15" s="69" t="s">
        <v>294</v>
      </c>
      <c r="G15" s="33">
        <v>8</v>
      </c>
      <c r="L15" s="2"/>
      <c r="M15" s="2"/>
    </row>
    <row r="16" spans="1:13" ht="20.100000000000001" customHeight="1">
      <c r="A16" s="29">
        <v>9</v>
      </c>
      <c r="B16" s="66" t="s">
        <v>25</v>
      </c>
      <c r="C16" s="121">
        <v>6989.5287269999999</v>
      </c>
      <c r="D16" s="121">
        <v>6897.4370849999996</v>
      </c>
      <c r="E16" s="121">
        <v>5137.4219549999998</v>
      </c>
      <c r="F16" s="67" t="s">
        <v>284</v>
      </c>
      <c r="G16" s="29">
        <v>9</v>
      </c>
      <c r="L16" s="2"/>
      <c r="M16" s="2"/>
    </row>
    <row r="17" spans="1:13" ht="20.100000000000001" customHeight="1">
      <c r="A17" s="33">
        <v>10</v>
      </c>
      <c r="B17" s="68" t="s">
        <v>142</v>
      </c>
      <c r="C17" s="122">
        <v>10659.676039</v>
      </c>
      <c r="D17" s="122">
        <v>5623.4932870000002</v>
      </c>
      <c r="E17" s="122">
        <v>5123.3690489999999</v>
      </c>
      <c r="F17" s="69" t="s">
        <v>281</v>
      </c>
      <c r="G17" s="33">
        <v>10</v>
      </c>
      <c r="L17" s="2"/>
      <c r="M17" s="2"/>
    </row>
    <row r="18" spans="1:13" ht="20.100000000000001" customHeight="1">
      <c r="A18" s="29">
        <v>11</v>
      </c>
      <c r="B18" s="66" t="s">
        <v>144</v>
      </c>
      <c r="C18" s="121">
        <v>3776.5680980000002</v>
      </c>
      <c r="D18" s="121">
        <v>3075.8989790000001</v>
      </c>
      <c r="E18" s="121">
        <v>4113.925201</v>
      </c>
      <c r="F18" s="67" t="s">
        <v>289</v>
      </c>
      <c r="G18" s="29">
        <v>11</v>
      </c>
      <c r="L18" s="2"/>
      <c r="M18" s="2"/>
    </row>
    <row r="19" spans="1:13" ht="20.100000000000001" customHeight="1">
      <c r="A19" s="33">
        <v>12</v>
      </c>
      <c r="B19" s="68" t="s">
        <v>160</v>
      </c>
      <c r="C19" s="122">
        <v>9172.1230209999994</v>
      </c>
      <c r="D19" s="122">
        <v>5765.0896359999997</v>
      </c>
      <c r="E19" s="122">
        <v>4020.710572</v>
      </c>
      <c r="F19" s="69" t="s">
        <v>298</v>
      </c>
      <c r="G19" s="33">
        <v>12</v>
      </c>
      <c r="L19" s="2"/>
      <c r="M19" s="2"/>
    </row>
    <row r="20" spans="1:13" ht="20.100000000000001" customHeight="1">
      <c r="A20" s="29">
        <v>13</v>
      </c>
      <c r="B20" s="66" t="s">
        <v>150</v>
      </c>
      <c r="C20" s="121">
        <v>5076.5606550000002</v>
      </c>
      <c r="D20" s="121">
        <v>4423.8526169999996</v>
      </c>
      <c r="E20" s="121">
        <v>3976.5423040000001</v>
      </c>
      <c r="F20" s="67" t="s">
        <v>302</v>
      </c>
      <c r="G20" s="29">
        <v>13</v>
      </c>
      <c r="L20" s="2"/>
      <c r="M20" s="2"/>
    </row>
    <row r="21" spans="1:13" ht="20.100000000000001" customHeight="1">
      <c r="A21" s="33">
        <v>14</v>
      </c>
      <c r="B21" s="68" t="s">
        <v>146</v>
      </c>
      <c r="C21" s="122">
        <v>5791.1261530000002</v>
      </c>
      <c r="D21" s="122">
        <v>4850.0431829999998</v>
      </c>
      <c r="E21" s="122">
        <v>3489.2318759999998</v>
      </c>
      <c r="F21" s="69" t="s">
        <v>285</v>
      </c>
      <c r="G21" s="33">
        <v>14</v>
      </c>
      <c r="L21" s="2"/>
      <c r="M21" s="2"/>
    </row>
    <row r="22" spans="1:13" ht="20.100000000000001" customHeight="1">
      <c r="A22" s="29">
        <v>15</v>
      </c>
      <c r="B22" s="66" t="s">
        <v>171</v>
      </c>
      <c r="C22" s="121">
        <v>3204.3948249999999</v>
      </c>
      <c r="D22" s="121">
        <v>4023.8006049999999</v>
      </c>
      <c r="E22" s="121">
        <v>3064.69488</v>
      </c>
      <c r="F22" s="67" t="s">
        <v>311</v>
      </c>
      <c r="G22" s="29">
        <v>15</v>
      </c>
      <c r="L22" s="2"/>
      <c r="M22" s="2"/>
    </row>
    <row r="23" spans="1:13" ht="20.100000000000001" customHeight="1">
      <c r="A23" s="33">
        <v>16</v>
      </c>
      <c r="B23" s="68" t="s">
        <v>189</v>
      </c>
      <c r="C23" s="122">
        <v>2154.0412409999999</v>
      </c>
      <c r="D23" s="122">
        <v>1863.171427</v>
      </c>
      <c r="E23" s="122">
        <v>2854.5691919999999</v>
      </c>
      <c r="F23" s="69" t="s">
        <v>331</v>
      </c>
      <c r="G23" s="33">
        <v>16</v>
      </c>
      <c r="L23" s="2"/>
      <c r="M23" s="2"/>
    </row>
    <row r="24" spans="1:13" ht="20.100000000000001" customHeight="1">
      <c r="A24" s="29">
        <v>17</v>
      </c>
      <c r="B24" s="66" t="s">
        <v>151</v>
      </c>
      <c r="C24" s="121">
        <v>3600.5018930000001</v>
      </c>
      <c r="D24" s="121">
        <v>3420.6206379999999</v>
      </c>
      <c r="E24" s="121">
        <v>2845.887753</v>
      </c>
      <c r="F24" s="67" t="s">
        <v>296</v>
      </c>
      <c r="G24" s="29">
        <v>17</v>
      </c>
      <c r="L24" s="2"/>
      <c r="M24" s="2"/>
    </row>
    <row r="25" spans="1:13" ht="20.100000000000001" customHeight="1">
      <c r="A25" s="33">
        <v>18</v>
      </c>
      <c r="B25" s="68" t="s">
        <v>159</v>
      </c>
      <c r="C25" s="122">
        <v>2866.2069059999999</v>
      </c>
      <c r="D25" s="122">
        <v>3639.4965560000001</v>
      </c>
      <c r="E25" s="122">
        <v>2796.6455820000001</v>
      </c>
      <c r="F25" s="69" t="s">
        <v>305</v>
      </c>
      <c r="G25" s="33">
        <v>18</v>
      </c>
      <c r="L25" s="2"/>
      <c r="M25" s="2"/>
    </row>
    <row r="26" spans="1:13" ht="20.100000000000001" customHeight="1">
      <c r="A26" s="29">
        <v>19</v>
      </c>
      <c r="B26" s="66" t="s">
        <v>147</v>
      </c>
      <c r="C26" s="121">
        <v>2686.0280560000001</v>
      </c>
      <c r="D26" s="121">
        <v>2305.7713480000002</v>
      </c>
      <c r="E26" s="121">
        <v>2701.4501249999998</v>
      </c>
      <c r="F26" s="67" t="s">
        <v>286</v>
      </c>
      <c r="G26" s="29">
        <v>19</v>
      </c>
      <c r="L26" s="2"/>
      <c r="M26" s="2"/>
    </row>
    <row r="27" spans="1:13" ht="20.100000000000001" customHeight="1">
      <c r="A27" s="33">
        <v>20</v>
      </c>
      <c r="B27" s="68" t="s">
        <v>157</v>
      </c>
      <c r="C27" s="122">
        <v>3673.9772459999999</v>
      </c>
      <c r="D27" s="122">
        <v>3789.8033180000002</v>
      </c>
      <c r="E27" s="122">
        <v>2651.5692570000001</v>
      </c>
      <c r="F27" s="69" t="s">
        <v>297</v>
      </c>
      <c r="G27" s="33">
        <v>20</v>
      </c>
      <c r="L27" s="2"/>
      <c r="M27" s="2"/>
    </row>
    <row r="28" spans="1:13" ht="20.100000000000001" customHeight="1">
      <c r="A28" s="29">
        <v>21</v>
      </c>
      <c r="B28" s="66" t="s">
        <v>143</v>
      </c>
      <c r="C28" s="121">
        <v>2882.3168009999999</v>
      </c>
      <c r="D28" s="121">
        <v>2411.8614379999999</v>
      </c>
      <c r="E28" s="121">
        <v>2360.0648350000001</v>
      </c>
      <c r="F28" s="67" t="s">
        <v>287</v>
      </c>
      <c r="G28" s="29">
        <v>21</v>
      </c>
      <c r="L28" s="2"/>
      <c r="M28" s="2"/>
    </row>
    <row r="29" spans="1:13" ht="20.100000000000001" customHeight="1">
      <c r="A29" s="33">
        <v>22</v>
      </c>
      <c r="B29" s="68" t="s">
        <v>154</v>
      </c>
      <c r="C29" s="122">
        <v>5235.7583880000002</v>
      </c>
      <c r="D29" s="122">
        <v>2720.6654789999998</v>
      </c>
      <c r="E29" s="122">
        <v>2101.512471</v>
      </c>
      <c r="F29" s="69" t="s">
        <v>307</v>
      </c>
      <c r="G29" s="33">
        <v>22</v>
      </c>
      <c r="L29" s="2"/>
      <c r="M29" s="2"/>
    </row>
    <row r="30" spans="1:13" ht="20.100000000000001" customHeight="1">
      <c r="A30" s="29">
        <v>23</v>
      </c>
      <c r="B30" s="66" t="s">
        <v>161</v>
      </c>
      <c r="C30" s="121">
        <v>2011.322414</v>
      </c>
      <c r="D30" s="121">
        <v>1580.037255</v>
      </c>
      <c r="E30" s="121">
        <v>1854.999202</v>
      </c>
      <c r="F30" s="67" t="s">
        <v>313</v>
      </c>
      <c r="G30" s="29">
        <v>23</v>
      </c>
      <c r="L30" s="2"/>
      <c r="M30" s="2"/>
    </row>
    <row r="31" spans="1:13" ht="20.100000000000001" customHeight="1">
      <c r="A31" s="33">
        <v>24</v>
      </c>
      <c r="B31" s="68" t="s">
        <v>179</v>
      </c>
      <c r="C31" s="122">
        <v>2175.7853890000001</v>
      </c>
      <c r="D31" s="122">
        <v>1952.09412</v>
      </c>
      <c r="E31" s="122">
        <v>1769.231554</v>
      </c>
      <c r="F31" s="69" t="s">
        <v>318</v>
      </c>
      <c r="G31" s="33">
        <v>24</v>
      </c>
      <c r="L31" s="2"/>
      <c r="M31" s="2"/>
    </row>
    <row r="32" spans="1:13" ht="20.100000000000001" customHeight="1">
      <c r="A32" s="29">
        <v>25</v>
      </c>
      <c r="B32" s="66" t="s">
        <v>178</v>
      </c>
      <c r="C32" s="121">
        <v>1836.7589660000001</v>
      </c>
      <c r="D32" s="121">
        <v>1977.737001</v>
      </c>
      <c r="E32" s="121">
        <v>1640.1130069999999</v>
      </c>
      <c r="F32" s="67" t="s">
        <v>316</v>
      </c>
      <c r="G32" s="29">
        <v>25</v>
      </c>
      <c r="L32" s="2"/>
      <c r="M32" s="2"/>
    </row>
    <row r="33" spans="1:13" ht="20.100000000000001" customHeight="1">
      <c r="A33" s="33">
        <v>26</v>
      </c>
      <c r="B33" s="68" t="s">
        <v>24</v>
      </c>
      <c r="C33" s="122">
        <v>1895.189093</v>
      </c>
      <c r="D33" s="122">
        <v>1670.3556160000001</v>
      </c>
      <c r="E33" s="122">
        <v>1636.3711599999999</v>
      </c>
      <c r="F33" s="69" t="s">
        <v>283</v>
      </c>
      <c r="G33" s="33">
        <v>26</v>
      </c>
      <c r="L33" s="2"/>
      <c r="M33" s="2"/>
    </row>
    <row r="34" spans="1:13" ht="20.100000000000001" customHeight="1">
      <c r="A34" s="29">
        <v>27</v>
      </c>
      <c r="B34" s="66" t="s">
        <v>149</v>
      </c>
      <c r="C34" s="121">
        <v>2490.3870160000001</v>
      </c>
      <c r="D34" s="121">
        <v>2121.4140520000001</v>
      </c>
      <c r="E34" s="121">
        <v>1617.9879189999999</v>
      </c>
      <c r="F34" s="67" t="s">
        <v>291</v>
      </c>
      <c r="G34" s="29">
        <v>27</v>
      </c>
      <c r="L34" s="2"/>
      <c r="M34" s="2"/>
    </row>
    <row r="35" spans="1:13" ht="20.100000000000001" customHeight="1">
      <c r="A35" s="33">
        <v>28</v>
      </c>
      <c r="B35" s="68" t="s">
        <v>195</v>
      </c>
      <c r="C35" s="122">
        <v>1018.441796</v>
      </c>
      <c r="D35" s="122">
        <v>2004.1685660000001</v>
      </c>
      <c r="E35" s="122">
        <v>1439.323515</v>
      </c>
      <c r="F35" s="69" t="s">
        <v>330</v>
      </c>
      <c r="G35" s="33">
        <v>28</v>
      </c>
      <c r="L35" s="2"/>
      <c r="M35" s="2"/>
    </row>
    <row r="36" spans="1:13" ht="20.100000000000001" customHeight="1">
      <c r="A36" s="29">
        <v>29</v>
      </c>
      <c r="B36" s="66" t="s">
        <v>169</v>
      </c>
      <c r="C36" s="121">
        <v>3807.885143</v>
      </c>
      <c r="D36" s="121">
        <v>1407.9875280000001</v>
      </c>
      <c r="E36" s="121">
        <v>1327.3989200000001</v>
      </c>
      <c r="F36" s="67" t="s">
        <v>301</v>
      </c>
      <c r="G36" s="29">
        <v>29</v>
      </c>
      <c r="L36" s="2"/>
      <c r="M36" s="2"/>
    </row>
    <row r="37" spans="1:13" ht="20.100000000000001" customHeight="1">
      <c r="A37" s="33">
        <v>30</v>
      </c>
      <c r="B37" s="68" t="s">
        <v>27</v>
      </c>
      <c r="C37" s="122">
        <v>1141.352781</v>
      </c>
      <c r="D37" s="122">
        <v>942.61157200000002</v>
      </c>
      <c r="E37" s="122">
        <v>1233.0554059999999</v>
      </c>
      <c r="F37" s="69" t="s">
        <v>290</v>
      </c>
      <c r="G37" s="33">
        <v>30</v>
      </c>
      <c r="L37" s="2"/>
      <c r="M37" s="2"/>
    </row>
    <row r="38" spans="1:13" ht="20.100000000000001" customHeight="1">
      <c r="A38" s="29">
        <v>31</v>
      </c>
      <c r="B38" s="66" t="s">
        <v>177</v>
      </c>
      <c r="C38" s="121">
        <v>1118.532007</v>
      </c>
      <c r="D38" s="121">
        <v>883.69021599999996</v>
      </c>
      <c r="E38" s="121">
        <v>952.35585500000002</v>
      </c>
      <c r="F38" s="67" t="s">
        <v>308</v>
      </c>
      <c r="G38" s="29">
        <v>31</v>
      </c>
      <c r="L38" s="2"/>
      <c r="M38" s="2"/>
    </row>
    <row r="39" spans="1:13" ht="20.100000000000001" customHeight="1">
      <c r="A39" s="33">
        <v>32</v>
      </c>
      <c r="B39" s="68" t="s">
        <v>194</v>
      </c>
      <c r="C39" s="122">
        <v>1445.562711</v>
      </c>
      <c r="D39" s="122">
        <v>1485.7575469999999</v>
      </c>
      <c r="E39" s="122">
        <v>888.478432</v>
      </c>
      <c r="F39" s="69" t="s">
        <v>324</v>
      </c>
      <c r="G39" s="33">
        <v>32</v>
      </c>
      <c r="L39" s="2"/>
      <c r="M39" s="2"/>
    </row>
    <row r="40" spans="1:13" ht="20.100000000000001" customHeight="1">
      <c r="A40" s="29">
        <v>33</v>
      </c>
      <c r="B40" s="66" t="s">
        <v>175</v>
      </c>
      <c r="C40" s="121">
        <v>1425.870124</v>
      </c>
      <c r="D40" s="121">
        <v>1453.8333789999999</v>
      </c>
      <c r="E40" s="121">
        <v>870.701999</v>
      </c>
      <c r="F40" s="67" t="s">
        <v>317</v>
      </c>
      <c r="G40" s="29">
        <v>33</v>
      </c>
      <c r="L40" s="2"/>
      <c r="M40" s="2"/>
    </row>
    <row r="41" spans="1:13" ht="20.100000000000001" customHeight="1">
      <c r="A41" s="33">
        <v>34</v>
      </c>
      <c r="B41" s="68" t="s">
        <v>165</v>
      </c>
      <c r="C41" s="122">
        <v>787.18007699999998</v>
      </c>
      <c r="D41" s="122">
        <v>1051.734997</v>
      </c>
      <c r="E41" s="122">
        <v>859.56659300000001</v>
      </c>
      <c r="F41" s="69" t="s">
        <v>314</v>
      </c>
      <c r="G41" s="33">
        <v>34</v>
      </c>
      <c r="L41" s="2"/>
      <c r="M41" s="2"/>
    </row>
    <row r="42" spans="1:13" ht="20.100000000000001" customHeight="1">
      <c r="A42" s="29">
        <v>35</v>
      </c>
      <c r="B42" s="66" t="s">
        <v>166</v>
      </c>
      <c r="C42" s="121">
        <v>690.17902300000003</v>
      </c>
      <c r="D42" s="121">
        <v>165.61965499999999</v>
      </c>
      <c r="E42" s="121">
        <v>763.33632399999999</v>
      </c>
      <c r="F42" s="67" t="s">
        <v>312</v>
      </c>
      <c r="G42" s="29">
        <v>35</v>
      </c>
      <c r="L42" s="2"/>
      <c r="M42" s="2"/>
    </row>
    <row r="43" spans="1:13" ht="20.100000000000001" customHeight="1">
      <c r="A43" s="33">
        <v>36</v>
      </c>
      <c r="B43" s="68" t="s">
        <v>208</v>
      </c>
      <c r="C43" s="122">
        <v>832.720418</v>
      </c>
      <c r="D43" s="122">
        <v>555.56031800000005</v>
      </c>
      <c r="E43" s="122">
        <v>719.28623400000004</v>
      </c>
      <c r="F43" s="69" t="s">
        <v>336</v>
      </c>
      <c r="G43" s="33">
        <v>36</v>
      </c>
      <c r="L43" s="2"/>
      <c r="M43" s="2"/>
    </row>
    <row r="44" spans="1:13" ht="20.100000000000001" customHeight="1">
      <c r="A44" s="29">
        <v>37</v>
      </c>
      <c r="B44" s="66" t="s">
        <v>167</v>
      </c>
      <c r="C44" s="121">
        <v>736.33368900000005</v>
      </c>
      <c r="D44" s="121">
        <v>798.51319000000001</v>
      </c>
      <c r="E44" s="121">
        <v>612.80300799999998</v>
      </c>
      <c r="F44" s="67" t="s">
        <v>300</v>
      </c>
      <c r="G44" s="29">
        <v>37</v>
      </c>
      <c r="L44" s="2"/>
      <c r="M44" s="2"/>
    </row>
    <row r="45" spans="1:13" ht="20.100000000000001" customHeight="1">
      <c r="A45" s="33">
        <v>38</v>
      </c>
      <c r="B45" s="68" t="s">
        <v>164</v>
      </c>
      <c r="C45" s="122">
        <v>548.53383399999996</v>
      </c>
      <c r="D45" s="122">
        <v>604.21639600000003</v>
      </c>
      <c r="E45" s="122">
        <v>576.11786900000004</v>
      </c>
      <c r="F45" s="69" t="s">
        <v>299</v>
      </c>
      <c r="G45" s="33">
        <v>38</v>
      </c>
      <c r="L45" s="2"/>
      <c r="M45" s="2"/>
    </row>
    <row r="46" spans="1:13" ht="20.100000000000001" customHeight="1">
      <c r="A46" s="29">
        <v>39</v>
      </c>
      <c r="B46" s="66" t="s">
        <v>180</v>
      </c>
      <c r="C46" s="121">
        <v>861.35357399999998</v>
      </c>
      <c r="D46" s="121">
        <v>808.24617999999998</v>
      </c>
      <c r="E46" s="121">
        <v>506.03490199999999</v>
      </c>
      <c r="F46" s="67" t="s">
        <v>320</v>
      </c>
      <c r="G46" s="29">
        <v>39</v>
      </c>
      <c r="L46" s="2"/>
      <c r="M46" s="2"/>
    </row>
    <row r="47" spans="1:13" ht="20.100000000000001" customHeight="1">
      <c r="A47" s="33">
        <v>40</v>
      </c>
      <c r="B47" s="68" t="s">
        <v>216</v>
      </c>
      <c r="C47" s="122">
        <v>548.70766700000001</v>
      </c>
      <c r="D47" s="122">
        <v>337.55589300000003</v>
      </c>
      <c r="E47" s="122">
        <v>502.58934399999998</v>
      </c>
      <c r="F47" s="69" t="s">
        <v>354</v>
      </c>
      <c r="G47" s="33">
        <v>40</v>
      </c>
      <c r="L47" s="2"/>
      <c r="M47" s="2"/>
    </row>
    <row r="48" spans="1:13" ht="20.100000000000001" customHeight="1">
      <c r="A48" s="29">
        <v>41</v>
      </c>
      <c r="B48" s="66" t="s">
        <v>158</v>
      </c>
      <c r="C48" s="121">
        <v>536.41712800000005</v>
      </c>
      <c r="D48" s="121">
        <v>515.43594499999995</v>
      </c>
      <c r="E48" s="121">
        <v>494.188537</v>
      </c>
      <c r="F48" s="67" t="s">
        <v>310</v>
      </c>
      <c r="G48" s="29">
        <v>41</v>
      </c>
      <c r="L48" s="2"/>
      <c r="M48" s="2"/>
    </row>
    <row r="49" spans="1:13" ht="20.100000000000001" customHeight="1">
      <c r="A49" s="33">
        <v>42</v>
      </c>
      <c r="B49" s="68" t="s">
        <v>156</v>
      </c>
      <c r="C49" s="122">
        <v>637.42423299999996</v>
      </c>
      <c r="D49" s="122">
        <v>534.13755300000003</v>
      </c>
      <c r="E49" s="122">
        <v>443.60491000000002</v>
      </c>
      <c r="F49" s="69" t="s">
        <v>306</v>
      </c>
      <c r="G49" s="33">
        <v>42</v>
      </c>
      <c r="L49" s="2"/>
      <c r="M49" s="2"/>
    </row>
    <row r="50" spans="1:13" ht="20.100000000000001" customHeight="1">
      <c r="A50" s="29">
        <v>43</v>
      </c>
      <c r="B50" s="66" t="s">
        <v>240</v>
      </c>
      <c r="C50" s="121">
        <v>288.68030499999998</v>
      </c>
      <c r="D50" s="121">
        <v>573.09273399999995</v>
      </c>
      <c r="E50" s="121">
        <v>427.90498700000001</v>
      </c>
      <c r="F50" s="67" t="s">
        <v>359</v>
      </c>
      <c r="G50" s="29">
        <v>43</v>
      </c>
      <c r="L50" s="2"/>
      <c r="M50" s="2"/>
    </row>
    <row r="51" spans="1:13" ht="20.100000000000001" customHeight="1">
      <c r="A51" s="33">
        <v>44</v>
      </c>
      <c r="B51" s="68" t="s">
        <v>168</v>
      </c>
      <c r="C51" s="122">
        <v>762.95022900000004</v>
      </c>
      <c r="D51" s="122">
        <v>579.53571699999998</v>
      </c>
      <c r="E51" s="122">
        <v>426.97882399999997</v>
      </c>
      <c r="F51" s="69" t="s">
        <v>309</v>
      </c>
      <c r="G51" s="33">
        <v>44</v>
      </c>
      <c r="L51" s="2"/>
      <c r="M51" s="2"/>
    </row>
    <row r="52" spans="1:13" ht="20.100000000000001" customHeight="1">
      <c r="A52" s="29">
        <v>45</v>
      </c>
      <c r="B52" s="66" t="s">
        <v>185</v>
      </c>
      <c r="C52" s="121">
        <v>1194.708556</v>
      </c>
      <c r="D52" s="121">
        <v>452.01620800000001</v>
      </c>
      <c r="E52" s="121">
        <v>424.644612</v>
      </c>
      <c r="F52" s="67" t="s">
        <v>327</v>
      </c>
      <c r="G52" s="29">
        <v>45</v>
      </c>
      <c r="L52" s="2"/>
      <c r="M52" s="2"/>
    </row>
    <row r="53" spans="1:13" ht="20.100000000000001" customHeight="1">
      <c r="A53" s="33">
        <v>46</v>
      </c>
      <c r="B53" s="68" t="s">
        <v>163</v>
      </c>
      <c r="C53" s="122">
        <v>417.60232500000001</v>
      </c>
      <c r="D53" s="122">
        <v>357.02785399999999</v>
      </c>
      <c r="E53" s="122">
        <v>395.16716600000001</v>
      </c>
      <c r="F53" s="69" t="s">
        <v>304</v>
      </c>
      <c r="G53" s="33">
        <v>46</v>
      </c>
      <c r="L53" s="2"/>
      <c r="M53" s="2"/>
    </row>
    <row r="54" spans="1:13" ht="20.100000000000001" customHeight="1">
      <c r="A54" s="29">
        <v>47</v>
      </c>
      <c r="B54" s="66" t="s">
        <v>174</v>
      </c>
      <c r="C54" s="121">
        <v>554.23328100000003</v>
      </c>
      <c r="D54" s="121">
        <v>545.61958800000002</v>
      </c>
      <c r="E54" s="121">
        <v>346.38540799999998</v>
      </c>
      <c r="F54" s="67" t="s">
        <v>315</v>
      </c>
      <c r="G54" s="29">
        <v>47</v>
      </c>
      <c r="L54" s="2"/>
      <c r="M54" s="2"/>
    </row>
    <row r="55" spans="1:13" ht="20.100000000000001" customHeight="1">
      <c r="A55" s="33">
        <v>48</v>
      </c>
      <c r="B55" s="68" t="s">
        <v>188</v>
      </c>
      <c r="C55" s="122">
        <v>81.668543</v>
      </c>
      <c r="D55" s="122">
        <v>146.421571</v>
      </c>
      <c r="E55" s="122">
        <v>269.70116999999999</v>
      </c>
      <c r="F55" s="69" t="s">
        <v>335</v>
      </c>
      <c r="G55" s="33">
        <v>48</v>
      </c>
      <c r="L55" s="2"/>
      <c r="M55" s="2"/>
    </row>
    <row r="56" spans="1:13" ht="20.100000000000001" customHeight="1">
      <c r="A56" s="29">
        <v>49</v>
      </c>
      <c r="B56" s="66" t="s">
        <v>170</v>
      </c>
      <c r="C56" s="121">
        <v>558.86917800000003</v>
      </c>
      <c r="D56" s="121">
        <v>376.06960299999997</v>
      </c>
      <c r="E56" s="121">
        <v>264.44047399999999</v>
      </c>
      <c r="F56" s="67" t="s">
        <v>303</v>
      </c>
      <c r="G56" s="29">
        <v>49</v>
      </c>
      <c r="L56" s="2"/>
      <c r="M56" s="2"/>
    </row>
    <row r="57" spans="1:13" ht="20.100000000000001" customHeight="1">
      <c r="A57" s="33">
        <v>50</v>
      </c>
      <c r="B57" s="68" t="s">
        <v>184</v>
      </c>
      <c r="C57" s="122">
        <v>199.31738200000001</v>
      </c>
      <c r="D57" s="122">
        <v>163.511111</v>
      </c>
      <c r="E57" s="122">
        <v>242.63129000000001</v>
      </c>
      <c r="F57" s="69" t="s">
        <v>351</v>
      </c>
      <c r="G57" s="33">
        <v>50</v>
      </c>
      <c r="L57" s="2"/>
      <c r="M57" s="2"/>
    </row>
    <row r="58" spans="1:13" ht="20.100000000000001" customHeight="1">
      <c r="A58" s="29">
        <v>51</v>
      </c>
      <c r="B58" s="66" t="s">
        <v>172</v>
      </c>
      <c r="C58" s="121">
        <v>200.06517099999999</v>
      </c>
      <c r="D58" s="121">
        <v>183.95470399999999</v>
      </c>
      <c r="E58" s="121">
        <v>182.47600199999999</v>
      </c>
      <c r="F58" s="67" t="s">
        <v>319</v>
      </c>
      <c r="G58" s="29">
        <v>51</v>
      </c>
      <c r="L58" s="2"/>
      <c r="M58" s="2"/>
    </row>
    <row r="59" spans="1:13" ht="20.100000000000001" customHeight="1">
      <c r="A59" s="33">
        <v>52</v>
      </c>
      <c r="B59" s="68" t="s">
        <v>173</v>
      </c>
      <c r="C59" s="122">
        <v>225.89629600000001</v>
      </c>
      <c r="D59" s="122">
        <v>272.78277700000001</v>
      </c>
      <c r="E59" s="122">
        <v>161.72348700000001</v>
      </c>
      <c r="F59" s="69" t="s">
        <v>321</v>
      </c>
      <c r="G59" s="33">
        <v>52</v>
      </c>
      <c r="L59" s="2"/>
      <c r="M59" s="2"/>
    </row>
    <row r="60" spans="1:13" ht="20.100000000000001" customHeight="1">
      <c r="A60" s="29">
        <v>53</v>
      </c>
      <c r="B60" s="66" t="s">
        <v>176</v>
      </c>
      <c r="C60" s="121">
        <v>117.48134400000001</v>
      </c>
      <c r="D60" s="121">
        <v>143.43602300000001</v>
      </c>
      <c r="E60" s="121">
        <v>159.440425</v>
      </c>
      <c r="F60" s="67" t="s">
        <v>325</v>
      </c>
      <c r="G60" s="29">
        <v>53</v>
      </c>
      <c r="L60" s="2"/>
      <c r="M60" s="2"/>
    </row>
    <row r="61" spans="1:13" ht="20.100000000000001" customHeight="1">
      <c r="A61" s="33">
        <v>54</v>
      </c>
      <c r="B61" s="68" t="s">
        <v>213</v>
      </c>
      <c r="C61" s="122">
        <v>45.272235000000002</v>
      </c>
      <c r="D61" s="122">
        <v>130.45889</v>
      </c>
      <c r="E61" s="122">
        <v>153.96582699999999</v>
      </c>
      <c r="F61" s="69" t="s">
        <v>343</v>
      </c>
      <c r="G61" s="33">
        <v>54</v>
      </c>
      <c r="L61" s="2"/>
      <c r="M61" s="2"/>
    </row>
    <row r="62" spans="1:13" ht="20.100000000000001" customHeight="1">
      <c r="A62" s="29">
        <v>55</v>
      </c>
      <c r="B62" s="66" t="s">
        <v>162</v>
      </c>
      <c r="C62" s="121">
        <v>294.88551799999999</v>
      </c>
      <c r="D62" s="121">
        <v>185.361425</v>
      </c>
      <c r="E62" s="121">
        <v>142.51253</v>
      </c>
      <c r="F62" s="67" t="s">
        <v>292</v>
      </c>
      <c r="G62" s="29">
        <v>55</v>
      </c>
      <c r="L62" s="2"/>
      <c r="M62" s="2"/>
    </row>
    <row r="63" spans="1:13" ht="20.100000000000001" customHeight="1">
      <c r="A63" s="33">
        <v>56</v>
      </c>
      <c r="B63" s="68" t="s">
        <v>183</v>
      </c>
      <c r="C63" s="122">
        <v>53.64237</v>
      </c>
      <c r="D63" s="122">
        <v>84.824517</v>
      </c>
      <c r="E63" s="122">
        <v>80.359809999999996</v>
      </c>
      <c r="F63" s="69" t="s">
        <v>322</v>
      </c>
      <c r="G63" s="33">
        <v>56</v>
      </c>
      <c r="L63" s="2"/>
      <c r="M63" s="2"/>
    </row>
    <row r="64" spans="1:13" ht="20.100000000000001" customHeight="1">
      <c r="A64" s="29">
        <v>57</v>
      </c>
      <c r="B64" s="66" t="s">
        <v>196</v>
      </c>
      <c r="C64" s="121">
        <v>80.543999999999997</v>
      </c>
      <c r="D64" s="121">
        <v>88.295170999999996</v>
      </c>
      <c r="E64" s="121">
        <v>77.933988999999997</v>
      </c>
      <c r="F64" s="67" t="s">
        <v>511</v>
      </c>
      <c r="G64" s="29">
        <v>57</v>
      </c>
      <c r="L64" s="2"/>
      <c r="M64" s="2"/>
    </row>
    <row r="65" spans="1:13" ht="20.100000000000001" customHeight="1">
      <c r="A65" s="33">
        <v>58</v>
      </c>
      <c r="B65" s="68" t="s">
        <v>211</v>
      </c>
      <c r="C65" s="122">
        <v>20.704592999999999</v>
      </c>
      <c r="D65" s="122">
        <v>343.62260500000002</v>
      </c>
      <c r="E65" s="122">
        <v>77.469145999999995</v>
      </c>
      <c r="F65" s="69" t="s">
        <v>328</v>
      </c>
      <c r="G65" s="33">
        <v>58</v>
      </c>
      <c r="L65" s="2"/>
      <c r="M65" s="2"/>
    </row>
    <row r="66" spans="1:13" ht="20.100000000000001" customHeight="1">
      <c r="A66" s="29">
        <v>59</v>
      </c>
      <c r="B66" s="66" t="s">
        <v>220</v>
      </c>
      <c r="C66" s="121">
        <v>11.108753999999999</v>
      </c>
      <c r="D66" s="121">
        <v>12.634542</v>
      </c>
      <c r="E66" s="121">
        <v>77.257389000000003</v>
      </c>
      <c r="F66" s="67" t="s">
        <v>372</v>
      </c>
      <c r="G66" s="29">
        <v>59</v>
      </c>
      <c r="L66" s="2"/>
      <c r="M66" s="2"/>
    </row>
    <row r="67" spans="1:13" ht="20.100000000000001" customHeight="1">
      <c r="A67" s="33">
        <v>60</v>
      </c>
      <c r="B67" s="68" t="s">
        <v>182</v>
      </c>
      <c r="C67" s="122">
        <v>79.938806999999997</v>
      </c>
      <c r="D67" s="122">
        <v>94.644649999999999</v>
      </c>
      <c r="E67" s="122">
        <v>69.508088000000001</v>
      </c>
      <c r="F67" s="69" t="s">
        <v>333</v>
      </c>
      <c r="G67" s="33">
        <v>60</v>
      </c>
      <c r="L67" s="2"/>
      <c r="M67" s="2"/>
    </row>
    <row r="68" spans="1:13" ht="20.100000000000001" customHeight="1">
      <c r="A68" s="29">
        <v>61</v>
      </c>
      <c r="B68" s="66" t="s">
        <v>198</v>
      </c>
      <c r="C68" s="121">
        <v>100.40811600000001</v>
      </c>
      <c r="D68" s="121">
        <v>39.732126999999998</v>
      </c>
      <c r="E68" s="121">
        <v>55.643478000000002</v>
      </c>
      <c r="F68" s="67" t="s">
        <v>349</v>
      </c>
      <c r="G68" s="29">
        <v>61</v>
      </c>
      <c r="L68" s="2"/>
      <c r="M68" s="2"/>
    </row>
    <row r="69" spans="1:13" ht="20.100000000000001" customHeight="1">
      <c r="A69" s="33">
        <v>62</v>
      </c>
      <c r="B69" s="68" t="s">
        <v>190</v>
      </c>
      <c r="C69" s="122">
        <v>103.98235099999999</v>
      </c>
      <c r="D69" s="122">
        <v>78.252330000000001</v>
      </c>
      <c r="E69" s="122">
        <v>54.582560999999998</v>
      </c>
      <c r="F69" s="69" t="s">
        <v>338</v>
      </c>
      <c r="G69" s="33">
        <v>62</v>
      </c>
      <c r="L69" s="2"/>
      <c r="M69" s="2"/>
    </row>
    <row r="70" spans="1:13" ht="20.100000000000001" customHeight="1">
      <c r="A70" s="29">
        <v>63</v>
      </c>
      <c r="B70" s="66" t="s">
        <v>181</v>
      </c>
      <c r="C70" s="121">
        <v>51.158422999999999</v>
      </c>
      <c r="D70" s="121">
        <v>45.374865999999997</v>
      </c>
      <c r="E70" s="121">
        <v>50.785201000000001</v>
      </c>
      <c r="F70" s="67" t="s">
        <v>352</v>
      </c>
      <c r="G70" s="29">
        <v>63</v>
      </c>
      <c r="L70" s="2"/>
      <c r="M70" s="2"/>
    </row>
    <row r="71" spans="1:13" ht="20.100000000000001" customHeight="1">
      <c r="A71" s="33">
        <v>64</v>
      </c>
      <c r="B71" s="68" t="s">
        <v>205</v>
      </c>
      <c r="C71" s="122">
        <v>24.793340000000001</v>
      </c>
      <c r="D71" s="122">
        <v>27.951062</v>
      </c>
      <c r="E71" s="122">
        <v>47.032595000000001</v>
      </c>
      <c r="F71" s="69" t="s">
        <v>340</v>
      </c>
      <c r="G71" s="33">
        <v>64</v>
      </c>
      <c r="L71" s="2"/>
      <c r="M71" s="2"/>
    </row>
    <row r="72" spans="1:13" ht="20.100000000000001" customHeight="1">
      <c r="A72" s="29">
        <v>65</v>
      </c>
      <c r="B72" s="66" t="s">
        <v>221</v>
      </c>
      <c r="C72" s="121">
        <v>9.4158150000000003</v>
      </c>
      <c r="D72" s="121">
        <v>107.734819</v>
      </c>
      <c r="E72" s="121">
        <v>46.308810000000001</v>
      </c>
      <c r="F72" s="67" t="s">
        <v>341</v>
      </c>
      <c r="G72" s="29">
        <v>65</v>
      </c>
      <c r="L72" s="2"/>
      <c r="M72" s="2"/>
    </row>
    <row r="73" spans="1:13" ht="20.100000000000001" customHeight="1">
      <c r="A73" s="33">
        <v>66</v>
      </c>
      <c r="B73" s="68" t="s">
        <v>201</v>
      </c>
      <c r="C73" s="122">
        <v>58.193519999999999</v>
      </c>
      <c r="D73" s="122">
        <v>40.520059000000003</v>
      </c>
      <c r="E73" s="122">
        <v>42.257205999999996</v>
      </c>
      <c r="F73" s="69" t="s">
        <v>323</v>
      </c>
      <c r="G73" s="33">
        <v>66</v>
      </c>
      <c r="L73" s="2"/>
      <c r="M73" s="2"/>
    </row>
    <row r="74" spans="1:13" ht="20.100000000000001" customHeight="1">
      <c r="A74" s="29">
        <v>67</v>
      </c>
      <c r="B74" s="66" t="s">
        <v>191</v>
      </c>
      <c r="C74" s="121">
        <v>52.979759000000001</v>
      </c>
      <c r="D74" s="121">
        <v>34.401392000000001</v>
      </c>
      <c r="E74" s="121">
        <v>39.438161000000001</v>
      </c>
      <c r="F74" s="67" t="s">
        <v>334</v>
      </c>
      <c r="G74" s="29">
        <v>67</v>
      </c>
      <c r="L74" s="2"/>
      <c r="M74" s="2"/>
    </row>
    <row r="75" spans="1:13" ht="20.100000000000001" customHeight="1">
      <c r="A75" s="33">
        <v>68</v>
      </c>
      <c r="B75" s="68" t="s">
        <v>204</v>
      </c>
      <c r="C75" s="122">
        <v>136.89054300000001</v>
      </c>
      <c r="D75" s="122">
        <v>40.799107999999997</v>
      </c>
      <c r="E75" s="122">
        <v>38.919127000000003</v>
      </c>
      <c r="F75" s="69" t="s">
        <v>326</v>
      </c>
      <c r="G75" s="33">
        <v>68</v>
      </c>
      <c r="L75" s="2"/>
      <c r="M75" s="2"/>
    </row>
    <row r="76" spans="1:13" ht="20.100000000000001" customHeight="1">
      <c r="A76" s="29">
        <v>69</v>
      </c>
      <c r="B76" s="66" t="s">
        <v>237</v>
      </c>
      <c r="C76" s="121">
        <v>2.7460749999999998</v>
      </c>
      <c r="D76" s="121">
        <v>4.1712259999999999</v>
      </c>
      <c r="E76" s="121">
        <v>38.328949000000001</v>
      </c>
      <c r="F76" s="67" t="s">
        <v>390</v>
      </c>
      <c r="G76" s="29">
        <v>69</v>
      </c>
      <c r="L76" s="2"/>
      <c r="M76" s="2"/>
    </row>
    <row r="77" spans="1:13" ht="20.100000000000001" customHeight="1">
      <c r="A77" s="33">
        <v>70</v>
      </c>
      <c r="B77" s="68" t="s">
        <v>186</v>
      </c>
      <c r="C77" s="122">
        <v>31.182475</v>
      </c>
      <c r="D77" s="122">
        <v>24.288018000000001</v>
      </c>
      <c r="E77" s="122">
        <v>29.100249999999999</v>
      </c>
      <c r="F77" s="69" t="s">
        <v>332</v>
      </c>
      <c r="G77" s="33">
        <v>70</v>
      </c>
      <c r="L77" s="2"/>
      <c r="M77" s="2"/>
    </row>
    <row r="78" spans="1:13" ht="20.100000000000001" customHeight="1">
      <c r="A78" s="29">
        <v>71</v>
      </c>
      <c r="B78" s="66" t="s">
        <v>207</v>
      </c>
      <c r="C78" s="121">
        <v>16.658075</v>
      </c>
      <c r="D78" s="121">
        <v>6.9165150000000004</v>
      </c>
      <c r="E78" s="121">
        <v>28.722852</v>
      </c>
      <c r="F78" s="67" t="s">
        <v>344</v>
      </c>
      <c r="G78" s="29">
        <v>71</v>
      </c>
      <c r="L78" s="2"/>
      <c r="M78" s="2"/>
    </row>
    <row r="79" spans="1:13" ht="20.100000000000001" customHeight="1">
      <c r="A79" s="33">
        <v>72</v>
      </c>
      <c r="B79" s="68" t="s">
        <v>212</v>
      </c>
      <c r="C79" s="122">
        <v>28.772908000000001</v>
      </c>
      <c r="D79" s="122">
        <v>22.038608</v>
      </c>
      <c r="E79" s="122">
        <v>26.590790999999999</v>
      </c>
      <c r="F79" s="69" t="s">
        <v>357</v>
      </c>
      <c r="G79" s="33">
        <v>72</v>
      </c>
      <c r="L79" s="2"/>
      <c r="M79" s="2"/>
    </row>
    <row r="80" spans="1:13" ht="20.100000000000001" customHeight="1">
      <c r="A80" s="29">
        <v>73</v>
      </c>
      <c r="B80" s="66" t="s">
        <v>507</v>
      </c>
      <c r="C80" s="121">
        <v>0.35610900000000001</v>
      </c>
      <c r="D80" s="121">
        <v>163.156092</v>
      </c>
      <c r="E80" s="121">
        <v>23.530301999999999</v>
      </c>
      <c r="F80" s="67" t="s">
        <v>504</v>
      </c>
      <c r="G80" s="29">
        <v>73</v>
      </c>
      <c r="L80" s="2"/>
      <c r="M80" s="2"/>
    </row>
    <row r="81" spans="1:13" ht="20.100000000000001" customHeight="1">
      <c r="A81" s="33">
        <v>74</v>
      </c>
      <c r="B81" s="68" t="s">
        <v>222</v>
      </c>
      <c r="C81" s="122">
        <v>16.648015000000001</v>
      </c>
      <c r="D81" s="122">
        <v>22.803508999999998</v>
      </c>
      <c r="E81" s="122">
        <v>23.514489999999999</v>
      </c>
      <c r="F81" s="69" t="s">
        <v>355</v>
      </c>
      <c r="G81" s="33">
        <v>74</v>
      </c>
      <c r="L81" s="2"/>
      <c r="M81" s="2"/>
    </row>
    <row r="82" spans="1:13" ht="20.100000000000001" customHeight="1">
      <c r="A82" s="29">
        <v>75</v>
      </c>
      <c r="B82" s="66" t="s">
        <v>200</v>
      </c>
      <c r="C82" s="121">
        <v>20.899149999999999</v>
      </c>
      <c r="D82" s="121">
        <v>24.752842999999999</v>
      </c>
      <c r="E82" s="121">
        <v>22.868493000000001</v>
      </c>
      <c r="F82" s="67" t="s">
        <v>342</v>
      </c>
      <c r="G82" s="29">
        <v>75</v>
      </c>
      <c r="L82" s="2"/>
      <c r="M82" s="2"/>
    </row>
    <row r="83" spans="1:13" ht="20.100000000000001" customHeight="1">
      <c r="A83" s="33">
        <v>76</v>
      </c>
      <c r="B83" s="68" t="s">
        <v>193</v>
      </c>
      <c r="C83" s="122">
        <v>78.211921000000004</v>
      </c>
      <c r="D83" s="122">
        <v>57.986052999999998</v>
      </c>
      <c r="E83" s="122">
        <v>22.562218000000001</v>
      </c>
      <c r="F83" s="69" t="s">
        <v>329</v>
      </c>
      <c r="G83" s="33">
        <v>76</v>
      </c>
      <c r="L83" s="2"/>
      <c r="M83" s="2"/>
    </row>
    <row r="84" spans="1:13" ht="20.100000000000001" customHeight="1">
      <c r="A84" s="29">
        <v>77</v>
      </c>
      <c r="B84" s="66" t="s">
        <v>238</v>
      </c>
      <c r="C84" s="121">
        <v>25.944437000000001</v>
      </c>
      <c r="D84" s="121">
        <v>36.365335000000002</v>
      </c>
      <c r="E84" s="121">
        <v>22.331413000000001</v>
      </c>
      <c r="F84" s="67" t="s">
        <v>346</v>
      </c>
      <c r="G84" s="29">
        <v>77</v>
      </c>
      <c r="L84" s="2"/>
      <c r="M84" s="2"/>
    </row>
    <row r="85" spans="1:13" ht="20.100000000000001" customHeight="1">
      <c r="A85" s="33">
        <v>78</v>
      </c>
      <c r="B85" s="68" t="s">
        <v>203</v>
      </c>
      <c r="C85" s="122">
        <v>39.072957000000002</v>
      </c>
      <c r="D85" s="122">
        <v>19.559823000000002</v>
      </c>
      <c r="E85" s="122">
        <v>21.213722000000001</v>
      </c>
      <c r="F85" s="69" t="s">
        <v>348</v>
      </c>
      <c r="G85" s="33">
        <v>78</v>
      </c>
      <c r="L85" s="2"/>
      <c r="M85" s="2"/>
    </row>
    <row r="86" spans="1:13" ht="20.100000000000001" customHeight="1">
      <c r="A86" s="29">
        <v>79</v>
      </c>
      <c r="B86" s="66" t="s">
        <v>210</v>
      </c>
      <c r="C86" s="121">
        <v>45.967632000000002</v>
      </c>
      <c r="D86" s="121">
        <v>25.773050000000001</v>
      </c>
      <c r="E86" s="121">
        <v>20.350622999999999</v>
      </c>
      <c r="F86" s="67" t="s">
        <v>345</v>
      </c>
      <c r="G86" s="29">
        <v>79</v>
      </c>
      <c r="L86" s="2"/>
      <c r="M86" s="2"/>
    </row>
    <row r="87" spans="1:13" ht="20.100000000000001" customHeight="1">
      <c r="A87" s="33">
        <v>80</v>
      </c>
      <c r="B87" s="68" t="s">
        <v>206</v>
      </c>
      <c r="C87" s="122">
        <v>35.893303000000003</v>
      </c>
      <c r="D87" s="122">
        <v>28.736066999999998</v>
      </c>
      <c r="E87" s="122">
        <v>17.513362000000001</v>
      </c>
      <c r="F87" s="69" t="s">
        <v>337</v>
      </c>
      <c r="G87" s="33">
        <v>80</v>
      </c>
      <c r="L87" s="2"/>
      <c r="M87" s="2"/>
    </row>
    <row r="88" spans="1:13" ht="20.100000000000001" customHeight="1">
      <c r="A88" s="29">
        <v>81</v>
      </c>
      <c r="B88" s="66" t="s">
        <v>197</v>
      </c>
      <c r="C88" s="121">
        <v>26.646153999999999</v>
      </c>
      <c r="D88" s="121">
        <v>28.327307000000001</v>
      </c>
      <c r="E88" s="121">
        <v>17.397753000000002</v>
      </c>
      <c r="F88" s="67" t="s">
        <v>529</v>
      </c>
      <c r="G88" s="29">
        <v>81</v>
      </c>
      <c r="L88" s="2"/>
      <c r="M88" s="2"/>
    </row>
    <row r="89" spans="1:13" ht="20.100000000000001" customHeight="1">
      <c r="A89" s="33">
        <v>82</v>
      </c>
      <c r="B89" s="68" t="s">
        <v>217</v>
      </c>
      <c r="C89" s="122">
        <v>11.548435</v>
      </c>
      <c r="D89" s="122">
        <v>14.069727</v>
      </c>
      <c r="E89" s="122">
        <v>14.882717</v>
      </c>
      <c r="F89" s="69" t="s">
        <v>347</v>
      </c>
      <c r="G89" s="33">
        <v>82</v>
      </c>
      <c r="L89" s="2"/>
      <c r="M89" s="2"/>
    </row>
    <row r="90" spans="1:13" ht="20.100000000000001" customHeight="1">
      <c r="A90" s="29">
        <v>83</v>
      </c>
      <c r="B90" s="66" t="s">
        <v>202</v>
      </c>
      <c r="C90" s="121">
        <v>24.957470000000001</v>
      </c>
      <c r="D90" s="121">
        <v>41.334631999999999</v>
      </c>
      <c r="E90" s="121">
        <v>14.63979</v>
      </c>
      <c r="F90" s="67" t="s">
        <v>353</v>
      </c>
      <c r="G90" s="29">
        <v>83</v>
      </c>
      <c r="L90" s="2"/>
      <c r="M90" s="2"/>
    </row>
    <row r="91" spans="1:13" ht="20.100000000000001" customHeight="1">
      <c r="A91" s="33">
        <v>84</v>
      </c>
      <c r="B91" s="68" t="s">
        <v>199</v>
      </c>
      <c r="C91" s="122">
        <v>2.3051680000000001</v>
      </c>
      <c r="D91" s="122">
        <v>12.213777</v>
      </c>
      <c r="E91" s="122">
        <v>12.897</v>
      </c>
      <c r="F91" s="69" t="s">
        <v>366</v>
      </c>
      <c r="G91" s="33">
        <v>84</v>
      </c>
      <c r="L91" s="2"/>
      <c r="M91" s="2"/>
    </row>
    <row r="92" spans="1:13" ht="20.100000000000001" customHeight="1">
      <c r="A92" s="29">
        <v>85</v>
      </c>
      <c r="B92" s="66" t="s">
        <v>225</v>
      </c>
      <c r="C92" s="121">
        <v>13.946831</v>
      </c>
      <c r="D92" s="121">
        <v>21.187346999999999</v>
      </c>
      <c r="E92" s="121">
        <v>11.526752</v>
      </c>
      <c r="F92" s="67" t="s">
        <v>389</v>
      </c>
      <c r="G92" s="29">
        <v>85</v>
      </c>
      <c r="L92" s="2"/>
      <c r="M92" s="2"/>
    </row>
    <row r="93" spans="1:13" ht="20.100000000000001" customHeight="1">
      <c r="A93" s="33">
        <v>86</v>
      </c>
      <c r="B93" s="68" t="s">
        <v>215</v>
      </c>
      <c r="C93" s="122">
        <v>9.489611</v>
      </c>
      <c r="D93" s="122">
        <v>10.280103</v>
      </c>
      <c r="E93" s="122">
        <v>10.722327999999999</v>
      </c>
      <c r="F93" s="69" t="s">
        <v>358</v>
      </c>
      <c r="G93" s="33">
        <v>86</v>
      </c>
      <c r="L93" s="2"/>
      <c r="M93" s="2"/>
    </row>
    <row r="94" spans="1:13" ht="20.100000000000001" customHeight="1">
      <c r="A94" s="29">
        <v>87</v>
      </c>
      <c r="B94" s="66" t="s">
        <v>219</v>
      </c>
      <c r="C94" s="121">
        <v>29.688397999999999</v>
      </c>
      <c r="D94" s="121">
        <v>10.582659</v>
      </c>
      <c r="E94" s="121">
        <v>10.275321</v>
      </c>
      <c r="F94" s="67" t="s">
        <v>360</v>
      </c>
      <c r="G94" s="29">
        <v>87</v>
      </c>
      <c r="L94" s="2"/>
      <c r="M94" s="2"/>
    </row>
    <row r="95" spans="1:13" ht="20.100000000000001" customHeight="1">
      <c r="A95" s="33">
        <v>88</v>
      </c>
      <c r="B95" s="68" t="s">
        <v>187</v>
      </c>
      <c r="C95" s="122">
        <v>8.7091229999999999</v>
      </c>
      <c r="D95" s="122">
        <v>9.9955020000000001</v>
      </c>
      <c r="E95" s="122">
        <v>9.584111</v>
      </c>
      <c r="F95" s="69" t="s">
        <v>363</v>
      </c>
      <c r="G95" s="33">
        <v>88</v>
      </c>
      <c r="L95" s="2"/>
      <c r="M95" s="2"/>
    </row>
    <row r="96" spans="1:13" ht="20.100000000000001" customHeight="1">
      <c r="A96" s="29">
        <v>89</v>
      </c>
      <c r="B96" s="66" t="s">
        <v>246</v>
      </c>
      <c r="C96" s="121">
        <v>2.1268729999999998</v>
      </c>
      <c r="D96" s="121">
        <v>4.5914400000000004</v>
      </c>
      <c r="E96" s="121">
        <v>9.2648410000000005</v>
      </c>
      <c r="F96" s="67" t="s">
        <v>386</v>
      </c>
      <c r="G96" s="29">
        <v>89</v>
      </c>
      <c r="L96" s="2"/>
      <c r="M96" s="2"/>
    </row>
    <row r="97" spans="1:13" ht="20.100000000000001" customHeight="1">
      <c r="A97" s="33">
        <v>90</v>
      </c>
      <c r="B97" s="68" t="s">
        <v>541</v>
      </c>
      <c r="C97" s="122">
        <v>1.566705</v>
      </c>
      <c r="D97" s="122">
        <v>3.1961819999999999</v>
      </c>
      <c r="E97" s="122">
        <v>8.6297090000000001</v>
      </c>
      <c r="F97" s="69" t="s">
        <v>542</v>
      </c>
      <c r="G97" s="33">
        <v>90</v>
      </c>
      <c r="L97" s="2"/>
      <c r="M97" s="2"/>
    </row>
    <row r="98" spans="1:13" ht="20.100000000000001" customHeight="1">
      <c r="A98" s="29">
        <v>91</v>
      </c>
      <c r="B98" s="66" t="s">
        <v>228</v>
      </c>
      <c r="C98" s="121">
        <v>6.0466930000000003</v>
      </c>
      <c r="D98" s="121">
        <v>8.3255780000000001</v>
      </c>
      <c r="E98" s="121">
        <v>8.6111009999999997</v>
      </c>
      <c r="F98" s="67" t="s">
        <v>361</v>
      </c>
      <c r="G98" s="29">
        <v>91</v>
      </c>
      <c r="L98" s="2"/>
      <c r="M98" s="2"/>
    </row>
    <row r="99" spans="1:13" ht="20.100000000000001" customHeight="1">
      <c r="A99" s="33">
        <v>92</v>
      </c>
      <c r="B99" s="68" t="s">
        <v>252</v>
      </c>
      <c r="C99" s="122">
        <v>2.9469259999999999</v>
      </c>
      <c r="D99" s="122">
        <v>4.3607360000000002</v>
      </c>
      <c r="E99" s="122">
        <v>8.0925519999999995</v>
      </c>
      <c r="F99" s="69" t="s">
        <v>375</v>
      </c>
      <c r="G99" s="33">
        <v>92</v>
      </c>
      <c r="L99" s="2"/>
      <c r="M99" s="2"/>
    </row>
    <row r="100" spans="1:13" ht="20.100000000000001" customHeight="1">
      <c r="A100" s="29">
        <v>93</v>
      </c>
      <c r="B100" s="66" t="s">
        <v>214</v>
      </c>
      <c r="C100" s="121">
        <v>16.751598000000001</v>
      </c>
      <c r="D100" s="121">
        <v>14.604006</v>
      </c>
      <c r="E100" s="121">
        <v>7.4365350000000001</v>
      </c>
      <c r="F100" s="67" t="s">
        <v>350</v>
      </c>
      <c r="G100" s="29">
        <v>93</v>
      </c>
      <c r="L100" s="2"/>
      <c r="M100" s="2"/>
    </row>
    <row r="101" spans="1:13" ht="20.100000000000001" customHeight="1">
      <c r="A101" s="33">
        <v>94</v>
      </c>
      <c r="B101" s="68" t="s">
        <v>678</v>
      </c>
      <c r="C101" s="122">
        <v>1.3885479999999999</v>
      </c>
      <c r="D101" s="122">
        <v>0.83604000000000001</v>
      </c>
      <c r="E101" s="122">
        <v>7.2259190000000002</v>
      </c>
      <c r="F101" s="69" t="s">
        <v>679</v>
      </c>
      <c r="G101" s="33">
        <v>94</v>
      </c>
      <c r="L101" s="2"/>
      <c r="M101" s="2"/>
    </row>
    <row r="102" spans="1:13" ht="20.100000000000001" customHeight="1">
      <c r="A102" s="29">
        <v>95</v>
      </c>
      <c r="B102" s="66" t="s">
        <v>229</v>
      </c>
      <c r="C102" s="121">
        <v>7.0529679999999999</v>
      </c>
      <c r="D102" s="121">
        <v>4.4846500000000002</v>
      </c>
      <c r="E102" s="121">
        <v>6.5145540000000004</v>
      </c>
      <c r="F102" s="67" t="s">
        <v>374</v>
      </c>
      <c r="G102" s="29">
        <v>95</v>
      </c>
      <c r="L102" s="2"/>
      <c r="M102" s="2"/>
    </row>
    <row r="103" spans="1:13" ht="20.100000000000001" customHeight="1">
      <c r="A103" s="33">
        <v>96</v>
      </c>
      <c r="B103" s="68" t="s">
        <v>224</v>
      </c>
      <c r="C103" s="122">
        <v>4.2994529999999997</v>
      </c>
      <c r="D103" s="122">
        <v>8.2355839999999993</v>
      </c>
      <c r="E103" s="122">
        <v>6.0360589999999998</v>
      </c>
      <c r="F103" s="69" t="s">
        <v>387</v>
      </c>
      <c r="G103" s="33">
        <v>96</v>
      </c>
      <c r="L103" s="2"/>
      <c r="M103" s="2"/>
    </row>
    <row r="104" spans="1:13" ht="20.100000000000001" customHeight="1">
      <c r="A104" s="29">
        <v>97</v>
      </c>
      <c r="B104" s="66" t="s">
        <v>233</v>
      </c>
      <c r="C104" s="121">
        <v>7.1175499999999996</v>
      </c>
      <c r="D104" s="121">
        <v>19.518439000000001</v>
      </c>
      <c r="E104" s="121">
        <v>5.5413629999999996</v>
      </c>
      <c r="F104" s="67" t="s">
        <v>369</v>
      </c>
      <c r="G104" s="29">
        <v>97</v>
      </c>
      <c r="L104" s="2"/>
      <c r="M104" s="2"/>
    </row>
    <row r="105" spans="1:13" ht="20.100000000000001" customHeight="1">
      <c r="A105" s="33">
        <v>98</v>
      </c>
      <c r="B105" s="68" t="s">
        <v>239</v>
      </c>
      <c r="C105" s="122">
        <v>7.8771570000000004</v>
      </c>
      <c r="D105" s="122">
        <v>3.9355519999999999</v>
      </c>
      <c r="E105" s="122">
        <v>5.3180889999999996</v>
      </c>
      <c r="F105" s="69" t="s">
        <v>339</v>
      </c>
      <c r="G105" s="33">
        <v>98</v>
      </c>
      <c r="L105" s="2"/>
      <c r="M105" s="2"/>
    </row>
    <row r="106" spans="1:13" ht="20.100000000000001" customHeight="1">
      <c r="A106" s="29">
        <v>99</v>
      </c>
      <c r="B106" s="66" t="s">
        <v>253</v>
      </c>
      <c r="C106" s="121">
        <v>4.8624919999999996</v>
      </c>
      <c r="D106" s="121">
        <v>2.8936299999999999</v>
      </c>
      <c r="E106" s="121">
        <v>5.043374</v>
      </c>
      <c r="F106" s="67" t="s">
        <v>373</v>
      </c>
      <c r="G106" s="29">
        <v>99</v>
      </c>
      <c r="L106" s="2"/>
      <c r="M106" s="2"/>
    </row>
    <row r="107" spans="1:13" ht="20.100000000000001" customHeight="1">
      <c r="A107" s="33">
        <v>100</v>
      </c>
      <c r="B107" s="68" t="s">
        <v>789</v>
      </c>
      <c r="C107" s="122">
        <v>0.72824199999999994</v>
      </c>
      <c r="D107" s="122">
        <v>14.69478</v>
      </c>
      <c r="E107" s="122">
        <v>4.9693170000000002</v>
      </c>
      <c r="F107" s="69" t="s">
        <v>790</v>
      </c>
      <c r="G107" s="33">
        <v>100</v>
      </c>
      <c r="L107" s="2"/>
      <c r="M107" s="2"/>
    </row>
    <row r="108" spans="1:13" ht="20.100000000000001" customHeight="1">
      <c r="A108" s="29">
        <v>101</v>
      </c>
      <c r="B108" s="66" t="s">
        <v>218</v>
      </c>
      <c r="C108" s="121">
        <v>3.3790339999999999</v>
      </c>
      <c r="D108" s="121">
        <v>7.0038729999999996</v>
      </c>
      <c r="E108" s="121">
        <v>4.9482670000000004</v>
      </c>
      <c r="F108" s="67" t="s">
        <v>378</v>
      </c>
      <c r="G108" s="29">
        <v>101</v>
      </c>
      <c r="L108" s="2"/>
      <c r="M108" s="2"/>
    </row>
    <row r="109" spans="1:13" ht="20.100000000000001" customHeight="1">
      <c r="A109" s="33">
        <v>102</v>
      </c>
      <c r="B109" s="68" t="s">
        <v>209</v>
      </c>
      <c r="C109" s="122">
        <v>9.8748000000000005</v>
      </c>
      <c r="D109" s="122">
        <v>8.9769869999999994</v>
      </c>
      <c r="E109" s="122">
        <v>4.7508879999999998</v>
      </c>
      <c r="F109" s="69" t="s">
        <v>365</v>
      </c>
      <c r="G109" s="33">
        <v>102</v>
      </c>
      <c r="L109" s="2"/>
      <c r="M109" s="2"/>
    </row>
    <row r="110" spans="1:13" ht="20.100000000000001" customHeight="1">
      <c r="A110" s="29">
        <v>103</v>
      </c>
      <c r="B110" s="66" t="s">
        <v>744</v>
      </c>
      <c r="C110" s="121">
        <v>0.15890699999999999</v>
      </c>
      <c r="D110" s="121" t="s">
        <v>528</v>
      </c>
      <c r="E110" s="121">
        <v>4.5880879999999999</v>
      </c>
      <c r="F110" s="67" t="s">
        <v>745</v>
      </c>
      <c r="G110" s="29">
        <v>103</v>
      </c>
      <c r="L110" s="2"/>
      <c r="M110" s="2"/>
    </row>
    <row r="111" spans="1:13" ht="20.100000000000001" customHeight="1">
      <c r="A111" s="33">
        <v>104</v>
      </c>
      <c r="B111" s="68" t="s">
        <v>537</v>
      </c>
      <c r="C111" s="122">
        <v>3.7616480000000001</v>
      </c>
      <c r="D111" s="122">
        <v>0.91820599999999997</v>
      </c>
      <c r="E111" s="122">
        <v>4.3406419999999999</v>
      </c>
      <c r="F111" s="69" t="s">
        <v>538</v>
      </c>
      <c r="G111" s="33">
        <v>104</v>
      </c>
      <c r="L111" s="2"/>
      <c r="M111" s="2"/>
    </row>
    <row r="112" spans="1:13" ht="20.100000000000001" customHeight="1">
      <c r="A112" s="29">
        <v>105</v>
      </c>
      <c r="B112" s="66" t="s">
        <v>227</v>
      </c>
      <c r="C112" s="121">
        <v>5.7864940000000002</v>
      </c>
      <c r="D112" s="121">
        <v>4.4801510000000002</v>
      </c>
      <c r="E112" s="121">
        <v>4.2655580000000004</v>
      </c>
      <c r="F112" s="67" t="s">
        <v>362</v>
      </c>
      <c r="G112" s="29">
        <v>105</v>
      </c>
      <c r="L112" s="2"/>
      <c r="M112" s="2"/>
    </row>
    <row r="113" spans="1:13" ht="20.100000000000001" customHeight="1">
      <c r="A113" s="33">
        <v>106</v>
      </c>
      <c r="B113" s="68" t="s">
        <v>232</v>
      </c>
      <c r="C113" s="122">
        <v>16.135788999999999</v>
      </c>
      <c r="D113" s="122">
        <v>5.7666940000000002</v>
      </c>
      <c r="E113" s="122">
        <v>3.686264</v>
      </c>
      <c r="F113" s="69" t="s">
        <v>370</v>
      </c>
      <c r="G113" s="33">
        <v>106</v>
      </c>
      <c r="L113" s="2"/>
      <c r="M113" s="2"/>
    </row>
    <row r="114" spans="1:13" ht="20.100000000000001" customHeight="1">
      <c r="A114" s="29">
        <v>107</v>
      </c>
      <c r="B114" s="66" t="s">
        <v>230</v>
      </c>
      <c r="C114" s="121">
        <v>6.4033350000000002</v>
      </c>
      <c r="D114" s="121">
        <v>5.6505939999999999</v>
      </c>
      <c r="E114" s="121">
        <v>3.6802169999999998</v>
      </c>
      <c r="F114" s="67" t="s">
        <v>371</v>
      </c>
      <c r="G114" s="29">
        <v>107</v>
      </c>
      <c r="L114" s="2"/>
      <c r="M114" s="2"/>
    </row>
    <row r="115" spans="1:13" ht="20.100000000000001" customHeight="1">
      <c r="A115" s="33">
        <v>108</v>
      </c>
      <c r="B115" s="68" t="s">
        <v>269</v>
      </c>
      <c r="C115" s="122">
        <v>4.9602589999999998</v>
      </c>
      <c r="D115" s="122">
        <v>6.9429889999999999</v>
      </c>
      <c r="E115" s="122">
        <v>3.589969</v>
      </c>
      <c r="F115" s="69" t="s">
        <v>377</v>
      </c>
      <c r="G115" s="33">
        <v>108</v>
      </c>
      <c r="L115" s="2"/>
      <c r="M115" s="2"/>
    </row>
    <row r="116" spans="1:13" ht="20.100000000000001" customHeight="1">
      <c r="A116" s="29">
        <v>109</v>
      </c>
      <c r="B116" s="66" t="s">
        <v>262</v>
      </c>
      <c r="C116" s="121">
        <v>2.2103250000000001</v>
      </c>
      <c r="D116" s="121">
        <v>7.9894759999999998</v>
      </c>
      <c r="E116" s="121">
        <v>3.464</v>
      </c>
      <c r="F116" s="67" t="s">
        <v>392</v>
      </c>
      <c r="G116" s="29">
        <v>109</v>
      </c>
      <c r="L116" s="2"/>
      <c r="M116" s="2"/>
    </row>
    <row r="117" spans="1:13" ht="20.100000000000001" customHeight="1">
      <c r="A117" s="33">
        <v>110</v>
      </c>
      <c r="B117" s="68" t="s">
        <v>235</v>
      </c>
      <c r="C117" s="122">
        <v>10.653216</v>
      </c>
      <c r="D117" s="122">
        <v>8.2410420000000002</v>
      </c>
      <c r="E117" s="122">
        <v>3.3958490000000001</v>
      </c>
      <c r="F117" s="69" t="s">
        <v>367</v>
      </c>
      <c r="G117" s="33">
        <v>110</v>
      </c>
      <c r="L117" s="2"/>
      <c r="M117" s="2"/>
    </row>
    <row r="118" spans="1:13" ht="20.100000000000001" customHeight="1">
      <c r="A118" s="29">
        <v>111</v>
      </c>
      <c r="B118" s="66" t="s">
        <v>247</v>
      </c>
      <c r="C118" s="121">
        <v>3.0622919999999998</v>
      </c>
      <c r="D118" s="121">
        <v>358.00350500000002</v>
      </c>
      <c r="E118" s="121">
        <v>3.0599090000000002</v>
      </c>
      <c r="F118" s="67" t="s">
        <v>385</v>
      </c>
      <c r="G118" s="29">
        <v>111</v>
      </c>
      <c r="L118" s="2"/>
      <c r="M118" s="2"/>
    </row>
    <row r="119" spans="1:13" ht="20.100000000000001" customHeight="1">
      <c r="A119" s="33">
        <v>112</v>
      </c>
      <c r="B119" s="68" t="s">
        <v>231</v>
      </c>
      <c r="C119" s="122">
        <v>1.662061</v>
      </c>
      <c r="D119" s="122">
        <v>3.092069</v>
      </c>
      <c r="E119" s="122">
        <v>3.0216080000000001</v>
      </c>
      <c r="F119" s="69" t="s">
        <v>364</v>
      </c>
      <c r="G119" s="33">
        <v>112</v>
      </c>
      <c r="L119" s="2"/>
      <c r="M119" s="2"/>
    </row>
    <row r="120" spans="1:13" ht="20.100000000000001" customHeight="1">
      <c r="A120" s="29">
        <v>113</v>
      </c>
      <c r="B120" s="66" t="s">
        <v>245</v>
      </c>
      <c r="C120" s="121">
        <v>8.2691839999999992</v>
      </c>
      <c r="D120" s="121">
        <v>4.3404340000000001</v>
      </c>
      <c r="E120" s="121">
        <v>2.9817719999999999</v>
      </c>
      <c r="F120" s="67" t="s">
        <v>383</v>
      </c>
      <c r="G120" s="29">
        <v>113</v>
      </c>
      <c r="L120" s="2"/>
      <c r="M120" s="2"/>
    </row>
    <row r="121" spans="1:13" ht="20.100000000000001" customHeight="1">
      <c r="A121" s="33">
        <v>114</v>
      </c>
      <c r="B121" s="68" t="s">
        <v>234</v>
      </c>
      <c r="C121" s="122">
        <v>4.7388409999999999</v>
      </c>
      <c r="D121" s="122">
        <v>4.3522720000000001</v>
      </c>
      <c r="E121" s="122">
        <v>2.7911060000000001</v>
      </c>
      <c r="F121" s="69" t="s">
        <v>388</v>
      </c>
      <c r="G121" s="33">
        <v>114</v>
      </c>
      <c r="L121" s="2"/>
      <c r="M121" s="2"/>
    </row>
    <row r="122" spans="1:13" ht="20.100000000000001" customHeight="1">
      <c r="A122" s="29">
        <v>115</v>
      </c>
      <c r="B122" s="66" t="s">
        <v>250</v>
      </c>
      <c r="C122" s="121">
        <v>1.677735</v>
      </c>
      <c r="D122" s="121">
        <v>3.357291</v>
      </c>
      <c r="E122" s="121">
        <v>2.7897650000000001</v>
      </c>
      <c r="F122" s="67" t="s">
        <v>380</v>
      </c>
      <c r="G122" s="29">
        <v>115</v>
      </c>
      <c r="L122" s="2"/>
      <c r="M122" s="2"/>
    </row>
    <row r="123" spans="1:13" ht="20.100000000000001" customHeight="1">
      <c r="A123" s="33">
        <v>116</v>
      </c>
      <c r="B123" s="68" t="s">
        <v>249</v>
      </c>
      <c r="C123" s="122">
        <v>4.1232759999999997</v>
      </c>
      <c r="D123" s="122" t="s">
        <v>528</v>
      </c>
      <c r="E123" s="122">
        <v>2.5453199999999998</v>
      </c>
      <c r="F123" s="69" t="s">
        <v>404</v>
      </c>
      <c r="G123" s="33">
        <v>116</v>
      </c>
      <c r="L123" s="2"/>
      <c r="M123" s="2"/>
    </row>
    <row r="124" spans="1:13" ht="20.100000000000001" customHeight="1">
      <c r="A124" s="29">
        <v>117</v>
      </c>
      <c r="B124" s="66" t="s">
        <v>248</v>
      </c>
      <c r="C124" s="121">
        <v>1.946177</v>
      </c>
      <c r="D124" s="121">
        <v>13.247783999999999</v>
      </c>
      <c r="E124" s="121">
        <v>2.3582000000000001</v>
      </c>
      <c r="F124" s="67" t="s">
        <v>398</v>
      </c>
      <c r="G124" s="29">
        <v>117</v>
      </c>
      <c r="L124" s="2"/>
      <c r="M124" s="2"/>
    </row>
    <row r="125" spans="1:13" ht="20.100000000000001" customHeight="1">
      <c r="A125" s="33">
        <v>118</v>
      </c>
      <c r="B125" s="68" t="s">
        <v>746</v>
      </c>
      <c r="C125" s="122">
        <v>1.123146</v>
      </c>
      <c r="D125" s="122" t="s">
        <v>528</v>
      </c>
      <c r="E125" s="122">
        <v>2.3522820000000002</v>
      </c>
      <c r="F125" s="69" t="s">
        <v>747</v>
      </c>
      <c r="G125" s="33">
        <v>118</v>
      </c>
      <c r="L125" s="2"/>
      <c r="M125" s="2"/>
    </row>
    <row r="126" spans="1:13" ht="20.100000000000001" customHeight="1">
      <c r="A126" s="29">
        <v>119</v>
      </c>
      <c r="B126" s="66" t="s">
        <v>271</v>
      </c>
      <c r="C126" s="121">
        <v>3.2908469999999999</v>
      </c>
      <c r="D126" s="121">
        <v>1.445851</v>
      </c>
      <c r="E126" s="121">
        <v>2.325256</v>
      </c>
      <c r="F126" s="67" t="s">
        <v>379</v>
      </c>
      <c r="G126" s="29">
        <v>119</v>
      </c>
      <c r="L126" s="2"/>
      <c r="M126" s="2"/>
    </row>
    <row r="127" spans="1:13" ht="20.100000000000001" customHeight="1">
      <c r="A127" s="33">
        <v>120</v>
      </c>
      <c r="B127" s="68" t="s">
        <v>539</v>
      </c>
      <c r="C127" s="122">
        <v>2.7663259999999998</v>
      </c>
      <c r="D127" s="122" t="s">
        <v>528</v>
      </c>
      <c r="E127" s="122">
        <v>1.971338</v>
      </c>
      <c r="F127" s="69" t="s">
        <v>540</v>
      </c>
      <c r="G127" s="33">
        <v>120</v>
      </c>
      <c r="L127" s="2"/>
      <c r="M127" s="2"/>
    </row>
    <row r="128" spans="1:13" ht="20.100000000000001" customHeight="1">
      <c r="A128" s="29">
        <v>121</v>
      </c>
      <c r="B128" s="66" t="s">
        <v>236</v>
      </c>
      <c r="C128" s="121">
        <v>4.3569589999999998</v>
      </c>
      <c r="D128" s="121">
        <v>0.81582699999999997</v>
      </c>
      <c r="E128" s="121">
        <v>1.8202309999999999</v>
      </c>
      <c r="F128" s="67" t="s">
        <v>376</v>
      </c>
      <c r="G128" s="29">
        <v>121</v>
      </c>
      <c r="L128" s="2"/>
      <c r="M128" s="2"/>
    </row>
    <row r="129" spans="1:13" ht="20.100000000000001" customHeight="1">
      <c r="A129" s="33">
        <v>122</v>
      </c>
      <c r="B129" s="68" t="s">
        <v>270</v>
      </c>
      <c r="C129" s="122">
        <v>4.144584</v>
      </c>
      <c r="D129" s="122">
        <v>2.3726769999999999</v>
      </c>
      <c r="E129" s="122">
        <v>1.7994870000000001</v>
      </c>
      <c r="F129" s="69" t="s">
        <v>368</v>
      </c>
      <c r="G129" s="33">
        <v>122</v>
      </c>
      <c r="L129" s="2"/>
      <c r="M129" s="2"/>
    </row>
    <row r="130" spans="1:13" ht="20.100000000000001" customHeight="1">
      <c r="A130" s="29">
        <v>123</v>
      </c>
      <c r="B130" s="66" t="s">
        <v>408</v>
      </c>
      <c r="C130" s="121">
        <v>6.1655930000000003</v>
      </c>
      <c r="D130" s="121">
        <v>2.704437</v>
      </c>
      <c r="E130" s="121">
        <v>1.7504059999999999</v>
      </c>
      <c r="F130" s="67" t="s">
        <v>409</v>
      </c>
      <c r="G130" s="29">
        <v>123</v>
      </c>
      <c r="L130" s="2"/>
      <c r="M130" s="2"/>
    </row>
    <row r="131" spans="1:13" ht="20.100000000000001" customHeight="1">
      <c r="A131" s="33">
        <v>124</v>
      </c>
      <c r="B131" s="68" t="s">
        <v>653</v>
      </c>
      <c r="C131" s="122">
        <v>0.12520300000000001</v>
      </c>
      <c r="D131" s="122" t="s">
        <v>528</v>
      </c>
      <c r="E131" s="122">
        <v>1.492016</v>
      </c>
      <c r="F131" s="69" t="s">
        <v>654</v>
      </c>
      <c r="G131" s="33">
        <v>124</v>
      </c>
      <c r="L131" s="2"/>
      <c r="M131" s="2"/>
    </row>
    <row r="132" spans="1:13" ht="20.100000000000001" customHeight="1">
      <c r="A132" s="29">
        <v>125</v>
      </c>
      <c r="B132" s="66" t="s">
        <v>410</v>
      </c>
      <c r="C132" s="121">
        <v>0.70036200000000004</v>
      </c>
      <c r="D132" s="121">
        <v>3.4029370000000001</v>
      </c>
      <c r="E132" s="121">
        <v>1.355855</v>
      </c>
      <c r="F132" s="67" t="s">
        <v>411</v>
      </c>
      <c r="G132" s="29">
        <v>125</v>
      </c>
      <c r="L132" s="2"/>
      <c r="M132" s="2"/>
    </row>
    <row r="133" spans="1:13" ht="20.100000000000001" customHeight="1">
      <c r="A133" s="33">
        <v>126</v>
      </c>
      <c r="B133" s="68" t="s">
        <v>272</v>
      </c>
      <c r="C133" s="122">
        <v>2.1694079999999998</v>
      </c>
      <c r="D133" s="122">
        <v>0.73526899999999995</v>
      </c>
      <c r="E133" s="122">
        <v>1.3545320000000001</v>
      </c>
      <c r="F133" s="69" t="s">
        <v>384</v>
      </c>
      <c r="G133" s="33">
        <v>126</v>
      </c>
      <c r="L133" s="2"/>
      <c r="M133" s="2"/>
    </row>
    <row r="134" spans="1:13" ht="20.100000000000001" customHeight="1">
      <c r="A134" s="29">
        <v>127</v>
      </c>
      <c r="B134" s="66" t="s">
        <v>490</v>
      </c>
      <c r="C134" s="121">
        <v>0.95859899999999998</v>
      </c>
      <c r="D134" s="121">
        <v>0.58421999999999996</v>
      </c>
      <c r="E134" s="121">
        <v>1.2638180000000001</v>
      </c>
      <c r="F134" s="67" t="s">
        <v>492</v>
      </c>
      <c r="G134" s="29">
        <v>127</v>
      </c>
      <c r="L134" s="2"/>
      <c r="M134" s="2"/>
    </row>
    <row r="135" spans="1:13" ht="20.100000000000001" customHeight="1">
      <c r="A135" s="33">
        <v>128</v>
      </c>
      <c r="B135" s="68" t="s">
        <v>265</v>
      </c>
      <c r="C135" s="122">
        <v>0.10883</v>
      </c>
      <c r="D135" s="122">
        <v>0.38402399999999998</v>
      </c>
      <c r="E135" s="122">
        <v>1.2299789999999999</v>
      </c>
      <c r="F135" s="69" t="s">
        <v>394</v>
      </c>
      <c r="G135" s="33">
        <v>128</v>
      </c>
      <c r="L135" s="2"/>
      <c r="M135" s="2"/>
    </row>
    <row r="136" spans="1:13" ht="20.100000000000001" customHeight="1">
      <c r="A136" s="29">
        <v>129</v>
      </c>
      <c r="B136" s="66" t="s">
        <v>242</v>
      </c>
      <c r="C136" s="121">
        <v>0.19450300000000001</v>
      </c>
      <c r="D136" s="121">
        <v>0.293182</v>
      </c>
      <c r="E136" s="121">
        <v>1.202963</v>
      </c>
      <c r="F136" s="67" t="s">
        <v>395</v>
      </c>
      <c r="G136" s="29">
        <v>129</v>
      </c>
      <c r="L136" s="2"/>
      <c r="M136" s="2"/>
    </row>
    <row r="137" spans="1:13" ht="20.100000000000001" customHeight="1">
      <c r="A137" s="33">
        <v>130</v>
      </c>
      <c r="B137" s="68" t="s">
        <v>241</v>
      </c>
      <c r="C137" s="122">
        <v>2.9676140000000002</v>
      </c>
      <c r="D137" s="122">
        <v>2.5790440000000001</v>
      </c>
      <c r="E137" s="122">
        <v>1.1981599999999999</v>
      </c>
      <c r="F137" s="69" t="s">
        <v>381</v>
      </c>
      <c r="G137" s="33">
        <v>130</v>
      </c>
      <c r="L137" s="2"/>
      <c r="M137" s="2"/>
    </row>
    <row r="138" spans="1:13" ht="20.100000000000001" customHeight="1">
      <c r="A138" s="29">
        <v>131</v>
      </c>
      <c r="B138" s="66" t="s">
        <v>545</v>
      </c>
      <c r="C138" s="121">
        <v>2.3088250000000001</v>
      </c>
      <c r="D138" s="121">
        <v>5.1569849999999997</v>
      </c>
      <c r="E138" s="121">
        <v>1.1867319999999999</v>
      </c>
      <c r="F138" s="67" t="s">
        <v>546</v>
      </c>
      <c r="G138" s="29">
        <v>131</v>
      </c>
      <c r="L138" s="2"/>
      <c r="M138" s="2"/>
    </row>
    <row r="139" spans="1:13" ht="20.100000000000001" customHeight="1">
      <c r="A139" s="33">
        <v>132</v>
      </c>
      <c r="B139" s="68" t="s">
        <v>223</v>
      </c>
      <c r="C139" s="122">
        <v>5.2299300000000004</v>
      </c>
      <c r="D139" s="122">
        <v>0.60644399999999998</v>
      </c>
      <c r="E139" s="122">
        <v>1.0939890000000001</v>
      </c>
      <c r="F139" s="69" t="s">
        <v>400</v>
      </c>
      <c r="G139" s="33">
        <v>132</v>
      </c>
      <c r="L139" s="2"/>
      <c r="M139" s="2"/>
    </row>
    <row r="140" spans="1:13" ht="20.100000000000001" customHeight="1">
      <c r="A140" s="29">
        <v>133</v>
      </c>
      <c r="B140" s="66" t="s">
        <v>682</v>
      </c>
      <c r="C140" s="121">
        <v>0.64204700000000003</v>
      </c>
      <c r="D140" s="121">
        <v>0.81998400000000005</v>
      </c>
      <c r="E140" s="121">
        <v>0.92805800000000005</v>
      </c>
      <c r="F140" s="67" t="s">
        <v>683</v>
      </c>
      <c r="G140" s="29">
        <v>133</v>
      </c>
      <c r="L140" s="2"/>
      <c r="M140" s="2"/>
    </row>
    <row r="141" spans="1:13" ht="20.100000000000001" customHeight="1">
      <c r="A141" s="33">
        <v>134</v>
      </c>
      <c r="B141" s="68" t="s">
        <v>488</v>
      </c>
      <c r="C141" s="122">
        <v>2.7088619999999999</v>
      </c>
      <c r="D141" s="122">
        <v>5.0104300000000004</v>
      </c>
      <c r="E141" s="122">
        <v>0.84969399999999995</v>
      </c>
      <c r="F141" s="69" t="s">
        <v>489</v>
      </c>
      <c r="G141" s="33">
        <v>134</v>
      </c>
      <c r="L141" s="2"/>
      <c r="M141" s="2"/>
    </row>
    <row r="142" spans="1:13" ht="20.100000000000001" customHeight="1">
      <c r="A142" s="29">
        <v>135</v>
      </c>
      <c r="B142" s="66" t="s">
        <v>686</v>
      </c>
      <c r="C142" s="121">
        <v>0.97368200000000005</v>
      </c>
      <c r="D142" s="121">
        <v>1.464081</v>
      </c>
      <c r="E142" s="121">
        <v>0.71740400000000004</v>
      </c>
      <c r="F142" s="67" t="s">
        <v>687</v>
      </c>
      <c r="G142" s="29">
        <v>135</v>
      </c>
      <c r="L142" s="2"/>
      <c r="M142" s="2"/>
    </row>
    <row r="143" spans="1:13" ht="20.100000000000001" customHeight="1">
      <c r="A143" s="33">
        <v>136</v>
      </c>
      <c r="B143" s="68" t="s">
        <v>244</v>
      </c>
      <c r="C143" s="122">
        <v>6.8529520000000002</v>
      </c>
      <c r="D143" s="122">
        <v>0.76083500000000004</v>
      </c>
      <c r="E143" s="122">
        <v>0.71425399999999994</v>
      </c>
      <c r="F143" s="69" t="s">
        <v>391</v>
      </c>
      <c r="G143" s="33">
        <v>136</v>
      </c>
      <c r="L143" s="2"/>
      <c r="M143" s="2"/>
    </row>
    <row r="144" spans="1:13" ht="20.100000000000001" customHeight="1">
      <c r="A144" s="29">
        <v>137</v>
      </c>
      <c r="B144" s="66" t="s">
        <v>674</v>
      </c>
      <c r="C144" s="121">
        <v>1.943468</v>
      </c>
      <c r="D144" s="121">
        <v>0.49762899999999999</v>
      </c>
      <c r="E144" s="121">
        <v>0.70488799999999996</v>
      </c>
      <c r="F144" s="67" t="s">
        <v>675</v>
      </c>
      <c r="G144" s="29">
        <v>137</v>
      </c>
      <c r="L144" s="2"/>
      <c r="M144" s="2"/>
    </row>
    <row r="145" spans="1:13" ht="20.100000000000001" customHeight="1">
      <c r="A145" s="33">
        <v>138</v>
      </c>
      <c r="B145" s="68" t="s">
        <v>192</v>
      </c>
      <c r="C145" s="122">
        <v>0.65335399999999999</v>
      </c>
      <c r="D145" s="122">
        <v>7.5999999999999998E-2</v>
      </c>
      <c r="E145" s="122">
        <v>0.647532</v>
      </c>
      <c r="F145" s="69" t="s">
        <v>396</v>
      </c>
      <c r="G145" s="33">
        <v>138</v>
      </c>
      <c r="L145" s="2"/>
      <c r="M145" s="2"/>
    </row>
    <row r="146" spans="1:13" ht="20.100000000000001" customHeight="1">
      <c r="A146" s="29">
        <v>139</v>
      </c>
      <c r="B146" s="66" t="s">
        <v>684</v>
      </c>
      <c r="C146" s="121">
        <v>5.4592000000000002E-2</v>
      </c>
      <c r="D146" s="121">
        <v>2.0745230000000001</v>
      </c>
      <c r="E146" s="121">
        <v>0.56867999999999996</v>
      </c>
      <c r="F146" s="67" t="s">
        <v>685</v>
      </c>
      <c r="G146" s="29">
        <v>139</v>
      </c>
      <c r="L146" s="2"/>
      <c r="M146" s="2"/>
    </row>
    <row r="147" spans="1:13" ht="20.100000000000001" customHeight="1">
      <c r="A147" s="33">
        <v>140</v>
      </c>
      <c r="B147" s="68" t="s">
        <v>243</v>
      </c>
      <c r="C147" s="122">
        <v>7.738486</v>
      </c>
      <c r="D147" s="122">
        <v>1.271069</v>
      </c>
      <c r="E147" s="122">
        <v>0.54144999999999999</v>
      </c>
      <c r="F147" s="69" t="s">
        <v>399</v>
      </c>
      <c r="G147" s="33">
        <v>140</v>
      </c>
      <c r="L147" s="2"/>
      <c r="M147" s="2"/>
    </row>
    <row r="148" spans="1:13" ht="20.100000000000001" customHeight="1">
      <c r="A148" s="29">
        <v>141</v>
      </c>
      <c r="B148" s="66" t="s">
        <v>261</v>
      </c>
      <c r="C148" s="121">
        <v>0.39226</v>
      </c>
      <c r="D148" s="121">
        <v>1.5130539999999999</v>
      </c>
      <c r="E148" s="121">
        <v>0.53806200000000004</v>
      </c>
      <c r="F148" s="67" t="s">
        <v>532</v>
      </c>
      <c r="G148" s="29">
        <v>141</v>
      </c>
      <c r="L148" s="2"/>
      <c r="M148" s="2"/>
    </row>
    <row r="149" spans="1:13" ht="20.100000000000001" customHeight="1">
      <c r="A149" s="33">
        <v>142</v>
      </c>
      <c r="B149" s="68" t="s">
        <v>651</v>
      </c>
      <c r="C149" s="122" t="s">
        <v>528</v>
      </c>
      <c r="D149" s="122">
        <v>9.0980000000000005E-2</v>
      </c>
      <c r="E149" s="122">
        <v>0.53381000000000001</v>
      </c>
      <c r="F149" s="69" t="s">
        <v>652</v>
      </c>
      <c r="G149" s="33">
        <v>142</v>
      </c>
      <c r="L149" s="2"/>
      <c r="M149" s="2"/>
    </row>
    <row r="150" spans="1:13" ht="20.100000000000001" customHeight="1">
      <c r="A150" s="29">
        <v>143</v>
      </c>
      <c r="B150" s="66" t="s">
        <v>226</v>
      </c>
      <c r="C150" s="121">
        <v>1.95E-4</v>
      </c>
      <c r="D150" s="121">
        <v>0.37896400000000002</v>
      </c>
      <c r="E150" s="121">
        <v>0.50829299999999999</v>
      </c>
      <c r="F150" s="67" t="s">
        <v>403</v>
      </c>
      <c r="G150" s="29">
        <v>143</v>
      </c>
      <c r="L150" s="2"/>
      <c r="M150" s="2"/>
    </row>
    <row r="151" spans="1:13" ht="20.100000000000001" customHeight="1">
      <c r="A151" s="33">
        <v>144</v>
      </c>
      <c r="B151" s="68" t="s">
        <v>748</v>
      </c>
      <c r="C151" s="122">
        <v>3.0000000000000001E-3</v>
      </c>
      <c r="D151" s="122">
        <v>5.3017000000000002E-2</v>
      </c>
      <c r="E151" s="122">
        <v>0.49760300000000002</v>
      </c>
      <c r="F151" s="69" t="s">
        <v>749</v>
      </c>
      <c r="G151" s="33">
        <v>144</v>
      </c>
      <c r="L151" s="2"/>
      <c r="M151" s="2"/>
    </row>
    <row r="152" spans="1:13" ht="20.100000000000001" customHeight="1">
      <c r="A152" s="33">
        <v>145</v>
      </c>
      <c r="B152" s="66" t="s">
        <v>750</v>
      </c>
      <c r="C152" s="121" t="s">
        <v>528</v>
      </c>
      <c r="D152" s="121">
        <v>5.0583000000000003E-2</v>
      </c>
      <c r="E152" s="121">
        <v>0.445108</v>
      </c>
      <c r="F152" s="67" t="s">
        <v>751</v>
      </c>
      <c r="G152" s="29">
        <v>145</v>
      </c>
      <c r="L152" s="2"/>
      <c r="M152" s="2"/>
    </row>
    <row r="153" spans="1:13" ht="20.100000000000001" customHeight="1">
      <c r="A153" s="29">
        <v>146</v>
      </c>
      <c r="B153" s="68" t="s">
        <v>676</v>
      </c>
      <c r="C153" s="122">
        <v>0.72492800000000002</v>
      </c>
      <c r="D153" s="122">
        <v>0.91220000000000001</v>
      </c>
      <c r="E153" s="122">
        <v>0.42287400000000003</v>
      </c>
      <c r="F153" s="69" t="s">
        <v>677</v>
      </c>
      <c r="G153" s="33">
        <v>146</v>
      </c>
      <c r="L153" s="2"/>
      <c r="M153" s="2"/>
    </row>
    <row r="154" spans="1:13" ht="20.100000000000001" customHeight="1">
      <c r="A154" s="33">
        <v>147</v>
      </c>
      <c r="B154" s="66" t="s">
        <v>752</v>
      </c>
      <c r="C154" s="121">
        <v>0.32576300000000002</v>
      </c>
      <c r="D154" s="121">
        <v>4.7990000000000003E-3</v>
      </c>
      <c r="E154" s="121">
        <v>0.39102500000000001</v>
      </c>
      <c r="F154" s="67" t="s">
        <v>753</v>
      </c>
      <c r="G154" s="29">
        <v>147</v>
      </c>
      <c r="L154" s="2"/>
      <c r="M154" s="2"/>
    </row>
    <row r="155" spans="1:13" ht="20.100000000000001" customHeight="1">
      <c r="A155" s="33">
        <v>148</v>
      </c>
      <c r="B155" s="68" t="s">
        <v>543</v>
      </c>
      <c r="C155" s="122">
        <v>0.70679700000000001</v>
      </c>
      <c r="D155" s="122">
        <v>0.18890999999999999</v>
      </c>
      <c r="E155" s="122">
        <v>0.371726</v>
      </c>
      <c r="F155" s="69" t="s">
        <v>544</v>
      </c>
      <c r="G155" s="33">
        <v>148</v>
      </c>
      <c r="L155" s="2"/>
      <c r="M155" s="2"/>
    </row>
    <row r="156" spans="1:13" ht="20.100000000000001" customHeight="1">
      <c r="A156" s="29">
        <v>149</v>
      </c>
      <c r="B156" s="66" t="s">
        <v>547</v>
      </c>
      <c r="C156" s="121">
        <v>0.11685</v>
      </c>
      <c r="D156" s="121">
        <v>2.8094999999999998E-2</v>
      </c>
      <c r="E156" s="121">
        <v>0.27473900000000001</v>
      </c>
      <c r="F156" s="67" t="s">
        <v>548</v>
      </c>
      <c r="G156" s="29">
        <v>149</v>
      </c>
      <c r="L156" s="2"/>
      <c r="M156" s="2"/>
    </row>
    <row r="157" spans="1:13" ht="20.100000000000001" customHeight="1">
      <c r="A157" s="33">
        <v>150</v>
      </c>
      <c r="B157" s="68" t="s">
        <v>496</v>
      </c>
      <c r="C157" s="122">
        <v>0.111275</v>
      </c>
      <c r="D157" s="122">
        <v>7.4098999999999998E-2</v>
      </c>
      <c r="E157" s="122">
        <v>0.26332800000000001</v>
      </c>
      <c r="F157" s="69" t="s">
        <v>497</v>
      </c>
      <c r="G157" s="33">
        <v>150</v>
      </c>
      <c r="L157" s="2"/>
      <c r="M157" s="2"/>
    </row>
    <row r="158" spans="1:13" ht="20.100000000000001" customHeight="1">
      <c r="A158" s="33">
        <v>151</v>
      </c>
      <c r="B158" s="66" t="s">
        <v>263</v>
      </c>
      <c r="C158" s="121">
        <v>2.1510000000000001E-2</v>
      </c>
      <c r="D158" s="121">
        <v>0.685944</v>
      </c>
      <c r="E158" s="121">
        <v>0.25503900000000002</v>
      </c>
      <c r="F158" s="67" t="s">
        <v>382</v>
      </c>
      <c r="G158" s="29">
        <v>151</v>
      </c>
      <c r="L158" s="2"/>
      <c r="M158" s="2"/>
    </row>
    <row r="159" spans="1:13" ht="20.100000000000001" customHeight="1">
      <c r="A159" s="29">
        <v>152</v>
      </c>
      <c r="B159" s="68" t="s">
        <v>260</v>
      </c>
      <c r="C159" s="122">
        <v>0.73761600000000005</v>
      </c>
      <c r="D159" s="122">
        <v>1.368501</v>
      </c>
      <c r="E159" s="122">
        <v>0.21835499999999999</v>
      </c>
      <c r="F159" s="69" t="s">
        <v>356</v>
      </c>
      <c r="G159" s="33">
        <v>152</v>
      </c>
      <c r="L159" s="2"/>
      <c r="M159" s="2"/>
    </row>
    <row r="160" spans="1:13" ht="20.100000000000001" customHeight="1">
      <c r="A160" s="33">
        <v>153</v>
      </c>
      <c r="B160" s="66" t="s">
        <v>791</v>
      </c>
      <c r="C160" s="121">
        <v>6.254E-3</v>
      </c>
      <c r="D160" s="121">
        <v>0.189447</v>
      </c>
      <c r="E160" s="121">
        <v>0.20743900000000001</v>
      </c>
      <c r="F160" s="67" t="s">
        <v>792</v>
      </c>
      <c r="G160" s="29">
        <v>153</v>
      </c>
      <c r="L160" s="2"/>
      <c r="M160" s="2"/>
    </row>
    <row r="161" spans="1:13" ht="20.100000000000001" customHeight="1">
      <c r="A161" s="33">
        <v>154</v>
      </c>
      <c r="B161" s="68" t="s">
        <v>793</v>
      </c>
      <c r="C161" s="122">
        <v>0.114</v>
      </c>
      <c r="D161" s="122">
        <v>0.44831799999999999</v>
      </c>
      <c r="E161" s="122">
        <v>0.163109</v>
      </c>
      <c r="F161" s="69" t="s">
        <v>794</v>
      </c>
      <c r="G161" s="33">
        <v>154</v>
      </c>
      <c r="L161" s="2"/>
      <c r="M161" s="2"/>
    </row>
    <row r="162" spans="1:13" ht="20.100000000000001" customHeight="1">
      <c r="A162" s="29">
        <v>155</v>
      </c>
      <c r="B162" s="66" t="s">
        <v>795</v>
      </c>
      <c r="C162" s="121">
        <v>4.7E-2</v>
      </c>
      <c r="D162" s="121" t="s">
        <v>528</v>
      </c>
      <c r="E162" s="121">
        <v>0.13591800000000001</v>
      </c>
      <c r="F162" s="67" t="s">
        <v>796</v>
      </c>
      <c r="G162" s="29">
        <v>155</v>
      </c>
      <c r="L162" s="2"/>
      <c r="M162" s="2"/>
    </row>
    <row r="163" spans="1:13" ht="20.100000000000001" customHeight="1">
      <c r="A163" s="33">
        <v>156</v>
      </c>
      <c r="B163" s="68" t="s">
        <v>797</v>
      </c>
      <c r="C163" s="122" t="s">
        <v>528</v>
      </c>
      <c r="D163" s="122" t="s">
        <v>528</v>
      </c>
      <c r="E163" s="122">
        <v>0.11590300000000001</v>
      </c>
      <c r="F163" s="69" t="s">
        <v>798</v>
      </c>
      <c r="G163" s="33">
        <v>156</v>
      </c>
      <c r="L163" s="2"/>
      <c r="M163" s="2"/>
    </row>
    <row r="164" spans="1:13" ht="20.100000000000001" customHeight="1">
      <c r="A164" s="33">
        <v>157</v>
      </c>
      <c r="B164" s="66" t="s">
        <v>764</v>
      </c>
      <c r="C164" s="121">
        <v>1.2623740000000001</v>
      </c>
      <c r="D164" s="121">
        <v>0.61238599999999999</v>
      </c>
      <c r="E164" s="121">
        <v>0.10237499999999999</v>
      </c>
      <c r="F164" s="67" t="s">
        <v>765</v>
      </c>
      <c r="G164" s="29">
        <v>157</v>
      </c>
      <c r="L164" s="2"/>
      <c r="M164" s="2"/>
    </row>
    <row r="165" spans="1:13" ht="20.100000000000001" customHeight="1">
      <c r="A165" s="29">
        <v>158</v>
      </c>
      <c r="B165" s="68" t="s">
        <v>268</v>
      </c>
      <c r="C165" s="122" t="s">
        <v>528</v>
      </c>
      <c r="D165" s="122" t="s">
        <v>528</v>
      </c>
      <c r="E165" s="122">
        <v>8.7654999999999997E-2</v>
      </c>
      <c r="F165" s="69" t="s">
        <v>402</v>
      </c>
      <c r="G165" s="33">
        <v>158</v>
      </c>
      <c r="L165" s="2"/>
      <c r="M165" s="2"/>
    </row>
    <row r="166" spans="1:13" ht="20.100000000000001" customHeight="1">
      <c r="A166" s="33">
        <v>159</v>
      </c>
      <c r="B166" s="66" t="s">
        <v>799</v>
      </c>
      <c r="C166" s="121">
        <v>0.122113</v>
      </c>
      <c r="D166" s="121">
        <v>0.14127100000000001</v>
      </c>
      <c r="E166" s="121">
        <v>8.1541000000000002E-2</v>
      </c>
      <c r="F166" s="67" t="s">
        <v>800</v>
      </c>
      <c r="G166" s="29">
        <v>159</v>
      </c>
      <c r="L166" s="2"/>
      <c r="M166" s="2"/>
    </row>
    <row r="167" spans="1:13" ht="20.100000000000001" customHeight="1">
      <c r="A167" s="33">
        <v>160</v>
      </c>
      <c r="B167" s="68" t="s">
        <v>762</v>
      </c>
      <c r="C167" s="122">
        <v>0.243254</v>
      </c>
      <c r="D167" s="122" t="s">
        <v>528</v>
      </c>
      <c r="E167" s="122">
        <v>8.0868999999999996E-2</v>
      </c>
      <c r="F167" s="69" t="s">
        <v>763</v>
      </c>
      <c r="G167" s="33">
        <v>160</v>
      </c>
      <c r="L167" s="2"/>
      <c r="M167" s="2"/>
    </row>
    <row r="168" spans="1:13" ht="20.100000000000001" customHeight="1">
      <c r="A168" s="29">
        <v>161</v>
      </c>
      <c r="B168" s="66" t="s">
        <v>647</v>
      </c>
      <c r="C168" s="121">
        <v>6.5269999999999995E-2</v>
      </c>
      <c r="D168" s="121">
        <v>0.16861999999999999</v>
      </c>
      <c r="E168" s="121">
        <v>7.5298000000000004E-2</v>
      </c>
      <c r="F168" s="67" t="s">
        <v>648</v>
      </c>
      <c r="G168" s="29">
        <v>161</v>
      </c>
      <c r="L168" s="2"/>
      <c r="M168" s="2"/>
    </row>
    <row r="169" spans="1:13" ht="20.100000000000001" customHeight="1">
      <c r="A169" s="33">
        <v>162</v>
      </c>
      <c r="B169" s="68" t="s">
        <v>264</v>
      </c>
      <c r="C169" s="122">
        <v>0.126913</v>
      </c>
      <c r="D169" s="122">
        <v>2.7463799999999998</v>
      </c>
      <c r="E169" s="122">
        <v>6.8055000000000004E-2</v>
      </c>
      <c r="F169" s="69" t="s">
        <v>397</v>
      </c>
      <c r="G169" s="33">
        <v>162</v>
      </c>
      <c r="L169" s="2"/>
      <c r="M169" s="2"/>
    </row>
    <row r="170" spans="1:13" ht="20.100000000000001" customHeight="1" thickBot="1">
      <c r="A170" s="29" t="s">
        <v>530</v>
      </c>
      <c r="B170" s="66" t="s">
        <v>254</v>
      </c>
      <c r="C170" s="121">
        <v>19.932774000000002</v>
      </c>
      <c r="D170" s="121">
        <v>1.0198529999999999</v>
      </c>
      <c r="E170" s="121">
        <v>4.0479999999999995E-2</v>
      </c>
      <c r="F170" s="67" t="s">
        <v>531</v>
      </c>
      <c r="G170" s="29" t="s">
        <v>530</v>
      </c>
      <c r="L170" s="2"/>
      <c r="M170" s="2"/>
    </row>
    <row r="171" spans="1:13" ht="20.100000000000001" customHeight="1" thickBot="1">
      <c r="A171" s="50"/>
      <c r="B171" s="70" t="s">
        <v>50</v>
      </c>
      <c r="C171" s="124">
        <f>SUM(C8:C170)</f>
        <v>249362.29636200008</v>
      </c>
      <c r="D171" s="124">
        <f>SUM(D8:D170)</f>
        <v>239530.10139299993</v>
      </c>
      <c r="E171" s="124">
        <f>SUM(E8:E170)</f>
        <v>197843.79738299991</v>
      </c>
      <c r="F171" s="71" t="s">
        <v>1</v>
      </c>
      <c r="G171" s="53"/>
      <c r="L171" s="2"/>
      <c r="M171" s="2"/>
    </row>
    <row r="172" spans="1:13" ht="19.5" customHeight="1">
      <c r="A172" s="1"/>
      <c r="B172" s="1"/>
      <c r="C172" s="13"/>
      <c r="D172" s="13"/>
      <c r="E172" s="13"/>
      <c r="F172" s="1"/>
      <c r="G172" s="1"/>
      <c r="L172" s="2"/>
      <c r="M172" s="2"/>
    </row>
    <row r="173" spans="1:13" ht="17.25" customHeight="1">
      <c r="A173" s="1"/>
      <c r="B173" s="1"/>
      <c r="C173" s="1"/>
      <c r="D173" s="1"/>
      <c r="E173" s="167"/>
      <c r="F173" s="1"/>
      <c r="G173" s="1"/>
      <c r="L173" s="2"/>
      <c r="M173" s="2"/>
    </row>
    <row r="174" spans="1:13" ht="17.25" customHeight="1">
      <c r="A174" s="1"/>
      <c r="B174" s="1"/>
      <c r="C174" s="13"/>
      <c r="D174" s="13"/>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13" ht="17.25" customHeight="1">
      <c r="A225" s="1"/>
      <c r="B225" s="1"/>
      <c r="C225" s="1"/>
      <c r="D225" s="1"/>
      <c r="E225" s="1"/>
      <c r="F225" s="1"/>
      <c r="G225" s="1"/>
      <c r="L225" s="2"/>
      <c r="M225" s="2"/>
    </row>
    <row r="226" spans="1:13" ht="17.25" customHeight="1">
      <c r="A226" s="1"/>
      <c r="B226" s="1"/>
      <c r="C226" s="1"/>
      <c r="D226" s="1"/>
      <c r="E226" s="1"/>
      <c r="F226" s="1"/>
      <c r="G226" s="1"/>
      <c r="L226" s="2"/>
      <c r="M226" s="2"/>
    </row>
    <row r="227" spans="1:13" ht="17.25" customHeight="1">
      <c r="A227" s="1"/>
      <c r="B227" s="1"/>
      <c r="C227" s="1"/>
      <c r="D227" s="1"/>
      <c r="E227" s="1"/>
      <c r="F227" s="1"/>
      <c r="G227" s="1"/>
      <c r="L227" s="2"/>
      <c r="M227" s="2"/>
    </row>
    <row r="228" spans="1:13" ht="17.25" customHeight="1">
      <c r="A228" s="1"/>
      <c r="B228" s="1"/>
      <c r="C228" s="1"/>
      <c r="D228" s="1"/>
      <c r="E228" s="1"/>
      <c r="F228" s="1"/>
      <c r="G228" s="1"/>
      <c r="L228" s="2"/>
      <c r="M228" s="2"/>
    </row>
    <row r="229" spans="1:13" ht="17.25" customHeight="1">
      <c r="A229" s="1"/>
      <c r="B229" s="1"/>
      <c r="C229" s="1"/>
      <c r="D229" s="1"/>
      <c r="E229" s="1"/>
      <c r="F229" s="1"/>
      <c r="G229" s="1"/>
      <c r="L229" s="2"/>
      <c r="M229" s="2"/>
    </row>
    <row r="230" spans="1:13" ht="17.25" customHeight="1">
      <c r="A230" s="1"/>
      <c r="B230" s="1"/>
      <c r="C230" s="1"/>
      <c r="D230" s="1"/>
      <c r="E230" s="1"/>
      <c r="F230" s="1"/>
      <c r="G230" s="1"/>
      <c r="L230" s="2"/>
      <c r="M230" s="2"/>
    </row>
    <row r="231" spans="1:13" ht="17.25" customHeight="1">
      <c r="A231" s="1"/>
      <c r="B231" s="1"/>
      <c r="C231" s="1"/>
      <c r="D231" s="1"/>
      <c r="E231" s="1"/>
      <c r="F231" s="1"/>
      <c r="G231" s="1"/>
      <c r="L231" s="2"/>
      <c r="M231" s="2"/>
    </row>
    <row r="232" spans="1:13" ht="17.25" customHeight="1">
      <c r="A232" s="1"/>
      <c r="B232" s="1"/>
      <c r="C232" s="1"/>
      <c r="D232" s="1"/>
      <c r="E232" s="1"/>
      <c r="F232" s="1"/>
      <c r="G232" s="1"/>
      <c r="L232" s="2"/>
      <c r="M232" s="2"/>
    </row>
    <row r="233" spans="1:13" ht="17.25" customHeight="1">
      <c r="A233" s="1"/>
      <c r="B233" s="1"/>
      <c r="C233" s="1"/>
      <c r="D233" s="1"/>
      <c r="E233" s="1"/>
      <c r="F233" s="1"/>
      <c r="G233" s="1"/>
      <c r="L233" s="2"/>
      <c r="M233" s="2"/>
    </row>
    <row r="234" spans="1:13" ht="17.25" customHeight="1">
      <c r="A234" s="1"/>
      <c r="B234" s="1"/>
      <c r="C234" s="1"/>
      <c r="D234" s="1"/>
      <c r="E234" s="1"/>
      <c r="F234" s="1"/>
      <c r="G234" s="1"/>
      <c r="L234" s="2"/>
      <c r="M234" s="2"/>
    </row>
    <row r="235" spans="1:13" ht="17.25" customHeight="1">
      <c r="A235" s="1"/>
      <c r="B235" s="1"/>
      <c r="C235" s="1"/>
      <c r="D235" s="1"/>
      <c r="E235" s="1"/>
      <c r="F235" s="1"/>
      <c r="G235" s="1"/>
      <c r="L235" s="2"/>
      <c r="M235" s="2"/>
    </row>
    <row r="236" spans="1:13" ht="17.25" customHeight="1">
      <c r="A236" s="1"/>
      <c r="B236" s="1"/>
      <c r="C236" s="1"/>
      <c r="D236" s="1"/>
      <c r="E236" s="1"/>
      <c r="F236" s="1"/>
      <c r="G236" s="1"/>
      <c r="L236" s="2"/>
      <c r="M236" s="2"/>
    </row>
    <row r="237" spans="1:13" ht="17.25" customHeight="1">
      <c r="A237" s="1"/>
      <c r="B237" s="1"/>
      <c r="C237" s="1"/>
      <c r="D237" s="1"/>
      <c r="E237" s="1"/>
      <c r="F237" s="1"/>
      <c r="G237" s="1"/>
      <c r="L237" s="2"/>
      <c r="M237" s="2"/>
    </row>
    <row r="238" spans="1:13" ht="17.25" customHeight="1">
      <c r="A238" s="1"/>
      <c r="B238" s="1"/>
      <c r="C238" s="1"/>
      <c r="D238" s="1"/>
      <c r="E238" s="1"/>
      <c r="F238" s="1"/>
      <c r="G238" s="1"/>
      <c r="L238" s="2"/>
      <c r="M238" s="2"/>
    </row>
    <row r="239" spans="1:13" ht="17.25" customHeight="1">
      <c r="A239" s="1"/>
      <c r="B239" s="1"/>
      <c r="C239" s="1"/>
      <c r="D239" s="1"/>
      <c r="E239" s="1"/>
      <c r="F239" s="1"/>
      <c r="G239" s="1"/>
      <c r="L239" s="2"/>
      <c r="M239" s="2"/>
    </row>
    <row r="240" spans="1:13" ht="17.25" customHeight="1">
      <c r="A240" s="1"/>
      <c r="B240" s="1"/>
      <c r="C240" s="1"/>
      <c r="D240" s="1"/>
      <c r="E240" s="1"/>
      <c r="F240" s="1"/>
      <c r="G240" s="1"/>
      <c r="L240" s="2"/>
      <c r="M240" s="2"/>
    </row>
    <row r="241" spans="1:13" ht="17.25" customHeight="1">
      <c r="A241" s="1"/>
      <c r="B241" s="1"/>
      <c r="C241" s="1"/>
      <c r="D241" s="1"/>
      <c r="E241" s="1"/>
      <c r="F241" s="1"/>
      <c r="G241" s="1"/>
      <c r="L241" s="2"/>
      <c r="M241" s="2"/>
    </row>
    <row r="242" spans="1:13" ht="17.25" customHeight="1">
      <c r="A242" s="1"/>
      <c r="B242" s="1"/>
      <c r="C242" s="1"/>
      <c r="D242" s="1"/>
      <c r="E242" s="1"/>
      <c r="F242" s="1"/>
      <c r="G242" s="1"/>
      <c r="L242" s="2"/>
      <c r="M242" s="2"/>
    </row>
    <row r="243" spans="1:13" ht="17.25" customHeight="1">
      <c r="A243" s="1"/>
      <c r="B243" s="1"/>
      <c r="C243" s="1"/>
      <c r="D243" s="1"/>
      <c r="E243" s="1"/>
      <c r="F243" s="1"/>
      <c r="G243" s="1"/>
      <c r="L243" s="2"/>
      <c r="M243" s="2"/>
    </row>
    <row r="244" spans="1:13" ht="17.25" customHeight="1">
      <c r="A244" s="1"/>
      <c r="B244" s="1"/>
      <c r="C244" s="1"/>
      <c r="D244" s="1"/>
      <c r="E244" s="1"/>
      <c r="F244" s="1"/>
      <c r="G244" s="1"/>
      <c r="L244" s="2"/>
      <c r="M244" s="2"/>
    </row>
    <row r="245" spans="1:13" ht="17.25" customHeight="1">
      <c r="A245" s="1"/>
      <c r="B245" s="1"/>
      <c r="C245" s="1"/>
      <c r="D245" s="1"/>
      <c r="E245" s="1"/>
      <c r="F245" s="1"/>
      <c r="G245" s="1"/>
      <c r="L245" s="2"/>
      <c r="M245" s="2"/>
    </row>
    <row r="246" spans="1:13" ht="17.25" customHeight="1">
      <c r="A246" s="1"/>
      <c r="B246" s="1"/>
      <c r="C246" s="1"/>
      <c r="D246" s="1"/>
      <c r="E246" s="1"/>
      <c r="F246" s="1"/>
      <c r="G246" s="1"/>
      <c r="L246" s="2"/>
      <c r="M246" s="2"/>
    </row>
    <row r="247" spans="1:13" ht="17.25" customHeight="1">
      <c r="L247" s="2"/>
      <c r="M247" s="2"/>
    </row>
    <row r="248" spans="1:13" ht="17.25" customHeight="1">
      <c r="L248" s="2"/>
      <c r="M248" s="2"/>
    </row>
    <row r="249" spans="1:13" ht="17.25" customHeight="1">
      <c r="L249" s="2"/>
      <c r="M249" s="2"/>
    </row>
    <row r="250" spans="1:13" ht="17.25" customHeight="1">
      <c r="L250" s="2"/>
      <c r="M250" s="2"/>
    </row>
    <row r="251" spans="1:13" ht="17.25" customHeight="1">
      <c r="L251" s="2"/>
      <c r="M251" s="2"/>
    </row>
    <row r="252" spans="1:13" ht="17.25" customHeight="1">
      <c r="L252" s="2"/>
      <c r="M252" s="2"/>
    </row>
    <row r="253" spans="1:13" ht="17.25" customHeight="1">
      <c r="L253" s="2"/>
      <c r="M253" s="2"/>
    </row>
    <row r="254" spans="1:13" ht="17.25" customHeight="1">
      <c r="L254" s="2"/>
      <c r="M254" s="2"/>
    </row>
    <row r="255" spans="1:13" ht="17.25" customHeight="1">
      <c r="L255" s="2"/>
      <c r="M255" s="2"/>
    </row>
    <row r="256" spans="1: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row r="310" spans="12:13" ht="17.25" customHeight="1">
      <c r="L310" s="2"/>
      <c r="M310" s="2"/>
    </row>
    <row r="311" spans="12:13" ht="17.25" customHeight="1">
      <c r="L311" s="2"/>
      <c r="M311" s="2"/>
    </row>
    <row r="312" spans="12:13" ht="17.25" customHeight="1">
      <c r="L312" s="2"/>
      <c r="M312" s="2"/>
    </row>
    <row r="313" spans="12:13" ht="17.25" customHeight="1">
      <c r="L313" s="2"/>
      <c r="M313" s="2"/>
    </row>
    <row r="314" spans="12:13" ht="17.25" customHeight="1">
      <c r="L314" s="2"/>
      <c r="M314" s="2"/>
    </row>
    <row r="315" spans="12:13" ht="17.25" customHeight="1">
      <c r="L315" s="2"/>
      <c r="M315" s="2"/>
    </row>
    <row r="316" spans="12:13" ht="17.25" customHeight="1">
      <c r="L316" s="2"/>
      <c r="M316" s="2"/>
    </row>
    <row r="317" spans="12:13" ht="17.25" customHeight="1">
      <c r="L317" s="2"/>
      <c r="M317" s="2"/>
    </row>
    <row r="318" spans="12:13" ht="17.25" customHeight="1">
      <c r="L318" s="2"/>
      <c r="M318" s="2"/>
    </row>
    <row r="319" spans="12:13" ht="17.25" customHeight="1">
      <c r="L319" s="2"/>
      <c r="M319" s="2"/>
    </row>
    <row r="320" spans="12:13" ht="17.25" customHeight="1">
      <c r="L320" s="2"/>
      <c r="M320" s="2"/>
    </row>
    <row r="321" spans="12:13" ht="17.25" customHeight="1">
      <c r="L321" s="2"/>
      <c r="M321" s="2"/>
    </row>
    <row r="322" spans="12:13" ht="17.25" customHeight="1">
      <c r="L322" s="2"/>
      <c r="M322" s="2"/>
    </row>
    <row r="323" spans="12:13" ht="17.25" customHeight="1">
      <c r="L323" s="2"/>
      <c r="M323" s="2"/>
    </row>
    <row r="324" spans="12:13" ht="17.25" customHeight="1">
      <c r="L324" s="2"/>
      <c r="M324" s="2"/>
    </row>
    <row r="325" spans="12:13" ht="17.25" customHeight="1">
      <c r="L325" s="2"/>
      <c r="M325" s="2"/>
    </row>
    <row r="326" spans="12:13" ht="17.25" customHeight="1">
      <c r="L326" s="2"/>
      <c r="M326" s="2"/>
    </row>
    <row r="327" spans="12:13" ht="17.25" customHeight="1">
      <c r="L327" s="2"/>
      <c r="M327" s="2"/>
    </row>
    <row r="328" spans="12:13" ht="17.25" customHeight="1">
      <c r="L328" s="2"/>
      <c r="M328" s="2"/>
    </row>
    <row r="329" spans="12:13" ht="17.25" customHeight="1">
      <c r="L329" s="2"/>
      <c r="M329" s="2"/>
    </row>
    <row r="330" spans="12:13" ht="17.25" customHeight="1">
      <c r="L330" s="2"/>
      <c r="M330" s="2"/>
    </row>
    <row r="331" spans="12:13" ht="17.25" customHeight="1">
      <c r="L331" s="2"/>
      <c r="M331"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heetViews>
  <sheetFormatPr defaultColWidth="8.5703125" defaultRowHeight="18" customHeight="1"/>
  <cols>
    <col min="1" max="1" width="6.85546875"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3.25" customHeight="1">
      <c r="C2" s="20"/>
      <c r="D2" s="20"/>
      <c r="E2" s="20"/>
    </row>
    <row r="3" spans="1:13" ht="23.25" customHeight="1">
      <c r="A3" s="298" t="s">
        <v>471</v>
      </c>
      <c r="B3" s="298"/>
      <c r="C3" s="298"/>
      <c r="D3" s="298"/>
      <c r="E3" s="298"/>
      <c r="F3" s="298"/>
      <c r="G3" s="298"/>
      <c r="L3" s="2"/>
      <c r="M3" s="2"/>
    </row>
    <row r="4" spans="1:13" ht="23.25" customHeight="1">
      <c r="A4" s="299" t="s">
        <v>470</v>
      </c>
      <c r="B4" s="299"/>
      <c r="C4" s="299"/>
      <c r="D4" s="299"/>
      <c r="E4" s="299"/>
      <c r="F4" s="299"/>
      <c r="G4" s="299"/>
      <c r="L4" s="2"/>
      <c r="M4" s="2"/>
    </row>
    <row r="5" spans="1:13" ht="18" customHeight="1">
      <c r="A5" s="289" t="s">
        <v>97</v>
      </c>
      <c r="B5" s="303" t="s">
        <v>98</v>
      </c>
      <c r="C5" s="12" t="s">
        <v>742</v>
      </c>
      <c r="D5" s="12" t="s">
        <v>743</v>
      </c>
      <c r="E5" s="12" t="s">
        <v>742</v>
      </c>
      <c r="F5" s="301" t="s">
        <v>96</v>
      </c>
      <c r="G5" s="302" t="s">
        <v>95</v>
      </c>
      <c r="L5" s="2"/>
      <c r="M5" s="2"/>
    </row>
    <row r="6" spans="1:13" ht="18" customHeight="1">
      <c r="A6" s="289"/>
      <c r="B6" s="303"/>
      <c r="C6" s="18">
        <v>2019</v>
      </c>
      <c r="D6" s="18">
        <v>2019</v>
      </c>
      <c r="E6" s="18">
        <v>2020</v>
      </c>
      <c r="F6" s="301"/>
      <c r="G6" s="302"/>
      <c r="L6" s="2"/>
      <c r="M6" s="2"/>
    </row>
    <row r="7" spans="1:13" ht="18" customHeight="1">
      <c r="A7" s="289"/>
      <c r="B7" s="303"/>
      <c r="C7" s="293" t="s">
        <v>51</v>
      </c>
      <c r="D7" s="294"/>
      <c r="E7" s="295"/>
      <c r="F7" s="301"/>
      <c r="G7" s="302"/>
      <c r="L7" s="2"/>
      <c r="M7" s="2"/>
    </row>
    <row r="8" spans="1:13" ht="20.100000000000001" customHeight="1">
      <c r="A8" s="72" t="s">
        <v>109</v>
      </c>
      <c r="B8" s="73" t="s">
        <v>0</v>
      </c>
      <c r="C8" s="125">
        <f>SUBTOTAL(9,C9:C20)</f>
        <v>43496.733413000002</v>
      </c>
      <c r="D8" s="125">
        <f>SUBTOTAL(9,D9:D20)</f>
        <v>39027.769859</v>
      </c>
      <c r="E8" s="125">
        <f>SUBTOTAL(9,E9:E20)</f>
        <v>34383.525413999989</v>
      </c>
      <c r="F8" s="74" t="s">
        <v>1</v>
      </c>
      <c r="G8" s="75" t="s">
        <v>99</v>
      </c>
      <c r="L8" s="2"/>
      <c r="M8" s="2"/>
    </row>
    <row r="9" spans="1:13" ht="20.100000000000001" customHeight="1">
      <c r="A9" s="76"/>
      <c r="B9" s="66" t="s">
        <v>754</v>
      </c>
      <c r="C9" s="121">
        <v>0</v>
      </c>
      <c r="D9" s="121">
        <v>5920.8245010000001</v>
      </c>
      <c r="E9" s="121">
        <v>8767.9457160000002</v>
      </c>
      <c r="F9" s="67" t="s">
        <v>755</v>
      </c>
      <c r="G9" s="31"/>
      <c r="I9" s="11"/>
      <c r="J9" s="10"/>
      <c r="K9" s="10"/>
      <c r="L9" s="2"/>
      <c r="M9" s="2"/>
    </row>
    <row r="10" spans="1:13" ht="20.100000000000001" customHeight="1">
      <c r="A10" s="77"/>
      <c r="B10" s="68" t="s">
        <v>115</v>
      </c>
      <c r="C10" s="122">
        <v>20161.560178</v>
      </c>
      <c r="D10" s="122">
        <v>10753.104963</v>
      </c>
      <c r="E10" s="122">
        <v>7329.0267629999998</v>
      </c>
      <c r="F10" s="69" t="s">
        <v>255</v>
      </c>
      <c r="G10" s="35"/>
      <c r="I10" s="11"/>
      <c r="J10" s="10"/>
      <c r="K10" s="10"/>
      <c r="L10" s="2"/>
      <c r="M10" s="2"/>
    </row>
    <row r="11" spans="1:13" ht="20.100000000000001" customHeight="1">
      <c r="A11" s="76"/>
      <c r="B11" s="66" t="s">
        <v>112</v>
      </c>
      <c r="C11" s="121">
        <v>7787.7334060000003</v>
      </c>
      <c r="D11" s="121">
        <v>7407.0445659999996</v>
      </c>
      <c r="E11" s="121">
        <v>6388.4970560000002</v>
      </c>
      <c r="F11" s="67" t="s">
        <v>406</v>
      </c>
      <c r="G11" s="31"/>
      <c r="I11" s="11"/>
      <c r="J11" s="10"/>
      <c r="K11" s="10"/>
      <c r="L11" s="2"/>
      <c r="M11" s="2"/>
    </row>
    <row r="12" spans="1:13" ht="20.100000000000001" customHeight="1">
      <c r="A12" s="77"/>
      <c r="B12" s="68" t="s">
        <v>113</v>
      </c>
      <c r="C12" s="122">
        <v>5937.4555600000003</v>
      </c>
      <c r="D12" s="122">
        <v>5672.2307479999999</v>
      </c>
      <c r="E12" s="122">
        <v>4780.9646059999995</v>
      </c>
      <c r="F12" s="69" t="s">
        <v>138</v>
      </c>
      <c r="G12" s="35"/>
      <c r="I12" s="11"/>
      <c r="J12" s="10"/>
      <c r="K12" s="10"/>
      <c r="L12" s="2"/>
      <c r="M12" s="2"/>
    </row>
    <row r="13" spans="1:13" ht="20.100000000000001" customHeight="1">
      <c r="A13" s="76"/>
      <c r="B13" s="66" t="s">
        <v>120</v>
      </c>
      <c r="C13" s="121">
        <v>1797.1109289999999</v>
      </c>
      <c r="D13" s="121">
        <v>1875.357086</v>
      </c>
      <c r="E13" s="121">
        <v>1656.734645</v>
      </c>
      <c r="F13" s="67" t="s">
        <v>259</v>
      </c>
      <c r="G13" s="31"/>
      <c r="I13" s="11"/>
      <c r="J13" s="10"/>
      <c r="K13" s="10"/>
      <c r="L13" s="2"/>
      <c r="M13" s="2"/>
    </row>
    <row r="14" spans="1:13" ht="20.100000000000001" customHeight="1">
      <c r="A14" s="77"/>
      <c r="B14" s="68" t="s">
        <v>117</v>
      </c>
      <c r="C14" s="122">
        <v>2141.1854490000001</v>
      </c>
      <c r="D14" s="122">
        <v>2806.6628740000001</v>
      </c>
      <c r="E14" s="122">
        <v>1627.2399620000001</v>
      </c>
      <c r="F14" s="69" t="s">
        <v>258</v>
      </c>
      <c r="G14" s="35"/>
      <c r="I14" s="11"/>
      <c r="J14" s="10"/>
      <c r="K14" s="10"/>
      <c r="L14" s="2"/>
      <c r="M14" s="2"/>
    </row>
    <row r="15" spans="1:13" ht="20.100000000000001" customHeight="1">
      <c r="A15" s="76"/>
      <c r="B15" s="66" t="s">
        <v>756</v>
      </c>
      <c r="C15" s="121">
        <v>0</v>
      </c>
      <c r="D15" s="121">
        <v>856.71233199999995</v>
      </c>
      <c r="E15" s="121">
        <v>1217.03214</v>
      </c>
      <c r="F15" s="67" t="s">
        <v>757</v>
      </c>
      <c r="G15" s="31"/>
      <c r="I15" s="11"/>
      <c r="J15" s="10"/>
      <c r="K15" s="10"/>
      <c r="L15" s="2"/>
      <c r="M15" s="2"/>
    </row>
    <row r="16" spans="1:13" ht="20.100000000000001" customHeight="1">
      <c r="A16" s="77"/>
      <c r="B16" s="68" t="s">
        <v>276</v>
      </c>
      <c r="C16" s="122">
        <v>1871.872697</v>
      </c>
      <c r="D16" s="122">
        <v>1937.0349289999999</v>
      </c>
      <c r="E16" s="122">
        <v>1008.260141</v>
      </c>
      <c r="F16" s="69" t="s">
        <v>277</v>
      </c>
      <c r="G16" s="35"/>
      <c r="I16" s="11"/>
      <c r="J16" s="10"/>
      <c r="K16" s="10"/>
      <c r="L16" s="2"/>
      <c r="M16" s="2"/>
    </row>
    <row r="17" spans="1:13" ht="20.100000000000001" customHeight="1">
      <c r="A17" s="76"/>
      <c r="B17" s="66" t="s">
        <v>114</v>
      </c>
      <c r="C17" s="121">
        <v>1571.975007</v>
      </c>
      <c r="D17" s="121">
        <v>1030.3362870000001</v>
      </c>
      <c r="E17" s="121">
        <v>818.82341899999994</v>
      </c>
      <c r="F17" s="67" t="s">
        <v>407</v>
      </c>
      <c r="G17" s="31"/>
      <c r="I17" s="11"/>
      <c r="J17" s="10"/>
      <c r="K17" s="10"/>
      <c r="L17" s="2"/>
      <c r="M17" s="2"/>
    </row>
    <row r="18" spans="1:13" ht="20.100000000000001" customHeight="1">
      <c r="A18" s="77"/>
      <c r="B18" s="68" t="s">
        <v>116</v>
      </c>
      <c r="C18" s="122">
        <v>1833.720806</v>
      </c>
      <c r="D18" s="122">
        <v>491.77716799999996</v>
      </c>
      <c r="E18" s="122">
        <v>456.008782</v>
      </c>
      <c r="F18" s="69" t="s">
        <v>512</v>
      </c>
      <c r="G18" s="35"/>
      <c r="I18" s="11"/>
      <c r="J18" s="10"/>
      <c r="K18" s="10"/>
      <c r="L18" s="2"/>
      <c r="M18" s="2"/>
    </row>
    <row r="19" spans="1:13" ht="20.100000000000001" customHeight="1">
      <c r="A19" s="76"/>
      <c r="B19" s="66" t="s">
        <v>118</v>
      </c>
      <c r="C19" s="121">
        <v>295.74153999999999</v>
      </c>
      <c r="D19" s="121">
        <v>267.74954100000002</v>
      </c>
      <c r="E19" s="121">
        <v>187.91982899999999</v>
      </c>
      <c r="F19" s="67" t="s">
        <v>257</v>
      </c>
      <c r="G19" s="31"/>
      <c r="I19" s="11"/>
      <c r="J19" s="10"/>
      <c r="K19" s="10"/>
      <c r="L19" s="2"/>
      <c r="M19" s="2"/>
    </row>
    <row r="20" spans="1:13" ht="20.100000000000001" customHeight="1">
      <c r="A20" s="77"/>
      <c r="B20" s="68" t="s">
        <v>119</v>
      </c>
      <c r="C20" s="122">
        <v>98.377840999999989</v>
      </c>
      <c r="D20" s="122">
        <v>8.9348639999999993</v>
      </c>
      <c r="E20" s="122">
        <v>145.07235499999999</v>
      </c>
      <c r="F20" s="69" t="s">
        <v>256</v>
      </c>
      <c r="G20" s="35"/>
      <c r="I20" s="11"/>
      <c r="J20" s="10"/>
      <c r="K20" s="10"/>
      <c r="L20" s="2"/>
      <c r="M20" s="2"/>
    </row>
    <row r="21" spans="1:13" ht="20.100000000000001" customHeight="1">
      <c r="A21" s="72" t="s">
        <v>110</v>
      </c>
      <c r="B21" s="73" t="s">
        <v>0</v>
      </c>
      <c r="C21" s="125">
        <f>SUBTOTAL(9,C22:C29)</f>
        <v>9526.7908749999988</v>
      </c>
      <c r="D21" s="125">
        <f>SUBTOTAL(9,D22:D29)</f>
        <v>9585.4358200000006</v>
      </c>
      <c r="E21" s="125">
        <f>SUBTOTAL(9,E22:E29)</f>
        <v>8986.9381599999979</v>
      </c>
      <c r="F21" s="74" t="s">
        <v>1</v>
      </c>
      <c r="G21" s="75" t="s">
        <v>100</v>
      </c>
      <c r="L21" s="2"/>
      <c r="M21" s="2"/>
    </row>
    <row r="22" spans="1:13" ht="20.100000000000001" customHeight="1">
      <c r="A22" s="76"/>
      <c r="B22" s="66" t="s">
        <v>121</v>
      </c>
      <c r="C22" s="121">
        <v>4742.3771479999996</v>
      </c>
      <c r="D22" s="121">
        <v>4771.8310430000001</v>
      </c>
      <c r="E22" s="121">
        <v>4572.1919349999998</v>
      </c>
      <c r="F22" s="67" t="s">
        <v>513</v>
      </c>
      <c r="G22" s="31"/>
      <c r="I22" s="11"/>
      <c r="L22" s="2"/>
      <c r="M22" s="2"/>
    </row>
    <row r="23" spans="1:13" ht="20.100000000000001" customHeight="1">
      <c r="A23" s="77"/>
      <c r="B23" s="68" t="s">
        <v>124</v>
      </c>
      <c r="C23" s="122">
        <v>1217.5989300000001</v>
      </c>
      <c r="D23" s="122">
        <v>1424.4043380000001</v>
      </c>
      <c r="E23" s="122">
        <v>1281.7054760000001</v>
      </c>
      <c r="F23" s="69" t="s">
        <v>103</v>
      </c>
      <c r="G23" s="35"/>
      <c r="I23" s="11"/>
      <c r="L23" s="2"/>
      <c r="M23" s="2"/>
    </row>
    <row r="24" spans="1:13" ht="20.100000000000001" customHeight="1">
      <c r="A24" s="76"/>
      <c r="B24" s="66" t="s">
        <v>123</v>
      </c>
      <c r="C24" s="121">
        <v>1160.5939000000001</v>
      </c>
      <c r="D24" s="121">
        <v>1160.169279</v>
      </c>
      <c r="E24" s="121">
        <v>1108.47676</v>
      </c>
      <c r="F24" s="67" t="s">
        <v>102</v>
      </c>
      <c r="G24" s="31"/>
      <c r="I24" s="11"/>
      <c r="L24" s="2"/>
      <c r="M24" s="2"/>
    </row>
    <row r="25" spans="1:13" ht="20.100000000000001" customHeight="1">
      <c r="A25" s="77"/>
      <c r="B25" s="68" t="s">
        <v>125</v>
      </c>
      <c r="C25" s="122">
        <v>1261.5751399999999</v>
      </c>
      <c r="D25" s="122">
        <v>1114.8544449999999</v>
      </c>
      <c r="E25" s="122">
        <v>940.15305699999999</v>
      </c>
      <c r="F25" s="69" t="s">
        <v>104</v>
      </c>
      <c r="G25" s="35"/>
      <c r="I25" s="11"/>
      <c r="L25" s="2"/>
      <c r="M25" s="2"/>
    </row>
    <row r="26" spans="1:13" ht="20.100000000000001" customHeight="1">
      <c r="A26" s="76"/>
      <c r="B26" s="66" t="s">
        <v>127</v>
      </c>
      <c r="C26" s="121">
        <v>812.76892799999996</v>
      </c>
      <c r="D26" s="121">
        <v>802.52639599999998</v>
      </c>
      <c r="E26" s="121">
        <v>814.43244700000002</v>
      </c>
      <c r="F26" s="67" t="s">
        <v>106</v>
      </c>
      <c r="G26" s="31"/>
      <c r="I26" s="11"/>
      <c r="L26" s="2"/>
      <c r="M26" s="2"/>
    </row>
    <row r="27" spans="1:13" ht="20.100000000000001" customHeight="1">
      <c r="A27" s="77"/>
      <c r="B27" s="68" t="s">
        <v>128</v>
      </c>
      <c r="C27" s="122">
        <v>157.49401699999999</v>
      </c>
      <c r="D27" s="122">
        <v>145.93223</v>
      </c>
      <c r="E27" s="122">
        <v>135.41270499999999</v>
      </c>
      <c r="F27" s="69" t="s">
        <v>107</v>
      </c>
      <c r="G27" s="35"/>
      <c r="I27" s="11"/>
      <c r="L27" s="2"/>
      <c r="M27" s="2"/>
    </row>
    <row r="28" spans="1:13" ht="20.100000000000001" customHeight="1">
      <c r="A28" s="76"/>
      <c r="B28" s="66" t="s">
        <v>126</v>
      </c>
      <c r="C28" s="121">
        <v>166.33899500000001</v>
      </c>
      <c r="D28" s="121">
        <v>156.696247</v>
      </c>
      <c r="E28" s="121">
        <v>131.78801799999999</v>
      </c>
      <c r="F28" s="67" t="s">
        <v>105</v>
      </c>
      <c r="G28" s="31"/>
      <c r="I28" s="11"/>
      <c r="L28" s="2"/>
      <c r="M28" s="2"/>
    </row>
    <row r="29" spans="1:13" ht="20.100000000000001" customHeight="1">
      <c r="A29" s="77"/>
      <c r="B29" s="68" t="s">
        <v>122</v>
      </c>
      <c r="C29" s="122">
        <v>8.0438169999999989</v>
      </c>
      <c r="D29" s="122">
        <v>9.0218419999999995</v>
      </c>
      <c r="E29" s="122">
        <v>2.7777620000000001</v>
      </c>
      <c r="F29" s="69" t="s">
        <v>508</v>
      </c>
      <c r="G29" s="35"/>
      <c r="I29" s="11"/>
      <c r="L29" s="2"/>
      <c r="M29" s="2"/>
    </row>
    <row r="30" spans="1:13" ht="20.100000000000001" customHeight="1">
      <c r="A30" s="72" t="s">
        <v>111</v>
      </c>
      <c r="B30" s="73" t="s">
        <v>0</v>
      </c>
      <c r="C30" s="125">
        <f>SUBTOTAL(9,C31:C38)</f>
        <v>4312.6059289999994</v>
      </c>
      <c r="D30" s="125">
        <f>SUBTOTAL(9,D31:D38)</f>
        <v>5175.4172219999991</v>
      </c>
      <c r="E30" s="125">
        <f>SUBTOTAL(9,E31:E38)</f>
        <v>4522.9654959999998</v>
      </c>
      <c r="F30" s="74" t="s">
        <v>1</v>
      </c>
      <c r="G30" s="75" t="s">
        <v>101</v>
      </c>
      <c r="I30" s="11"/>
      <c r="J30" s="11"/>
      <c r="K30" s="15"/>
      <c r="L30" s="2"/>
      <c r="M30" s="2"/>
    </row>
    <row r="31" spans="1:13" ht="20.100000000000001" customHeight="1">
      <c r="A31" s="76"/>
      <c r="B31" s="66" t="s">
        <v>521</v>
      </c>
      <c r="C31" s="121">
        <v>1654.970315</v>
      </c>
      <c r="D31" s="121">
        <v>2123.8325329999998</v>
      </c>
      <c r="E31" s="121">
        <v>2171.7710280000001</v>
      </c>
      <c r="F31" s="67" t="s">
        <v>514</v>
      </c>
      <c r="G31" s="31"/>
      <c r="I31" s="11"/>
      <c r="J31" s="11"/>
      <c r="K31" s="15"/>
      <c r="L31" s="2"/>
      <c r="M31" s="2"/>
    </row>
    <row r="32" spans="1:13" ht="20.100000000000001" customHeight="1">
      <c r="A32" s="77"/>
      <c r="B32" s="68" t="s">
        <v>129</v>
      </c>
      <c r="C32" s="122">
        <v>1315.1786529999999</v>
      </c>
      <c r="D32" s="122">
        <v>1543.503181</v>
      </c>
      <c r="E32" s="122">
        <v>1010.005088</v>
      </c>
      <c r="F32" s="69" t="s">
        <v>516</v>
      </c>
      <c r="G32" s="35"/>
      <c r="I32" s="11"/>
      <c r="J32" s="11"/>
      <c r="K32" s="15"/>
      <c r="L32" s="2"/>
      <c r="M32" s="2"/>
    </row>
    <row r="33" spans="1:13" ht="20.100000000000001" customHeight="1">
      <c r="A33" s="76"/>
      <c r="B33" s="66" t="s">
        <v>510</v>
      </c>
      <c r="C33" s="121">
        <v>975.95440800000006</v>
      </c>
      <c r="D33" s="121">
        <v>790.87379399999998</v>
      </c>
      <c r="E33" s="121">
        <v>828.10691299999996</v>
      </c>
      <c r="F33" s="67" t="s">
        <v>515</v>
      </c>
      <c r="G33" s="31"/>
      <c r="I33" s="11"/>
      <c r="J33" s="11"/>
      <c r="K33" s="15"/>
      <c r="L33" s="2"/>
      <c r="M33" s="2"/>
    </row>
    <row r="34" spans="1:13" ht="20.100000000000001" customHeight="1">
      <c r="A34" s="77"/>
      <c r="B34" s="68" t="s">
        <v>130</v>
      </c>
      <c r="C34" s="122">
        <v>355.66136699999998</v>
      </c>
      <c r="D34" s="122">
        <v>694.01745400000004</v>
      </c>
      <c r="E34" s="122">
        <v>508.24042600000001</v>
      </c>
      <c r="F34" s="69" t="s">
        <v>108</v>
      </c>
      <c r="G34" s="35"/>
      <c r="I34" s="11"/>
      <c r="J34" s="11"/>
      <c r="K34" s="15"/>
      <c r="L34" s="2"/>
      <c r="M34" s="2"/>
    </row>
    <row r="35" spans="1:13" ht="20.100000000000001" customHeight="1">
      <c r="A35" s="76"/>
      <c r="B35" s="66" t="s">
        <v>132</v>
      </c>
      <c r="C35" s="121">
        <v>10.714374999999999</v>
      </c>
      <c r="D35" s="121">
        <v>22.935279999999999</v>
      </c>
      <c r="E35" s="121">
        <v>4.7081539999999995</v>
      </c>
      <c r="F35" s="67" t="s">
        <v>517</v>
      </c>
      <c r="G35" s="31"/>
      <c r="I35" s="11"/>
      <c r="J35" s="11"/>
      <c r="K35" s="15"/>
      <c r="L35" s="2"/>
      <c r="M35" s="2"/>
    </row>
    <row r="36" spans="1:13" ht="20.100000000000001" customHeight="1">
      <c r="A36" s="77"/>
      <c r="B36" s="68" t="s">
        <v>522</v>
      </c>
      <c r="C36" s="122">
        <v>4.9299999999999997E-2</v>
      </c>
      <c r="D36" s="122">
        <v>0.117479</v>
      </c>
      <c r="E36" s="122">
        <v>6.2100000000000002E-2</v>
      </c>
      <c r="F36" s="69" t="s">
        <v>519</v>
      </c>
      <c r="G36" s="35"/>
      <c r="I36" s="11"/>
      <c r="J36" s="11"/>
      <c r="K36" s="15"/>
      <c r="L36" s="2"/>
      <c r="M36" s="2"/>
    </row>
    <row r="37" spans="1:13" ht="20.100000000000001" customHeight="1">
      <c r="A37" s="76"/>
      <c r="B37" s="66" t="s">
        <v>509</v>
      </c>
      <c r="C37" s="121">
        <v>6.4500000000000002E-2</v>
      </c>
      <c r="D37" s="121">
        <v>7.1039999999999992E-2</v>
      </c>
      <c r="E37" s="121">
        <v>4.5200999999999998E-2</v>
      </c>
      <c r="F37" s="67" t="s">
        <v>518</v>
      </c>
      <c r="G37" s="31"/>
      <c r="I37" s="11"/>
      <c r="J37" s="11"/>
      <c r="K37" s="15"/>
      <c r="L37" s="2"/>
      <c r="M37" s="2"/>
    </row>
    <row r="38" spans="1:13" ht="19.5" customHeight="1" thickBot="1">
      <c r="A38" s="77"/>
      <c r="B38" s="68" t="s">
        <v>131</v>
      </c>
      <c r="C38" s="122">
        <v>1.3011E-2</v>
      </c>
      <c r="D38" s="122">
        <v>6.6460999999999992E-2</v>
      </c>
      <c r="E38" s="122">
        <v>2.6585999999999999E-2</v>
      </c>
      <c r="F38" s="69" t="s">
        <v>520</v>
      </c>
      <c r="G38" s="35"/>
      <c r="L38" s="2"/>
      <c r="M38" s="2"/>
    </row>
    <row r="39" spans="1:13" ht="35.1" customHeight="1" thickBot="1">
      <c r="A39" s="78"/>
      <c r="B39" s="70" t="s">
        <v>50</v>
      </c>
      <c r="C39" s="124">
        <f>SUBTOTAL(9,C8:C38)</f>
        <v>57336.130216999998</v>
      </c>
      <c r="D39" s="124">
        <f>SUBTOTAL(9,D8:D38)</f>
        <v>53788.622901000002</v>
      </c>
      <c r="E39" s="124">
        <f>SUBTOTAL(9,E8:E38)</f>
        <v>47893.429069999998</v>
      </c>
      <c r="F39" s="71" t="s">
        <v>1</v>
      </c>
      <c r="G39" s="53"/>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musai_000</cp:lastModifiedBy>
  <cp:lastPrinted>2018-07-31T08:09:43Z</cp:lastPrinted>
  <dcterms:created xsi:type="dcterms:W3CDTF">2016-08-11T05:20:00Z</dcterms:created>
  <dcterms:modified xsi:type="dcterms:W3CDTF">2020-05-20T19:59:36Z</dcterms:modified>
</cp:coreProperties>
</file>