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'1'!$A$1:$H$12</definedName>
    <definedName name="_xlnm.Print_Area" localSheetId="3">'1.1'!$A$1:$G$12</definedName>
    <definedName name="_xlnm.Print_Area" localSheetId="4">'1.2'!$A$1:$G$29</definedName>
    <definedName name="_xlnm.Print_Area" localSheetId="5">'1.3'!$A$1:$G$19</definedName>
    <definedName name="_xlnm.Print_Area" localSheetId="6">'1.4'!$A$1:$G$155</definedName>
    <definedName name="_xlnm.Print_Area" localSheetId="7">'1.5'!$A$1:$G$38</definedName>
    <definedName name="_xlnm.Print_Area" localSheetId="8">'2'!$A$1:$D$11</definedName>
    <definedName name="_xlnm.Print_Area" localSheetId="9">'2.1'!$A$1:$G$29</definedName>
    <definedName name="_xlnm.Print_Area" localSheetId="10">'2.2'!$A$1:$G$19</definedName>
    <definedName name="_xlnm.Print_Area" localSheetId="11">'2.3'!$A$1:$G$156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'3'!$A$1:$G$12</definedName>
    <definedName name="_xlnm.Print_Area" localSheetId="16">'4'!$A$1:$F$12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C156" i="22" l="1"/>
  <c r="D156" i="22"/>
  <c r="E156" i="22"/>
  <c r="C155" i="18" l="1"/>
  <c r="D155" i="18"/>
  <c r="E155" i="18"/>
  <c r="C19" i="30" l="1"/>
  <c r="D19" i="30"/>
  <c r="E19" i="30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D30" i="30"/>
  <c r="C30" i="30"/>
  <c r="E8" i="30"/>
  <c r="E46" i="30" s="1"/>
  <c r="D8" i="30"/>
  <c r="C8" i="30"/>
  <c r="C46" i="30" l="1"/>
  <c r="D46" i="30"/>
  <c r="E11" i="24" l="1"/>
  <c r="D11" i="24"/>
  <c r="C11" i="24"/>
  <c r="E11" i="23"/>
  <c r="D11" i="23"/>
  <c r="C11" i="23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<sst xmlns="http://schemas.openxmlformats.org/spreadsheetml/2006/main" count="1259" uniqueCount="662">
  <si>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</si>
  <si>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</si>
  <si>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</si>
  <si>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</si>
  <si>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</si>
  <si>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</si>
  <si>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</si>
  <si>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</si>
  <si>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</si>
  <si>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</si>
  <si>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</si>
  <si>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</si>
  <si>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</si>
  <si>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</si>
  <si>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</si>
  <si>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</si>
  <si>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</si>
  <si>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</si>
  <si>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</si>
  <si>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</si>
  <si>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</si>
  <si>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</si>
  <si>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</si>
  <si>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</si>
  <si>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</si>
  <si>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</si>
  <si>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</si>
  <si>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</si>
  <si>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</si>
  <si>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</si>
  <si>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</si>
  <si>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</si>
  <si>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</si>
  <si>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</si>
  <si>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</si>
  <si>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</si>
  <si>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</si>
  <si>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</si>
  <si>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</si>
  <si>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</si>
  <si>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</si>
  <si>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</si>
  <si>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</si>
  <si>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</si>
  <si>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</si>
  <si>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</si>
  <si>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</si>
  <si>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</si>
  <si>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</si>
  <si>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</si>
  <si>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</si>
  <si>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</si>
  <si>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</si>
  <si>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</si>
  <si>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</si>
  <si>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</si>
  <si>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</si>
  <si>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</si>
  <si>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</si>
  <si>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</si>
  <si>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</si>
  <si>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</si>
  <si>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</si>
  <si>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</si>
  <si>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</si>
  <si>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</si>
  <si>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</si>
  <si>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</si>
  <si>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</si>
  <si>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</si>
  <si>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</si>
  <si>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</si>
  <si>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</si>
  <si>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</si>
  <si>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</si>
  <si>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</si>
  <si>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</si>
  <si>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</si>
  <si>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</si>
  <si>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</si>
  <si>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</si>
  <si>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</si>
  <si>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</si>
  <si>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</si>
  <si>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</si>
  <si>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</si>
  <si>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</si>
  <si>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</si>
  <si>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</si>
  <si>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</si>
  <si>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</si>
  <si>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</si>
  <si>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</si>
  <si>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</si>
  <si>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</si>
  <si>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</si>
  <si>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</si>
  <si>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</si>
  <si>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</si>
  <si>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</si>
  <si>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</si>
  <si>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</si>
  <si>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</si>
  <si>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</si>
  <si>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</si>
  <si>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</si>
  <si>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</si>
  <si>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</si>
  <si>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</si>
  <si>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</si>
  <si>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</si>
  <si>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</si>
  <si>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</si>
  <si>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</si>
  <si>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</si>
  <si>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</si>
  <si>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</si>
  <si>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</si>
  <si>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</si>
  <si>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</si>
  <si>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</si>
  <si>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</si>
  <si>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</si>
  <si>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</si>
  <si>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</si>
  <si>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</si>
  <si>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</si>
  <si>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</si>
  <si>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</si>
  <si>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</si>
  <si>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</si>
  <si>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</si>
  <si>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</si>
  <si>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</si>
  <si>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</si>
  <si>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</si>
  <si>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</si>
  <si>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</si>
  <si>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</si>
  <si>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</si>
  <si>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</si>
  <si>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</si>
  <si>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</si>
  <si>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</si>
  <si>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</si>
  <si>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</si>
  <si>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</si>
  <si>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</si>
  <si>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</si>
  <si>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</si>
  <si>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</si>
  <si>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</si>
  <si>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</si>
  <si>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</si>
  <si>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</si>
  <si>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</si>
  <si>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</si>
  <si>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</si>
  <si>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</si>
  <si>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</si>
  <si>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</si>
  <si>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</si>
  <si>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</si>
  <si>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</si>
  <si>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</si>
  <si>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</si>
  <si>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</si>
  <si>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</si>
  <si>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</si>
  <si>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</si>
  <si>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</si>
  <si>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</si>
  <si>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</si>
  <si>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</si>
  <si>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</si>
  <si>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</si>
  <si>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</si>
  <si>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</si>
  <si>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</si>
  <si>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</si>
  <si>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</si>
  <si>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</si>
  <si>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</si>
  <si>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</si>
  <si>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</si>
  <si>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</si>
  <si>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</si>
  <si>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</si>
  <si>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</si>
  <si>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</si>
  <si>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</si>
  <si>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</si>
  <si>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</si>
  <si>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</si>
  <si>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</si>
  <si>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</si>
  <si>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</si>
  <si>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</si>
  <si>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</si>
  <si>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</si>
  <si>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</si>
  <si>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</si>
  <si>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</si>
  <si>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</si>
  <si>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</si>
  <si>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</si>
  <si>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</si>
  <si>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</si>
  <si>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</si>
  <si>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</si>
  <si>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</si>
  <si>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</si>
  <si>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</si>
  <si>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</si>
  <si>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</si>
  <si>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</si>
  <si>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</si>
  <si>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</si>
  <si>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</si>
  <si>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</si>
  <si>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</si>
  <si>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</si>
  <si>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</si>
  <si>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</si>
  <si>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</si>
  <si>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</si>
  <si>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</si>
  <si>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</si>
  <si>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</si>
  <si>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</si>
  <si>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</si>
  <si>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</si>
  <si>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</si>
  <si>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</si>
  <si>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</si>
  <si>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</si>
  <si>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</si>
  <si>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</si>
  <si>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</si>
  <si>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</si>
  <si>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</si>
  <si>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</si>
  <si>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</si>
  <si>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</si>
  <si>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</si>
  <si>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</si>
  <si>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</si>
  <si>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</si>
  <si>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</si>
  <si>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</si>
  <si>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</si>
  <si>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</si>
  <si>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</si>
  <si>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</si>
  <si>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</si>
  <si>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</si>
  <si>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</si>
  <si>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</si>
  <si>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</si>
  <si>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</si>
  <si>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</si>
  <si>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</si>
  <si>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</si>
  <si>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</si>
  <si>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</si>
  <si>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</si>
  <si>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</si>
  <si>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</si>
  <si>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</si>
  <si>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</si>
  <si>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</si>
  <si>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</si>
  <si>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</si>
  <si>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</si>
  <si>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</si>
  <si>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</si>
  <si>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</si>
  <si>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</si>
  <si>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</si>
  <si>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</si>
  <si>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</si>
  <si>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</si>
  <si>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</si>
  <si>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</si>
  <si>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</si>
  <si>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</si>
  <si>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</si>
  <si>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</si>
  <si>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Non-Oil Exports by Country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</si>
  <si>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</si>
  <si>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</si>
  <si>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</si>
  <si>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</si>
  <si>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</si>
  <si>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</si>
  <si>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</si>
  <si>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</si>
  <si>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</si>
  <si>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</si>
  <si>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</si>
  <si>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</si>
  <si>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</si>
  <si>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</si>
  <si>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</si>
  <si>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</si>
  <si>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</si>
  <si>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</si>
  <si>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</si>
  <si>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</si>
  <si>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</si>
  <si>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</si>
  <si>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</si>
  <si>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</si>
  <si>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</si>
  <si>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</si>
  <si>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</si>
  <si>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</si>
  <si>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</si>
  <si>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</si>
  <si>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</si>
  <si>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</si>
  <si>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</si>
  <si>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</si>
  <si>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</si>
  <si>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</si>
  <si>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</si>
  <si>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</si>
  <si>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</si>
  <si>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</si>
  <si>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</si>
  <si>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</si>
  <si>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</si>
  <si>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</si>
  <si>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</si>
  <si>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</si>
  <si>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</si>
  <si>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</si>
  <si>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</si>
  <si>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</si>
  <si>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</si>
  <si>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</si>
  <si>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</si>
  <si>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</si>
  <si>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</si>
  <si>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</si>
  <si>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</si>
  <si>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</si>
  <si>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</si>
  <si>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</si>
  <si>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</si>
  <si>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</si>
  <si>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</si>
  <si>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</si>
  <si>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</si>
  <si>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</si>
  <si>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</si>
  <si>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</si>
  <si>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</si>
  <si>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</si>
  <si>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</si>
  <si>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</si>
  <si>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</si>
  <si>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</si>
  <si>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</si>
  <si>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</si>
  <si>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</si>
  <si>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</si>
  <si>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</si>
  <si>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</si>
  <si>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</si>
  <si>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</si>
  <si>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</si>
  <si>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</si>
  <si>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</si>
  <si>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</si>
  <si>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</si>
  <si>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</si>
  <si>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</si>
  <si>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</si>
  <si>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</si>
  <si>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</si>
  <si>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</si>
  <si>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</si>
  <si>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</si>
  <si>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</si>
  <si>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</si>
  <si>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</si>
  <si>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</si>
  <si>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</si>
  <si>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</si>
  <si>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</si>
  <si>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</si>
  <si>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</si>
  <si>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</si>
  <si>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</si>
  <si>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</si>
  <si>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</si>
  <si>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</si>
  <si>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</si>
  <si>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</si>
  <si>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</si>
  <si>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</si>
  <si>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</si>
  <si>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</si>
  <si>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</si>
  <si>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</si>
  <si>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</si>
  <si>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</si>
  <si>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</si>
  <si>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</si>
  <si>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</si>
  <si>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</si>
  <si>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</si>
  <si>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</si>
  <si>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</si>
  <si>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</si>
  <si>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</si>
  <si>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</si>
  <si>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</si>
  <si>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</si>
  <si>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</si>
  <si>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</si>
  <si>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</si>
  <si>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</si>
  <si>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</si>
  <si>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</si>
  <si>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</si>
  <si>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</si>
  <si>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</si>
  <si>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</si>
  <si>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</si>
  <si>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</si>
  <si>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</si>
  <si>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</si>
  <si>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</si>
  <si>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</si>
  <si>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اروبا</t>
  </si>
  <si>
    <t>ARUBA</t>
  </si>
  <si>
    <t>مطار الجوف</t>
  </si>
  <si>
    <t>جزر فيجى</t>
  </si>
  <si>
    <t>FIJI</t>
  </si>
  <si>
    <t>قرقيزيا</t>
  </si>
  <si>
    <t>KYRGYZSTAN</t>
  </si>
  <si>
    <t>تركمانستان</t>
  </si>
  <si>
    <t>TURKMENISTAN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</si>
  <si>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</si>
  <si>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</si>
  <si>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</si>
  <si>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</si>
  <si>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</si>
  <si>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</si>
  <si>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</si>
  <si>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</si>
  <si>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</si>
  <si>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</si>
  <si>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</si>
  <si>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</si>
  <si>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</si>
  <si>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</si>
  <si>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</si>
  <si>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</si>
  <si>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</si>
  <si>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</si>
  <si>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</si>
  <si>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</si>
  <si>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</si>
  <si>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</si>
  <si>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</si>
  <si>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</si>
  <si>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</si>
  <si>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</si>
  <si>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</si>
  <si>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</si>
  <si>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</si>
  <si>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</si>
  <si>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</si>
  <si>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</si>
  <si>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</si>
  <si>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</si>
  <si>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</si>
  <si>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</si>
  <si>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</si>
  <si>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</si>
  <si>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</si>
  <si>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</si>
  <si>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</si>
  <si>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</si>
  <si>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</si>
  <si>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</si>
  <si>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</si>
  <si>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</si>
  <si>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</si>
  <si>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Non-Oil Exports by Group of Countries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</si>
  <si>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</si>
  <si>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</si>
  <si>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</si>
  <si>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جمايكا</t>
  </si>
  <si>
    <t>JAMAICA</t>
  </si>
  <si>
    <t>ليختشتاين</t>
  </si>
  <si>
    <t>LIECHTENSTEIN</t>
  </si>
  <si>
    <t>ايسـلاند</t>
  </si>
  <si>
    <t>ICELAND</t>
  </si>
  <si>
    <t>انتاركتيكا</t>
  </si>
  <si>
    <t>ANTARCTICA</t>
  </si>
  <si>
    <t>جبل طارق</t>
  </si>
  <si>
    <t>GIBRALTAR</t>
  </si>
  <si>
    <t>سوازى لاند</t>
  </si>
  <si>
    <t>SWAZILAND</t>
  </si>
  <si>
    <t>سان مارينو</t>
  </si>
  <si>
    <t>SAN MARINO</t>
  </si>
  <si>
    <t>سورينام</t>
  </si>
  <si>
    <t>SURINAME</t>
  </si>
  <si>
    <t>مطار الوديعة ( نجران)</t>
  </si>
  <si>
    <t>مطار الأمير سلطان( تبوك)</t>
  </si>
  <si>
    <t>QATAR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</si>
  <si>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</si>
  <si>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</si>
  <si>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</si>
  <si>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</si>
  <si>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</si>
  <si>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</si>
  <si>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</si>
  <si>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</si>
  <si>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</si>
  <si>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</si>
  <si>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</si>
  <si>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</si>
  <si>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</si>
  <si>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</si>
  <si>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</si>
  <si>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</si>
  <si>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</si>
  <si>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</si>
  <si>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</si>
  <si>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</si>
  <si>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</si>
  <si>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</si>
  <si>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</si>
  <si>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</si>
  <si>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</si>
  <si>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</si>
  <si>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</si>
  <si>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</si>
  <si>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</si>
  <si>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</si>
  <si>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</si>
  <si>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</si>
  <si>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</si>
  <si>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</si>
  <si>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</si>
  <si>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</si>
  <si>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</si>
  <si>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</si>
  <si>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</si>
  <si>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</si>
  <si>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</si>
  <si>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</si>
  <si>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</si>
  <si>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</si>
  <si>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</si>
  <si>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</si>
  <si>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</si>
  <si>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</si>
  <si>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</si>
  <si>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</si>
  <si>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</si>
  <si>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</si>
  <si>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</si>
  <si>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</si>
  <si>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</si>
  <si>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</si>
  <si>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</si>
  <si>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</si>
  <si>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</si>
  <si>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</si>
  <si>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</si>
  <si>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</si>
  <si>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</si>
  <si>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</si>
  <si>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جزيره ريونيون</t>
  </si>
  <si>
    <t>ملاوي</t>
  </si>
  <si>
    <t>زمبابوي</t>
  </si>
  <si>
    <t>طاجاكستان</t>
  </si>
  <si>
    <t>جمهورية افريقيا الوسطى</t>
  </si>
  <si>
    <t>ساو تومي وبرينسيبي</t>
  </si>
  <si>
    <t>REUNION</t>
  </si>
  <si>
    <t>MALAWI</t>
  </si>
  <si>
    <t>ZIMBABWE</t>
  </si>
  <si>
    <t>TAJIKISTAN</t>
  </si>
  <si>
    <t>CENTRAL AFRICAN REPUBLIC</t>
  </si>
  <si>
    <t>SAO TOME AND PRINCIPE</t>
  </si>
  <si>
    <t>كازاخستان</t>
  </si>
  <si>
    <t>مـكـاو</t>
  </si>
  <si>
    <t>بريدوس</t>
  </si>
  <si>
    <t>لاوس</t>
  </si>
  <si>
    <t>KAZAKHSTAN</t>
  </si>
  <si>
    <t>MACAO</t>
  </si>
  <si>
    <t>BARBADOS</t>
  </si>
  <si>
    <t>LAOS</t>
  </si>
  <si>
    <t>Merchandise Exports</t>
  </si>
  <si>
    <t>الصادرات السلعية</t>
  </si>
  <si>
    <t>الربع الأول 2018</t>
  </si>
  <si>
    <t>Q1 2018</t>
  </si>
  <si>
    <t>نسبة الصادرات غير البترولية للواردات، ربعي</t>
  </si>
  <si>
    <t>Ratio of Non-oil Exports to Imports, Quarterly</t>
  </si>
  <si>
    <t>الواردات السلعية، ربعي</t>
  </si>
  <si>
    <t>Merchandise Imports, Quarterly</t>
  </si>
  <si>
    <t>الصادرات السلعية، ربعي</t>
  </si>
  <si>
    <t>الصادرات البترولية وغير البترولية، ربعي</t>
  </si>
  <si>
    <t>Oil and Non-oil Exports, Quarterly</t>
  </si>
  <si>
    <t>Merchandise Exports, Quarterly</t>
  </si>
  <si>
    <t>Quarter</t>
  </si>
  <si>
    <t>الربع</t>
  </si>
  <si>
    <t>Q1</t>
  </si>
  <si>
    <t>Q2</t>
  </si>
  <si>
    <t>Q3</t>
  </si>
  <si>
    <t>Q4</t>
  </si>
  <si>
    <t>الربع الأول / Q1</t>
  </si>
  <si>
    <t>الربع الرابع / Q4</t>
  </si>
  <si>
    <t>ارميـنيا</t>
  </si>
  <si>
    <t>ARMENIA</t>
  </si>
  <si>
    <t>بروندى</t>
  </si>
  <si>
    <t>BURUNDI</t>
  </si>
  <si>
    <t>جزر مارشال</t>
  </si>
  <si>
    <t>MARSHALL ISLANDS</t>
  </si>
  <si>
    <t>بروناي دار السلام</t>
  </si>
  <si>
    <t>BRUNEI DARUSSALAM</t>
  </si>
  <si>
    <t>بنما</t>
  </si>
  <si>
    <t>PANAMA</t>
  </si>
  <si>
    <t>مطار الأمير سلطان (تبوك)</t>
  </si>
  <si>
    <t>مطار الوديعة (نجران)</t>
  </si>
  <si>
    <t>مطار أبها</t>
  </si>
  <si>
    <t>الأول</t>
  </si>
  <si>
    <t>الثاني</t>
  </si>
  <si>
    <t>الثالث</t>
  </si>
  <si>
    <t>الرابع</t>
  </si>
  <si>
    <t>غيانا</t>
  </si>
  <si>
    <t>GUYANA</t>
  </si>
  <si>
    <t>بهوتان</t>
  </si>
  <si>
    <t>BHUTAN</t>
  </si>
  <si>
    <t>حجم التجارة</t>
  </si>
  <si>
    <t>حجم التجارة والميزان التجاري, ربعي (مليون ريال)</t>
  </si>
  <si>
    <t>Riyadh (Dry Port)</t>
  </si>
  <si>
    <t>King Abdulaziz International Airport</t>
  </si>
  <si>
    <t>King Khalid International Airport</t>
  </si>
  <si>
    <t>Wadea airport  (Najran)</t>
  </si>
  <si>
    <t>Madinah Airport</t>
  </si>
  <si>
    <t>Tabok Airport</t>
  </si>
  <si>
    <t>Abha Airport</t>
  </si>
  <si>
    <t>Qassim Airport</t>
  </si>
  <si>
    <t>EUROPEAN UNION, N.E.S</t>
  </si>
  <si>
    <t>Madenah Airport</t>
  </si>
  <si>
    <t>Jeddah Parcels Post</t>
  </si>
  <si>
    <t>Al Riyadh Parcels Post</t>
  </si>
  <si>
    <t>Taif Airport</t>
  </si>
  <si>
    <t>Dammam Parcels</t>
  </si>
  <si>
    <t>Al Madenah Parcels Post</t>
  </si>
  <si>
    <t>Dammam Parcels Post</t>
  </si>
  <si>
    <t>Al Jawf Airport</t>
  </si>
  <si>
    <t>Trade with the GCC Countries in the First Quarter, 2017-2018 (Million Riyals)</t>
  </si>
  <si>
    <t>التبادل التجاري مع دول مجلس التعاون الخليجي خلال الربع الأول، 2017-2018 (مليون ريال)</t>
  </si>
  <si>
    <t>الاتحاد الأوربي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</si>
</sst>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9"/>
      <color theme="1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28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3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1"/>
    </xf>
    <xf numFmtId="165" fontId="30" fillId="0" borderId="0" xfId="1" applyNumberFormat="1" applyFont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6" sqref="A6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78" t="s">
        <v>495</v>
      </c>
      <c r="B3" s="179"/>
      <c r="C3" s="180" t="s">
        <v>494</v>
      </c>
      <c r="D3" s="180"/>
    </row>
    <row r="4" spans="1:4" ht="21.75" customHeight="1" x14ac:dyDescent="0.2">
      <c r="A4" s="179"/>
      <c r="B4" s="179"/>
      <c r="C4" s="180"/>
      <c r="D4" s="180"/>
    </row>
    <row r="5" spans="1:4" ht="21.75" customHeight="1" thickBot="1" x14ac:dyDescent="0.25">
      <c r="A5" s="177" t="s">
        <v>601</v>
      </c>
      <c r="B5" s="177"/>
      <c r="C5" s="181" t="s">
        <v>602</v>
      </c>
      <c r="D5" s="181"/>
    </row>
    <row r="6" spans="1:4" ht="33" customHeight="1" x14ac:dyDescent="0.2">
      <c r="A6" s="139" t="s">
        <v>29</v>
      </c>
      <c r="B6" s="27" t="s">
        <v>30</v>
      </c>
      <c r="C6" s="28" t="s">
        <v>31</v>
      </c>
      <c r="D6" s="130" t="s">
        <v>53</v>
      </c>
    </row>
    <row r="7" spans="1:4" ht="21" customHeight="1" x14ac:dyDescent="0.2">
      <c r="A7" s="112" t="s">
        <v>539</v>
      </c>
      <c r="B7" s="122" t="s">
        <v>538</v>
      </c>
      <c r="C7" s="123" t="s">
        <v>540</v>
      </c>
      <c r="D7" s="112" t="s">
        <v>539</v>
      </c>
    </row>
    <row r="8" spans="1:4" ht="21" customHeight="1" x14ac:dyDescent="0.2">
      <c r="A8" s="112">
        <v>1</v>
      </c>
      <c r="B8" s="122" t="s">
        <v>607</v>
      </c>
      <c r="C8" s="123" t="s">
        <v>610</v>
      </c>
      <c r="D8" s="131">
        <v>1</v>
      </c>
    </row>
    <row r="9" spans="1:4" ht="21" customHeight="1" x14ac:dyDescent="0.2">
      <c r="A9" s="113">
        <v>1.1000000000000001</v>
      </c>
      <c r="B9" s="128" t="s">
        <v>608</v>
      </c>
      <c r="C9" s="124" t="s">
        <v>609</v>
      </c>
      <c r="D9" s="132">
        <v>1.1000000000000001</v>
      </c>
    </row>
    <row r="10" spans="1:4" ht="21" customHeight="1" x14ac:dyDescent="0.2">
      <c r="A10" s="114">
        <v>1.2</v>
      </c>
      <c r="B10" s="129" t="s">
        <v>523</v>
      </c>
      <c r="C10" s="125" t="s">
        <v>515</v>
      </c>
      <c r="D10" s="133">
        <v>1.2</v>
      </c>
    </row>
    <row r="11" spans="1:4" ht="21" customHeight="1" x14ac:dyDescent="0.2">
      <c r="A11" s="114">
        <v>1.3</v>
      </c>
      <c r="B11" s="129" t="s">
        <v>289</v>
      </c>
      <c r="C11" s="125" t="s">
        <v>528</v>
      </c>
      <c r="D11" s="133">
        <v>1.3</v>
      </c>
    </row>
    <row r="12" spans="1:4" ht="21" customHeight="1" x14ac:dyDescent="0.2">
      <c r="A12" s="115">
        <v>1.4</v>
      </c>
      <c r="B12" s="129" t="s">
        <v>290</v>
      </c>
      <c r="C12" s="125" t="s">
        <v>529</v>
      </c>
      <c r="D12" s="134">
        <v>1.4</v>
      </c>
    </row>
    <row r="13" spans="1:4" ht="21" customHeight="1" x14ac:dyDescent="0.2">
      <c r="A13" s="116">
        <v>1.5</v>
      </c>
      <c r="B13" s="128" t="s">
        <v>530</v>
      </c>
      <c r="C13" s="126" t="s">
        <v>527</v>
      </c>
      <c r="D13" s="135">
        <v>1.5</v>
      </c>
    </row>
    <row r="14" spans="1:4" ht="21" customHeight="1" x14ac:dyDescent="0.2">
      <c r="A14" s="112">
        <v>2</v>
      </c>
      <c r="B14" s="122" t="s">
        <v>605</v>
      </c>
      <c r="C14" s="123" t="s">
        <v>606</v>
      </c>
      <c r="D14" s="131">
        <v>2</v>
      </c>
    </row>
    <row r="15" spans="1:4" ht="21" customHeight="1" x14ac:dyDescent="0.2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 x14ac:dyDescent="0.2">
      <c r="A16" s="118">
        <v>2.2000000000000002</v>
      </c>
      <c r="B16" s="129" t="s">
        <v>41</v>
      </c>
      <c r="C16" s="125" t="s">
        <v>493</v>
      </c>
      <c r="D16" s="137">
        <v>2.2000000000000002</v>
      </c>
    </row>
    <row r="17" spans="1:4" ht="21" customHeight="1" x14ac:dyDescent="0.2">
      <c r="A17" s="118">
        <v>2.2999999999999998</v>
      </c>
      <c r="B17" s="129" t="s">
        <v>62</v>
      </c>
      <c r="C17" s="125" t="s">
        <v>63</v>
      </c>
      <c r="D17" s="137">
        <v>2.2999999999999998</v>
      </c>
    </row>
    <row r="18" spans="1:4" ht="21" customHeight="1" x14ac:dyDescent="0.2">
      <c r="A18" s="118">
        <v>2.4</v>
      </c>
      <c r="B18" s="129" t="s">
        <v>39</v>
      </c>
      <c r="C18" s="125" t="s">
        <v>45</v>
      </c>
      <c r="D18" s="137">
        <v>2.4</v>
      </c>
    </row>
    <row r="19" spans="1:4" ht="21" customHeight="1" x14ac:dyDescent="0.2">
      <c r="A19" s="118">
        <v>2.5</v>
      </c>
      <c r="B19" s="129" t="s">
        <v>40</v>
      </c>
      <c r="C19" s="125" t="s">
        <v>46</v>
      </c>
      <c r="D19" s="137">
        <v>2.5</v>
      </c>
    </row>
    <row r="20" spans="1:4" ht="21" customHeight="1" x14ac:dyDescent="0.2">
      <c r="A20" s="117">
        <v>2.6</v>
      </c>
      <c r="B20" s="128" t="s">
        <v>94</v>
      </c>
      <c r="C20" s="126" t="s">
        <v>93</v>
      </c>
      <c r="D20" s="136">
        <v>2.6</v>
      </c>
    </row>
    <row r="21" spans="1:4" ht="21" customHeight="1" x14ac:dyDescent="0.2">
      <c r="A21" s="112">
        <v>3</v>
      </c>
      <c r="B21" s="120" t="s">
        <v>517</v>
      </c>
      <c r="C21" s="123" t="s">
        <v>516</v>
      </c>
      <c r="D21" s="131">
        <v>3</v>
      </c>
    </row>
    <row r="22" spans="1:4" ht="21" customHeight="1" x14ac:dyDescent="0.2">
      <c r="A22" s="112">
        <v>4</v>
      </c>
      <c r="B22" s="120" t="s">
        <v>603</v>
      </c>
      <c r="C22" s="123" t="s">
        <v>604</v>
      </c>
      <c r="D22" s="131">
        <v>4</v>
      </c>
    </row>
    <row r="23" spans="1:4" ht="21" customHeight="1" x14ac:dyDescent="0.2">
      <c r="A23" s="112">
        <v>5</v>
      </c>
      <c r="B23" s="120" t="s">
        <v>42</v>
      </c>
      <c r="C23" s="123" t="s">
        <v>47</v>
      </c>
      <c r="D23" s="131">
        <v>5</v>
      </c>
    </row>
    <row r="24" spans="1:4" ht="21" customHeight="1" thickBot="1" x14ac:dyDescent="0.25">
      <c r="A24" s="119">
        <v>6</v>
      </c>
      <c r="B24" s="121" t="s">
        <v>44</v>
      </c>
      <c r="C24" s="127" t="s">
        <v>43</v>
      </c>
      <c r="D24" s="138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1" customHeight="1" x14ac:dyDescent="0.2"/>
    <row r="3" spans="1:13" ht="23.25" customHeight="1" x14ac:dyDescent="0.25">
      <c r="A3" s="205" t="s">
        <v>67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37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18</v>
      </c>
      <c r="B5" s="207" t="s">
        <v>20</v>
      </c>
      <c r="C5" s="12" t="s">
        <v>617</v>
      </c>
      <c r="D5" s="12" t="s">
        <v>618</v>
      </c>
      <c r="E5" s="12" t="s">
        <v>617</v>
      </c>
      <c r="F5" s="203" t="s">
        <v>19</v>
      </c>
      <c r="G5" s="204" t="s">
        <v>54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4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4"/>
      <c r="L7" s="2"/>
      <c r="M7" s="2"/>
    </row>
    <row r="8" spans="1:13" ht="12.75" x14ac:dyDescent="0.2">
      <c r="A8" s="35">
        <v>1</v>
      </c>
      <c r="B8" s="45" t="s">
        <v>466</v>
      </c>
      <c r="C8" s="157">
        <v>4893.5218459999996</v>
      </c>
      <c r="D8" s="157">
        <v>4241.7885560000004</v>
      </c>
      <c r="E8" s="157">
        <v>4680.631093</v>
      </c>
      <c r="F8" s="46" t="s">
        <v>446</v>
      </c>
      <c r="G8" s="65">
        <v>1</v>
      </c>
      <c r="L8" s="2"/>
      <c r="M8" s="2"/>
    </row>
    <row r="9" spans="1:13" ht="12.75" x14ac:dyDescent="0.2">
      <c r="A9" s="38">
        <v>2</v>
      </c>
      <c r="B9" s="47" t="s">
        <v>21</v>
      </c>
      <c r="C9" s="158">
        <v>7780.0323580000004</v>
      </c>
      <c r="D9" s="158">
        <v>7509.4991529999998</v>
      </c>
      <c r="E9" s="158">
        <v>6604.431587</v>
      </c>
      <c r="F9" s="48" t="s">
        <v>447</v>
      </c>
      <c r="G9" s="66">
        <v>2</v>
      </c>
      <c r="L9" s="2"/>
      <c r="M9" s="2"/>
    </row>
    <row r="10" spans="1:13" ht="45" customHeight="1" x14ac:dyDescent="0.2">
      <c r="A10" s="35">
        <v>3</v>
      </c>
      <c r="B10" s="45" t="s">
        <v>467</v>
      </c>
      <c r="C10" s="157">
        <v>938.24601299999995</v>
      </c>
      <c r="D10" s="157">
        <v>698.03733199999999</v>
      </c>
      <c r="E10" s="157">
        <v>985.324972</v>
      </c>
      <c r="F10" s="46" t="s">
        <v>448</v>
      </c>
      <c r="G10" s="65">
        <v>3</v>
      </c>
      <c r="L10" s="2"/>
      <c r="M10" s="2"/>
    </row>
    <row r="11" spans="1:13" ht="36" x14ac:dyDescent="0.2">
      <c r="A11" s="38">
        <v>4</v>
      </c>
      <c r="B11" s="47" t="s">
        <v>468</v>
      </c>
      <c r="C11" s="158">
        <v>7876.7660239999996</v>
      </c>
      <c r="D11" s="158">
        <v>6318.4766739999995</v>
      </c>
      <c r="E11" s="158">
        <v>6303.0535810000001</v>
      </c>
      <c r="F11" s="48" t="s">
        <v>449</v>
      </c>
      <c r="G11" s="66">
        <v>4</v>
      </c>
      <c r="L11" s="2"/>
      <c r="M11" s="2"/>
    </row>
    <row r="12" spans="1:13" ht="12.75" x14ac:dyDescent="0.2">
      <c r="A12" s="35">
        <v>5</v>
      </c>
      <c r="B12" s="45" t="s">
        <v>22</v>
      </c>
      <c r="C12" s="157">
        <v>3838.324012</v>
      </c>
      <c r="D12" s="157">
        <v>3871.2399479999999</v>
      </c>
      <c r="E12" s="157">
        <v>2564.5968849999999</v>
      </c>
      <c r="F12" s="46" t="s">
        <v>52</v>
      </c>
      <c r="G12" s="65">
        <v>5</v>
      </c>
      <c r="L12" s="2"/>
      <c r="M12" s="2"/>
    </row>
    <row r="13" spans="1:13" ht="12.75" x14ac:dyDescent="0.2">
      <c r="A13" s="38">
        <v>6</v>
      </c>
      <c r="B13" s="47" t="s">
        <v>469</v>
      </c>
      <c r="C13" s="158">
        <v>12720.020630000001</v>
      </c>
      <c r="D13" s="158">
        <v>13702.646946000001</v>
      </c>
      <c r="E13" s="158">
        <v>12871.310794999999</v>
      </c>
      <c r="F13" s="48" t="s">
        <v>450</v>
      </c>
      <c r="G13" s="66">
        <v>6</v>
      </c>
      <c r="L13" s="2"/>
      <c r="M13" s="2"/>
    </row>
    <row r="14" spans="1:13" ht="24" x14ac:dyDescent="0.2">
      <c r="A14" s="35">
        <v>7</v>
      </c>
      <c r="B14" s="45" t="s">
        <v>470</v>
      </c>
      <c r="C14" s="157">
        <v>3813.7962189999998</v>
      </c>
      <c r="D14" s="157">
        <v>3891.0897070000001</v>
      </c>
      <c r="E14" s="157">
        <v>4080.3929280000002</v>
      </c>
      <c r="F14" s="46" t="s">
        <v>451</v>
      </c>
      <c r="G14" s="65">
        <v>7</v>
      </c>
      <c r="L14" s="2"/>
      <c r="M14" s="2"/>
    </row>
    <row r="15" spans="1:13" ht="60" x14ac:dyDescent="0.2">
      <c r="A15" s="38">
        <v>8</v>
      </c>
      <c r="B15" s="47" t="s">
        <v>471</v>
      </c>
      <c r="C15" s="158">
        <v>397.81758400000001</v>
      </c>
      <c r="D15" s="158">
        <v>378.777716</v>
      </c>
      <c r="E15" s="158">
        <v>388.32579500000003</v>
      </c>
      <c r="F15" s="48" t="s">
        <v>452</v>
      </c>
      <c r="G15" s="66">
        <v>8</v>
      </c>
      <c r="L15" s="2"/>
      <c r="M15" s="2"/>
    </row>
    <row r="16" spans="1:13" ht="48" x14ac:dyDescent="0.2">
      <c r="A16" s="35">
        <v>9</v>
      </c>
      <c r="B16" s="45" t="s">
        <v>472</v>
      </c>
      <c r="C16" s="157">
        <v>920.67810799999995</v>
      </c>
      <c r="D16" s="157">
        <v>951.94506799999999</v>
      </c>
      <c r="E16" s="157">
        <v>983.05444</v>
      </c>
      <c r="F16" s="46" t="s">
        <v>453</v>
      </c>
      <c r="G16" s="65">
        <v>9</v>
      </c>
      <c r="L16" s="2"/>
      <c r="M16" s="2"/>
    </row>
    <row r="17" spans="1:13" ht="48" x14ac:dyDescent="0.2">
      <c r="A17" s="38">
        <v>10</v>
      </c>
      <c r="B17" s="47" t="s">
        <v>473</v>
      </c>
      <c r="C17" s="158">
        <v>1527.5128999999999</v>
      </c>
      <c r="D17" s="158">
        <v>1669.4895819999999</v>
      </c>
      <c r="E17" s="158">
        <v>1820.510483</v>
      </c>
      <c r="F17" s="48" t="s">
        <v>454</v>
      </c>
      <c r="G17" s="66">
        <v>10</v>
      </c>
      <c r="L17" s="2"/>
      <c r="M17" s="2"/>
    </row>
    <row r="18" spans="1:13" ht="12.75" x14ac:dyDescent="0.2">
      <c r="A18" s="35">
        <v>11</v>
      </c>
      <c r="B18" s="45" t="s">
        <v>474</v>
      </c>
      <c r="C18" s="157">
        <v>4865.3289789999999</v>
      </c>
      <c r="D18" s="157">
        <v>4095.3755649999998</v>
      </c>
      <c r="E18" s="157">
        <v>4350.1276120000002</v>
      </c>
      <c r="F18" s="46" t="s">
        <v>455</v>
      </c>
      <c r="G18" s="65">
        <v>11</v>
      </c>
      <c r="L18" s="2"/>
      <c r="M18" s="2"/>
    </row>
    <row r="19" spans="1:13" ht="60" x14ac:dyDescent="0.2">
      <c r="A19" s="38">
        <v>12</v>
      </c>
      <c r="B19" s="47" t="s">
        <v>475</v>
      </c>
      <c r="C19" s="158">
        <v>884.19994299999996</v>
      </c>
      <c r="D19" s="158">
        <v>670.74170900000001</v>
      </c>
      <c r="E19" s="158">
        <v>830.82182299999999</v>
      </c>
      <c r="F19" s="48" t="s">
        <v>456</v>
      </c>
      <c r="G19" s="66">
        <v>12</v>
      </c>
      <c r="L19" s="2"/>
      <c r="M19" s="2"/>
    </row>
    <row r="20" spans="1:13" ht="36" x14ac:dyDescent="0.2">
      <c r="A20" s="35">
        <v>13</v>
      </c>
      <c r="B20" s="45" t="s">
        <v>476</v>
      </c>
      <c r="C20" s="157">
        <v>1674.188169</v>
      </c>
      <c r="D20" s="157">
        <v>1629.7722140000001</v>
      </c>
      <c r="E20" s="157">
        <v>1733.843597</v>
      </c>
      <c r="F20" s="46" t="s">
        <v>457</v>
      </c>
      <c r="G20" s="65">
        <v>13</v>
      </c>
      <c r="L20" s="2"/>
      <c r="M20" s="2"/>
    </row>
    <row r="21" spans="1:13" ht="48" x14ac:dyDescent="0.2">
      <c r="A21" s="38">
        <v>14</v>
      </c>
      <c r="B21" s="47" t="s">
        <v>477</v>
      </c>
      <c r="C21" s="158">
        <v>4197.6768529999999</v>
      </c>
      <c r="D21" s="158">
        <v>2655.0934900000002</v>
      </c>
      <c r="E21" s="158">
        <v>2580.2253919999998</v>
      </c>
      <c r="F21" s="48" t="s">
        <v>458</v>
      </c>
      <c r="G21" s="66">
        <v>14</v>
      </c>
      <c r="L21" s="2"/>
      <c r="M21" s="2"/>
    </row>
    <row r="22" spans="1:13" ht="12.75" x14ac:dyDescent="0.2">
      <c r="A22" s="35">
        <v>15</v>
      </c>
      <c r="B22" s="45" t="s">
        <v>478</v>
      </c>
      <c r="C22" s="157">
        <v>10919.419094000001</v>
      </c>
      <c r="D22" s="157">
        <v>10764.599032</v>
      </c>
      <c r="E22" s="157">
        <v>11561.244962999999</v>
      </c>
      <c r="F22" s="46" t="s">
        <v>459</v>
      </c>
      <c r="G22" s="65">
        <v>15</v>
      </c>
      <c r="L22" s="2"/>
      <c r="M22" s="2"/>
    </row>
    <row r="23" spans="1:13" ht="60" x14ac:dyDescent="0.2">
      <c r="A23" s="38">
        <v>16</v>
      </c>
      <c r="B23" s="47" t="s">
        <v>479</v>
      </c>
      <c r="C23" s="158">
        <v>30308.048884</v>
      </c>
      <c r="D23" s="158">
        <v>31402.846652</v>
      </c>
      <c r="E23" s="158">
        <v>27290.418680999999</v>
      </c>
      <c r="F23" s="48" t="s">
        <v>460</v>
      </c>
      <c r="G23" s="66">
        <v>16</v>
      </c>
      <c r="L23" s="2"/>
      <c r="M23" s="2"/>
    </row>
    <row r="24" spans="1:13" ht="24" x14ac:dyDescent="0.2">
      <c r="A24" s="35">
        <v>17</v>
      </c>
      <c r="B24" s="45" t="s">
        <v>480</v>
      </c>
      <c r="C24" s="157">
        <v>19685.834074999999</v>
      </c>
      <c r="D24" s="157">
        <v>21166.242112</v>
      </c>
      <c r="E24" s="157">
        <v>23664.428553999998</v>
      </c>
      <c r="F24" s="46" t="s">
        <v>461</v>
      </c>
      <c r="G24" s="65">
        <v>17</v>
      </c>
      <c r="L24" s="2"/>
      <c r="M24" s="2"/>
    </row>
    <row r="25" spans="1:13" ht="60" x14ac:dyDescent="0.2">
      <c r="A25" s="38">
        <v>18</v>
      </c>
      <c r="B25" s="47" t="s">
        <v>481</v>
      </c>
      <c r="C25" s="158">
        <v>3123.0716090000001</v>
      </c>
      <c r="D25" s="158">
        <v>4278.4415779999999</v>
      </c>
      <c r="E25" s="158">
        <v>3946.407095</v>
      </c>
      <c r="F25" s="48" t="s">
        <v>462</v>
      </c>
      <c r="G25" s="66">
        <v>18</v>
      </c>
      <c r="L25" s="2"/>
      <c r="M25" s="2"/>
    </row>
    <row r="26" spans="1:13" ht="24" x14ac:dyDescent="0.2">
      <c r="A26" s="35">
        <v>19</v>
      </c>
      <c r="B26" s="45" t="s">
        <v>482</v>
      </c>
      <c r="C26" s="157">
        <v>2723.130991</v>
      </c>
      <c r="D26" s="157">
        <v>5245.7837159999999</v>
      </c>
      <c r="E26" s="157">
        <v>2730.3592910000002</v>
      </c>
      <c r="F26" s="46" t="s">
        <v>463</v>
      </c>
      <c r="G26" s="65">
        <v>19</v>
      </c>
      <c r="L26" s="2"/>
      <c r="M26" s="2"/>
    </row>
    <row r="27" spans="1:13" ht="12.75" x14ac:dyDescent="0.2">
      <c r="A27" s="38">
        <v>20</v>
      </c>
      <c r="B27" s="47" t="s">
        <v>483</v>
      </c>
      <c r="C27" s="158">
        <v>2608.0199109999999</v>
      </c>
      <c r="D27" s="158">
        <v>2964.9885410000002</v>
      </c>
      <c r="E27" s="158">
        <v>2746.4791169999999</v>
      </c>
      <c r="F27" s="48" t="s">
        <v>464</v>
      </c>
      <c r="G27" s="66">
        <v>20</v>
      </c>
      <c r="L27" s="2"/>
      <c r="M27" s="2"/>
    </row>
    <row r="28" spans="1:13" ht="13.5" thickBot="1" x14ac:dyDescent="0.25">
      <c r="A28" s="49">
        <v>21</v>
      </c>
      <c r="B28" s="50" t="s">
        <v>484</v>
      </c>
      <c r="C28" s="159">
        <v>24.841190999999998</v>
      </c>
      <c r="D28" s="159">
        <v>55.449227999999998</v>
      </c>
      <c r="E28" s="159">
        <v>697.97845900000004</v>
      </c>
      <c r="F28" s="51" t="s">
        <v>465</v>
      </c>
      <c r="G28" s="81">
        <v>21</v>
      </c>
      <c r="L28" s="2"/>
      <c r="M28" s="2"/>
    </row>
    <row r="29" spans="1:13" ht="19.5" customHeight="1" thickBot="1" x14ac:dyDescent="0.25">
      <c r="A29" s="52"/>
      <c r="B29" s="53" t="s">
        <v>50</v>
      </c>
      <c r="C29" s="160">
        <f>SUM(C8:C28)</f>
        <v>125720.47539299999</v>
      </c>
      <c r="D29" s="160">
        <f>SUM(D8:D28)</f>
        <v>128162.324519</v>
      </c>
      <c r="E29" s="160">
        <f>SUM(E8:E28)</f>
        <v>123413.96714299999</v>
      </c>
      <c r="F29" s="54" t="s">
        <v>1</v>
      </c>
      <c r="G29" s="82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3.25" customHeight="1" x14ac:dyDescent="0.2"/>
    <row r="3" spans="1:13" ht="23.25" customHeight="1" x14ac:dyDescent="0.25">
      <c r="A3" s="205" t="s">
        <v>68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493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56</v>
      </c>
      <c r="B5" s="207" t="s">
        <v>61</v>
      </c>
      <c r="C5" s="12" t="s">
        <v>617</v>
      </c>
      <c r="D5" s="12" t="s">
        <v>618</v>
      </c>
      <c r="E5" s="12" t="s">
        <v>617</v>
      </c>
      <c r="F5" s="203" t="s">
        <v>60</v>
      </c>
      <c r="G5" s="209" t="s">
        <v>55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9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9"/>
      <c r="L7" s="2"/>
      <c r="M7" s="2"/>
    </row>
    <row r="8" spans="1:13" ht="29.25" customHeight="1" x14ac:dyDescent="0.2">
      <c r="A8" s="83">
        <v>1</v>
      </c>
      <c r="B8" s="45" t="s">
        <v>2</v>
      </c>
      <c r="C8" s="157">
        <v>11346.820951</v>
      </c>
      <c r="D8" s="157">
        <v>11067.79091</v>
      </c>
      <c r="E8" s="157">
        <v>15331.846625</v>
      </c>
      <c r="F8" s="46" t="s">
        <v>282</v>
      </c>
      <c r="G8" s="35">
        <v>1</v>
      </c>
      <c r="L8" s="2"/>
      <c r="M8" s="2"/>
    </row>
    <row r="9" spans="1:13" ht="29.25" customHeight="1" x14ac:dyDescent="0.2">
      <c r="A9" s="84">
        <v>2</v>
      </c>
      <c r="B9" s="47" t="s">
        <v>287</v>
      </c>
      <c r="C9" s="158">
        <v>4136.6808799999999</v>
      </c>
      <c r="D9" s="158">
        <v>4848.6956810000001</v>
      </c>
      <c r="E9" s="158">
        <v>3427.5261740000001</v>
      </c>
      <c r="F9" s="48" t="s">
        <v>487</v>
      </c>
      <c r="G9" s="38">
        <v>2</v>
      </c>
      <c r="L9" s="2"/>
      <c r="M9" s="2"/>
    </row>
    <row r="10" spans="1:13" ht="29.25" customHeight="1" x14ac:dyDescent="0.2">
      <c r="A10" s="83">
        <v>3</v>
      </c>
      <c r="B10" s="45" t="s">
        <v>3</v>
      </c>
      <c r="C10" s="157">
        <v>6715.6824180000003</v>
      </c>
      <c r="D10" s="157">
        <v>5990.6103229999999</v>
      </c>
      <c r="E10" s="157">
        <v>6102.2994049999998</v>
      </c>
      <c r="F10" s="46" t="s">
        <v>57</v>
      </c>
      <c r="G10" s="35">
        <v>3</v>
      </c>
      <c r="L10" s="2"/>
      <c r="M10" s="2"/>
    </row>
    <row r="11" spans="1:13" ht="29.25" customHeight="1" x14ac:dyDescent="0.2">
      <c r="A11" s="84">
        <v>4</v>
      </c>
      <c r="B11" s="47" t="s">
        <v>4</v>
      </c>
      <c r="C11" s="158">
        <v>38409.020260999998</v>
      </c>
      <c r="D11" s="158">
        <v>40530.998154000001</v>
      </c>
      <c r="E11" s="158">
        <v>40699.400689000002</v>
      </c>
      <c r="F11" s="48" t="s">
        <v>283</v>
      </c>
      <c r="G11" s="38">
        <v>4</v>
      </c>
      <c r="L11" s="2"/>
      <c r="M11" s="2"/>
    </row>
    <row r="12" spans="1:13" ht="29.25" customHeight="1" x14ac:dyDescent="0.2">
      <c r="A12" s="83">
        <v>5</v>
      </c>
      <c r="B12" s="45" t="s">
        <v>32</v>
      </c>
      <c r="C12" s="157">
        <v>1742.146182</v>
      </c>
      <c r="D12" s="157">
        <v>1560.6961060000001</v>
      </c>
      <c r="E12" s="157">
        <v>1454.322469</v>
      </c>
      <c r="F12" s="46" t="s">
        <v>284</v>
      </c>
      <c r="G12" s="35">
        <v>5</v>
      </c>
      <c r="L12" s="2"/>
      <c r="M12" s="2"/>
    </row>
    <row r="13" spans="1:13" ht="29.25" customHeight="1" x14ac:dyDescent="0.2">
      <c r="A13" s="84">
        <v>6</v>
      </c>
      <c r="B13" s="47" t="s">
        <v>5</v>
      </c>
      <c r="C13" s="158">
        <v>1680.3493739999999</v>
      </c>
      <c r="D13" s="158">
        <v>1222.7385240000001</v>
      </c>
      <c r="E13" s="158">
        <v>1163.2058930000001</v>
      </c>
      <c r="F13" s="48" t="s">
        <v>6</v>
      </c>
      <c r="G13" s="38">
        <v>6</v>
      </c>
      <c r="L13" s="2"/>
      <c r="M13" s="2"/>
    </row>
    <row r="14" spans="1:13" ht="29.25" customHeight="1" x14ac:dyDescent="0.2">
      <c r="A14" s="83">
        <v>7</v>
      </c>
      <c r="B14" s="45" t="s">
        <v>7</v>
      </c>
      <c r="C14" s="157">
        <v>19657.898312000001</v>
      </c>
      <c r="D14" s="157">
        <v>18516.835346</v>
      </c>
      <c r="E14" s="157">
        <v>16857.368308000001</v>
      </c>
      <c r="F14" s="46" t="s">
        <v>8</v>
      </c>
      <c r="G14" s="35">
        <v>7</v>
      </c>
      <c r="L14" s="2"/>
      <c r="M14" s="2"/>
    </row>
    <row r="15" spans="1:13" ht="29.25" customHeight="1" x14ac:dyDescent="0.2">
      <c r="A15" s="84">
        <v>8</v>
      </c>
      <c r="B15" s="47" t="s">
        <v>9</v>
      </c>
      <c r="C15" s="158">
        <v>4127.5097100000003</v>
      </c>
      <c r="D15" s="158">
        <v>4726.249957</v>
      </c>
      <c r="E15" s="158">
        <v>4107.3234629999997</v>
      </c>
      <c r="F15" s="48" t="s">
        <v>10</v>
      </c>
      <c r="G15" s="38">
        <v>8</v>
      </c>
      <c r="L15" s="2"/>
      <c r="M15" s="2"/>
    </row>
    <row r="16" spans="1:13" ht="29.25" customHeight="1" x14ac:dyDescent="0.2">
      <c r="A16" s="83">
        <v>9</v>
      </c>
      <c r="B16" s="45" t="s">
        <v>11</v>
      </c>
      <c r="C16" s="157">
        <v>34852.535587999999</v>
      </c>
      <c r="D16" s="157">
        <v>36285.063965000001</v>
      </c>
      <c r="E16" s="157">
        <v>31280.133196999999</v>
      </c>
      <c r="F16" s="46" t="s">
        <v>58</v>
      </c>
      <c r="G16" s="35">
        <v>9</v>
      </c>
      <c r="L16" s="2"/>
      <c r="M16" s="2"/>
    </row>
    <row r="17" spans="1:13" ht="29.25" customHeight="1" x14ac:dyDescent="0.2">
      <c r="A17" s="84">
        <v>10</v>
      </c>
      <c r="B17" s="47" t="s">
        <v>12</v>
      </c>
      <c r="C17" s="158">
        <v>3051.831717</v>
      </c>
      <c r="D17" s="158">
        <v>3412.6455529999998</v>
      </c>
      <c r="E17" s="158">
        <v>2990.5409199999999</v>
      </c>
      <c r="F17" s="48" t="s">
        <v>59</v>
      </c>
      <c r="G17" s="38">
        <v>10</v>
      </c>
      <c r="L17" s="2"/>
      <c r="M17" s="2"/>
    </row>
    <row r="18" spans="1:13" ht="29.25" customHeight="1" thickBot="1" x14ac:dyDescent="0.25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 x14ac:dyDescent="0.25">
      <c r="A19" s="86"/>
      <c r="B19" s="53" t="s">
        <v>50</v>
      </c>
      <c r="C19" s="160">
        <f>SUM(C8:C18)</f>
        <v>125720.47539299999</v>
      </c>
      <c r="D19" s="160">
        <f>SUM(D8:D18)</f>
        <v>128162.324519</v>
      </c>
      <c r="E19" s="160">
        <f>SUM(E8:E18)</f>
        <v>123413.96714300002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1"/>
  <sheetViews>
    <sheetView showGridLines="0" rightToLeft="1" workbookViewId="0">
      <selection activeCell="J52" sqref="J52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4.75" customHeight="1" x14ac:dyDescent="0.2"/>
    <row r="3" spans="1:13" ht="23.25" customHeight="1" x14ac:dyDescent="0.25">
      <c r="A3" s="205" t="s">
        <v>62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63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65</v>
      </c>
      <c r="B5" s="207" t="s">
        <v>66</v>
      </c>
      <c r="C5" s="12" t="s">
        <v>617</v>
      </c>
      <c r="D5" s="12" t="s">
        <v>618</v>
      </c>
      <c r="E5" s="12" t="s">
        <v>617</v>
      </c>
      <c r="F5" s="203" t="s">
        <v>23</v>
      </c>
      <c r="G5" s="209" t="s">
        <v>64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9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9"/>
      <c r="L7" s="2"/>
      <c r="M7" s="2"/>
    </row>
    <row r="8" spans="1:13" ht="20.100000000000001" customHeight="1" x14ac:dyDescent="0.2">
      <c r="A8" s="35">
        <v>1</v>
      </c>
      <c r="B8" s="68" t="s">
        <v>145</v>
      </c>
      <c r="C8" s="157">
        <v>17257.343133999999</v>
      </c>
      <c r="D8" s="157">
        <v>18946.287738999999</v>
      </c>
      <c r="E8" s="157">
        <v>18341.238387000001</v>
      </c>
      <c r="F8" s="69" t="s">
        <v>292</v>
      </c>
      <c r="G8" s="35">
        <v>1</v>
      </c>
      <c r="L8" s="2"/>
      <c r="M8" s="2"/>
    </row>
    <row r="9" spans="1:13" ht="20.100000000000001" customHeight="1" x14ac:dyDescent="0.2">
      <c r="A9" s="38">
        <v>2</v>
      </c>
      <c r="B9" s="70" t="s">
        <v>153</v>
      </c>
      <c r="C9" s="158">
        <v>18863.065766</v>
      </c>
      <c r="D9" s="158">
        <v>17096.773391999999</v>
      </c>
      <c r="E9" s="158">
        <v>15557.287774</v>
      </c>
      <c r="F9" s="71" t="s">
        <v>143</v>
      </c>
      <c r="G9" s="38">
        <v>2</v>
      </c>
      <c r="L9" s="2"/>
      <c r="M9" s="2"/>
    </row>
    <row r="10" spans="1:13" ht="20.100000000000001" customHeight="1" x14ac:dyDescent="0.2">
      <c r="A10" s="35">
        <v>3</v>
      </c>
      <c r="B10" s="68" t="s">
        <v>28</v>
      </c>
      <c r="C10" s="157">
        <v>7959.6653029999998</v>
      </c>
      <c r="D10" s="157">
        <v>8203.5360230000006</v>
      </c>
      <c r="E10" s="157">
        <v>12308.418932</v>
      </c>
      <c r="F10" s="69" t="s">
        <v>291</v>
      </c>
      <c r="G10" s="35">
        <v>3</v>
      </c>
      <c r="L10" s="2"/>
      <c r="M10" s="2"/>
    </row>
    <row r="11" spans="1:13" ht="20.100000000000001" customHeight="1" x14ac:dyDescent="0.2">
      <c r="A11" s="38">
        <v>4</v>
      </c>
      <c r="B11" s="70" t="s">
        <v>179</v>
      </c>
      <c r="C11" s="158">
        <v>8283.2513490000001</v>
      </c>
      <c r="D11" s="158">
        <v>7327.3954169999997</v>
      </c>
      <c r="E11" s="158">
        <v>6884.0401599999996</v>
      </c>
      <c r="F11" s="71" t="s">
        <v>327</v>
      </c>
      <c r="G11" s="38">
        <v>4</v>
      </c>
      <c r="L11" s="2"/>
      <c r="M11" s="2"/>
    </row>
    <row r="12" spans="1:13" ht="20.100000000000001" customHeight="1" x14ac:dyDescent="0.2">
      <c r="A12" s="35">
        <v>5</v>
      </c>
      <c r="B12" s="68" t="s">
        <v>146</v>
      </c>
      <c r="C12" s="157">
        <v>5287.8528040000001</v>
      </c>
      <c r="D12" s="157">
        <v>4754.0528039999999</v>
      </c>
      <c r="E12" s="157">
        <v>5949.8339450000003</v>
      </c>
      <c r="F12" s="69" t="s">
        <v>294</v>
      </c>
      <c r="G12" s="35">
        <v>5</v>
      </c>
      <c r="L12" s="2"/>
      <c r="M12" s="2"/>
    </row>
    <row r="13" spans="1:13" ht="20.100000000000001" customHeight="1" x14ac:dyDescent="0.2">
      <c r="A13" s="38">
        <v>6</v>
      </c>
      <c r="B13" s="70" t="s">
        <v>160</v>
      </c>
      <c r="C13" s="158">
        <v>5365.284654</v>
      </c>
      <c r="D13" s="158">
        <v>5551.5308699999996</v>
      </c>
      <c r="E13" s="158">
        <v>5834.2554950000003</v>
      </c>
      <c r="F13" s="71" t="s">
        <v>305</v>
      </c>
      <c r="G13" s="38">
        <v>6</v>
      </c>
      <c r="L13" s="2"/>
      <c r="M13" s="2"/>
    </row>
    <row r="14" spans="1:13" ht="20.100000000000001" customHeight="1" x14ac:dyDescent="0.2">
      <c r="A14" s="35">
        <v>7</v>
      </c>
      <c r="B14" s="68" t="s">
        <v>159</v>
      </c>
      <c r="C14" s="157">
        <v>5159.4277869999996</v>
      </c>
      <c r="D14" s="157">
        <v>6084.7654499999999</v>
      </c>
      <c r="E14" s="157">
        <v>5237.5721169999997</v>
      </c>
      <c r="F14" s="69" t="s">
        <v>319</v>
      </c>
      <c r="G14" s="35">
        <v>7</v>
      </c>
      <c r="L14" s="2"/>
      <c r="M14" s="2"/>
    </row>
    <row r="15" spans="1:13" ht="20.100000000000001" customHeight="1" x14ac:dyDescent="0.2">
      <c r="A15" s="38">
        <v>8</v>
      </c>
      <c r="B15" s="70" t="s">
        <v>158</v>
      </c>
      <c r="C15" s="158">
        <v>4732.65067</v>
      </c>
      <c r="D15" s="158">
        <v>4996.1438879999996</v>
      </c>
      <c r="E15" s="158">
        <v>4784.330653</v>
      </c>
      <c r="F15" s="71" t="s">
        <v>307</v>
      </c>
      <c r="G15" s="38">
        <v>8</v>
      </c>
      <c r="L15" s="2"/>
      <c r="M15" s="2"/>
    </row>
    <row r="16" spans="1:13" ht="20.100000000000001" customHeight="1" x14ac:dyDescent="0.2">
      <c r="A16" s="35">
        <v>9</v>
      </c>
      <c r="B16" s="68" t="s">
        <v>156</v>
      </c>
      <c r="C16" s="157">
        <v>4103.0040710000003</v>
      </c>
      <c r="D16" s="157">
        <v>4536.9868980000001</v>
      </c>
      <c r="E16" s="157">
        <v>3767.0169030000002</v>
      </c>
      <c r="F16" s="69" t="s">
        <v>308</v>
      </c>
      <c r="G16" s="35">
        <v>9</v>
      </c>
      <c r="L16" s="2"/>
      <c r="M16" s="2"/>
    </row>
    <row r="17" spans="1:13" ht="20.100000000000001" customHeight="1" x14ac:dyDescent="0.2">
      <c r="A17" s="38">
        <v>10</v>
      </c>
      <c r="B17" s="70" t="s">
        <v>174</v>
      </c>
      <c r="C17" s="158">
        <v>3090.903026</v>
      </c>
      <c r="D17" s="158">
        <v>3261.0950290000001</v>
      </c>
      <c r="E17" s="158">
        <v>2782.446445</v>
      </c>
      <c r="F17" s="71" t="s">
        <v>313</v>
      </c>
      <c r="G17" s="38">
        <v>10</v>
      </c>
      <c r="L17" s="2"/>
      <c r="M17" s="2"/>
    </row>
    <row r="18" spans="1:13" ht="20.100000000000001" customHeight="1" x14ac:dyDescent="0.2">
      <c r="A18" s="35">
        <v>11</v>
      </c>
      <c r="B18" s="68" t="s">
        <v>148</v>
      </c>
      <c r="C18" s="157">
        <v>3261.6694889999999</v>
      </c>
      <c r="D18" s="157">
        <v>2692.9814980000001</v>
      </c>
      <c r="E18" s="157">
        <v>2602.4573540000001</v>
      </c>
      <c r="F18" s="69" t="s">
        <v>299</v>
      </c>
      <c r="G18" s="35">
        <v>11</v>
      </c>
      <c r="L18" s="2"/>
      <c r="M18" s="2"/>
    </row>
    <row r="19" spans="1:13" ht="20.100000000000001" customHeight="1" x14ac:dyDescent="0.2">
      <c r="A19" s="38">
        <v>12</v>
      </c>
      <c r="B19" s="70" t="s">
        <v>183</v>
      </c>
      <c r="C19" s="158">
        <v>2419.6680200000001</v>
      </c>
      <c r="D19" s="158">
        <v>2799.9682499999999</v>
      </c>
      <c r="E19" s="158">
        <v>2285.7304399999998</v>
      </c>
      <c r="F19" s="71" t="s">
        <v>328</v>
      </c>
      <c r="G19" s="38">
        <v>12</v>
      </c>
      <c r="L19" s="2"/>
      <c r="M19" s="2"/>
    </row>
    <row r="20" spans="1:13" ht="20.100000000000001" customHeight="1" x14ac:dyDescent="0.2">
      <c r="A20" s="35">
        <v>13</v>
      </c>
      <c r="B20" s="68" t="s">
        <v>162</v>
      </c>
      <c r="C20" s="157">
        <v>2252.2843480000001</v>
      </c>
      <c r="D20" s="157">
        <v>2378.7997989999999</v>
      </c>
      <c r="E20" s="157">
        <v>1988.3339410000001</v>
      </c>
      <c r="F20" s="69" t="s">
        <v>309</v>
      </c>
      <c r="G20" s="35">
        <v>13</v>
      </c>
      <c r="L20" s="2"/>
      <c r="M20" s="2"/>
    </row>
    <row r="21" spans="1:13" ht="20.100000000000001" customHeight="1" x14ac:dyDescent="0.2">
      <c r="A21" s="38">
        <v>14</v>
      </c>
      <c r="B21" s="70" t="s">
        <v>155</v>
      </c>
      <c r="C21" s="158">
        <v>1919.6352609999999</v>
      </c>
      <c r="D21" s="158">
        <v>2395.1862540000002</v>
      </c>
      <c r="E21" s="158">
        <v>1815.1005339999999</v>
      </c>
      <c r="F21" s="71" t="s">
        <v>314</v>
      </c>
      <c r="G21" s="38">
        <v>14</v>
      </c>
      <c r="L21" s="2"/>
      <c r="M21" s="2"/>
    </row>
    <row r="22" spans="1:13" ht="20.100000000000001" customHeight="1" x14ac:dyDescent="0.2">
      <c r="A22" s="35">
        <v>15</v>
      </c>
      <c r="B22" s="68" t="s">
        <v>171</v>
      </c>
      <c r="C22" s="157">
        <v>1728.361369</v>
      </c>
      <c r="D22" s="157">
        <v>1656.215361</v>
      </c>
      <c r="E22" s="157">
        <v>1743.3157650000001</v>
      </c>
      <c r="F22" s="69" t="s">
        <v>324</v>
      </c>
      <c r="G22" s="35">
        <v>15</v>
      </c>
      <c r="L22" s="2"/>
      <c r="M22" s="2"/>
    </row>
    <row r="23" spans="1:13" ht="20.100000000000001" customHeight="1" x14ac:dyDescent="0.2">
      <c r="A23" s="38">
        <v>16</v>
      </c>
      <c r="B23" s="70" t="s">
        <v>161</v>
      </c>
      <c r="C23" s="158">
        <v>1590.9387099999999</v>
      </c>
      <c r="D23" s="158">
        <v>1598.0508620000001</v>
      </c>
      <c r="E23" s="158">
        <v>1708.0887299999999</v>
      </c>
      <c r="F23" s="71" t="s">
        <v>318</v>
      </c>
      <c r="G23" s="38">
        <v>16</v>
      </c>
      <c r="L23" s="2"/>
      <c r="M23" s="2"/>
    </row>
    <row r="24" spans="1:13" ht="20.100000000000001" customHeight="1" x14ac:dyDescent="0.2">
      <c r="A24" s="35">
        <v>17</v>
      </c>
      <c r="B24" s="68" t="s">
        <v>164</v>
      </c>
      <c r="C24" s="157">
        <v>1427.253647</v>
      </c>
      <c r="D24" s="157">
        <v>1480.92121</v>
      </c>
      <c r="E24" s="157">
        <v>1589.053555</v>
      </c>
      <c r="F24" s="69" t="s">
        <v>317</v>
      </c>
      <c r="G24" s="35">
        <v>17</v>
      </c>
      <c r="L24" s="2"/>
      <c r="M24" s="2"/>
    </row>
    <row r="25" spans="1:13" ht="20.100000000000001" customHeight="1" x14ac:dyDescent="0.2">
      <c r="A25" s="38">
        <v>18</v>
      </c>
      <c r="B25" s="70" t="s">
        <v>165</v>
      </c>
      <c r="C25" s="158">
        <v>1402.5351089999999</v>
      </c>
      <c r="D25" s="158">
        <v>1457.0595499999999</v>
      </c>
      <c r="E25" s="158">
        <v>1561.686629</v>
      </c>
      <c r="F25" s="71" t="s">
        <v>310</v>
      </c>
      <c r="G25" s="38">
        <v>18</v>
      </c>
      <c r="L25" s="2"/>
      <c r="M25" s="2"/>
    </row>
    <row r="26" spans="1:13" ht="20.100000000000001" customHeight="1" x14ac:dyDescent="0.2">
      <c r="A26" s="35">
        <v>19</v>
      </c>
      <c r="B26" s="68" t="s">
        <v>150</v>
      </c>
      <c r="C26" s="157">
        <v>1985.626313</v>
      </c>
      <c r="D26" s="157">
        <v>2529.9543389999999</v>
      </c>
      <c r="E26" s="157">
        <v>1427.564394</v>
      </c>
      <c r="F26" s="69" t="s">
        <v>300</v>
      </c>
      <c r="G26" s="35">
        <v>19</v>
      </c>
      <c r="L26" s="2"/>
      <c r="M26" s="2"/>
    </row>
    <row r="27" spans="1:13" ht="20.100000000000001" customHeight="1" x14ac:dyDescent="0.2">
      <c r="A27" s="38">
        <v>20</v>
      </c>
      <c r="B27" s="70" t="s">
        <v>151</v>
      </c>
      <c r="C27" s="158">
        <v>1325.4506940000001</v>
      </c>
      <c r="D27" s="158">
        <v>1565.6184149999999</v>
      </c>
      <c r="E27" s="158">
        <v>1337.490992</v>
      </c>
      <c r="F27" s="71" t="s">
        <v>297</v>
      </c>
      <c r="G27" s="38">
        <v>20</v>
      </c>
      <c r="L27" s="2"/>
      <c r="M27" s="2"/>
    </row>
    <row r="28" spans="1:13" ht="20.100000000000001" customHeight="1" x14ac:dyDescent="0.2">
      <c r="A28" s="35">
        <v>21</v>
      </c>
      <c r="B28" s="68" t="s">
        <v>27</v>
      </c>
      <c r="C28" s="157">
        <v>1203.3706259999999</v>
      </c>
      <c r="D28" s="157">
        <v>1315.354053</v>
      </c>
      <c r="E28" s="157">
        <v>1336.049906</v>
      </c>
      <c r="F28" s="69" t="s">
        <v>302</v>
      </c>
      <c r="G28" s="35">
        <v>21</v>
      </c>
      <c r="L28" s="2"/>
      <c r="M28" s="2"/>
    </row>
    <row r="29" spans="1:13" ht="20.100000000000001" customHeight="1" x14ac:dyDescent="0.2">
      <c r="A29" s="38">
        <v>22</v>
      </c>
      <c r="B29" s="70" t="s">
        <v>25</v>
      </c>
      <c r="C29" s="158">
        <v>1421.8807839999999</v>
      </c>
      <c r="D29" s="158">
        <v>1135.035738</v>
      </c>
      <c r="E29" s="158">
        <v>1319.805394</v>
      </c>
      <c r="F29" s="71" t="s">
        <v>296</v>
      </c>
      <c r="G29" s="38">
        <v>22</v>
      </c>
      <c r="L29" s="2"/>
      <c r="M29" s="2"/>
    </row>
    <row r="30" spans="1:13" ht="20.100000000000001" customHeight="1" x14ac:dyDescent="0.2">
      <c r="A30" s="35">
        <v>23</v>
      </c>
      <c r="B30" s="68" t="s">
        <v>184</v>
      </c>
      <c r="C30" s="157">
        <v>794.83254599999998</v>
      </c>
      <c r="D30" s="157">
        <v>1420.061954</v>
      </c>
      <c r="E30" s="157">
        <v>1300.0805339999999</v>
      </c>
      <c r="F30" s="69" t="s">
        <v>330</v>
      </c>
      <c r="G30" s="35">
        <v>23</v>
      </c>
      <c r="L30" s="2"/>
      <c r="M30" s="2"/>
    </row>
    <row r="31" spans="1:13" ht="20.100000000000001" customHeight="1" x14ac:dyDescent="0.2">
      <c r="A31" s="38">
        <v>24</v>
      </c>
      <c r="B31" s="70" t="s">
        <v>166</v>
      </c>
      <c r="C31" s="158">
        <v>1283.8089239999999</v>
      </c>
      <c r="D31" s="158">
        <v>1482.6924959999999</v>
      </c>
      <c r="E31" s="158">
        <v>1288.6813119999999</v>
      </c>
      <c r="F31" s="71" t="s">
        <v>325</v>
      </c>
      <c r="G31" s="38">
        <v>24</v>
      </c>
      <c r="L31" s="2"/>
      <c r="M31" s="2"/>
    </row>
    <row r="32" spans="1:13" ht="20.100000000000001" customHeight="1" x14ac:dyDescent="0.2">
      <c r="A32" s="35">
        <v>25</v>
      </c>
      <c r="B32" s="68" t="s">
        <v>149</v>
      </c>
      <c r="C32" s="157">
        <v>1164.878592</v>
      </c>
      <c r="D32" s="157">
        <v>1040.7976200000001</v>
      </c>
      <c r="E32" s="157">
        <v>1142.285987</v>
      </c>
      <c r="F32" s="69" t="s">
        <v>301</v>
      </c>
      <c r="G32" s="35">
        <v>25</v>
      </c>
      <c r="L32" s="2"/>
      <c r="M32" s="2"/>
    </row>
    <row r="33" spans="1:13" ht="20.100000000000001" customHeight="1" x14ac:dyDescent="0.2">
      <c r="A33" s="38">
        <v>26</v>
      </c>
      <c r="B33" s="70" t="s">
        <v>157</v>
      </c>
      <c r="C33" s="158">
        <v>1073.4855970000001</v>
      </c>
      <c r="D33" s="158">
        <v>1028.917146</v>
      </c>
      <c r="E33" s="158">
        <v>1050.2911429999999</v>
      </c>
      <c r="F33" s="71" t="s">
        <v>306</v>
      </c>
      <c r="G33" s="38">
        <v>26</v>
      </c>
      <c r="L33" s="2"/>
      <c r="M33" s="2"/>
    </row>
    <row r="34" spans="1:13" ht="20.100000000000001" customHeight="1" x14ac:dyDescent="0.2">
      <c r="A34" s="35">
        <v>27</v>
      </c>
      <c r="B34" s="68" t="s">
        <v>187</v>
      </c>
      <c r="C34" s="157">
        <v>1145.5382090000001</v>
      </c>
      <c r="D34" s="157">
        <v>998.78220599999997</v>
      </c>
      <c r="E34" s="157">
        <v>1009.64487</v>
      </c>
      <c r="F34" s="69" t="s">
        <v>346</v>
      </c>
      <c r="G34" s="35">
        <v>27</v>
      </c>
      <c r="L34" s="2"/>
      <c r="M34" s="2"/>
    </row>
    <row r="35" spans="1:13" ht="20.100000000000001" customHeight="1" x14ac:dyDescent="0.2">
      <c r="A35" s="38">
        <v>28</v>
      </c>
      <c r="B35" s="70" t="s">
        <v>233</v>
      </c>
      <c r="C35" s="158">
        <v>1292.5494510000001</v>
      </c>
      <c r="D35" s="158">
        <v>1061.380678</v>
      </c>
      <c r="E35" s="158">
        <v>934.32141200000001</v>
      </c>
      <c r="F35" s="71" t="s">
        <v>375</v>
      </c>
      <c r="G35" s="38">
        <v>28</v>
      </c>
      <c r="L35" s="2"/>
      <c r="M35" s="2"/>
    </row>
    <row r="36" spans="1:13" ht="20.100000000000001" customHeight="1" x14ac:dyDescent="0.2">
      <c r="A36" s="35">
        <v>29</v>
      </c>
      <c r="B36" s="68" t="s">
        <v>243</v>
      </c>
      <c r="C36" s="157">
        <v>908.78829499999995</v>
      </c>
      <c r="D36" s="157">
        <v>713.59644300000002</v>
      </c>
      <c r="E36" s="157">
        <v>837.94045200000005</v>
      </c>
      <c r="F36" s="69" t="s">
        <v>360</v>
      </c>
      <c r="G36" s="35">
        <v>29</v>
      </c>
      <c r="L36" s="2"/>
      <c r="M36" s="2"/>
    </row>
    <row r="37" spans="1:13" ht="20.100000000000001" customHeight="1" x14ac:dyDescent="0.2">
      <c r="A37" s="38">
        <v>30</v>
      </c>
      <c r="B37" s="70" t="s">
        <v>209</v>
      </c>
      <c r="C37" s="158">
        <v>643.53611899999999</v>
      </c>
      <c r="D37" s="158">
        <v>801.55444499999999</v>
      </c>
      <c r="E37" s="158">
        <v>787.41188999999997</v>
      </c>
      <c r="F37" s="71" t="s">
        <v>338</v>
      </c>
      <c r="G37" s="38">
        <v>30</v>
      </c>
      <c r="L37" s="2"/>
      <c r="M37" s="2"/>
    </row>
    <row r="38" spans="1:13" ht="20.100000000000001" customHeight="1" x14ac:dyDescent="0.2">
      <c r="A38" s="35">
        <v>31</v>
      </c>
      <c r="B38" s="68" t="s">
        <v>216</v>
      </c>
      <c r="C38" s="157">
        <v>678.68410400000005</v>
      </c>
      <c r="D38" s="157">
        <v>1137.905546</v>
      </c>
      <c r="E38" s="157">
        <v>744.65083800000002</v>
      </c>
      <c r="F38" s="69" t="s">
        <v>340</v>
      </c>
      <c r="G38" s="35">
        <v>31</v>
      </c>
      <c r="L38" s="2"/>
      <c r="M38" s="2"/>
    </row>
    <row r="39" spans="1:13" ht="20.100000000000001" customHeight="1" x14ac:dyDescent="0.2">
      <c r="A39" s="38">
        <v>32</v>
      </c>
      <c r="B39" s="70" t="s">
        <v>168</v>
      </c>
      <c r="C39" s="158">
        <v>1243.8274269999999</v>
      </c>
      <c r="D39" s="158">
        <v>719.02297599999997</v>
      </c>
      <c r="E39" s="158">
        <v>671.40140199999996</v>
      </c>
      <c r="F39" s="71" t="s">
        <v>316</v>
      </c>
      <c r="G39" s="38">
        <v>32</v>
      </c>
      <c r="L39" s="2"/>
      <c r="M39" s="2"/>
    </row>
    <row r="40" spans="1:13" ht="20.100000000000001" customHeight="1" x14ac:dyDescent="0.2">
      <c r="A40" s="35">
        <v>33</v>
      </c>
      <c r="B40" s="68" t="s">
        <v>220</v>
      </c>
      <c r="C40" s="157">
        <v>737.22441500000002</v>
      </c>
      <c r="D40" s="157">
        <v>696.51643100000001</v>
      </c>
      <c r="E40" s="157">
        <v>647.19352900000001</v>
      </c>
      <c r="F40" s="69" t="s">
        <v>372</v>
      </c>
      <c r="G40" s="35">
        <v>33</v>
      </c>
      <c r="L40" s="2"/>
      <c r="M40" s="2"/>
    </row>
    <row r="41" spans="1:13" ht="20.100000000000001" customHeight="1" x14ac:dyDescent="0.2">
      <c r="A41" s="38">
        <v>34</v>
      </c>
      <c r="B41" s="70" t="s">
        <v>202</v>
      </c>
      <c r="C41" s="158">
        <v>403.754954</v>
      </c>
      <c r="D41" s="158">
        <v>489.25063699999998</v>
      </c>
      <c r="E41" s="158">
        <v>634.28804400000001</v>
      </c>
      <c r="F41" s="71" t="s">
        <v>356</v>
      </c>
      <c r="G41" s="38">
        <v>34</v>
      </c>
      <c r="L41" s="2"/>
      <c r="M41" s="2"/>
    </row>
    <row r="42" spans="1:13" ht="20.100000000000001" customHeight="1" x14ac:dyDescent="0.2">
      <c r="A42" s="35">
        <v>35</v>
      </c>
      <c r="B42" s="68" t="s">
        <v>147</v>
      </c>
      <c r="C42" s="157">
        <v>532.34782900000005</v>
      </c>
      <c r="D42" s="157">
        <v>693.96551799999997</v>
      </c>
      <c r="E42" s="157">
        <v>632.65945399999998</v>
      </c>
      <c r="F42" s="69" t="s">
        <v>293</v>
      </c>
      <c r="G42" s="35">
        <v>35</v>
      </c>
      <c r="L42" s="2"/>
      <c r="M42" s="2"/>
    </row>
    <row r="43" spans="1:13" ht="20.100000000000001" customHeight="1" x14ac:dyDescent="0.2">
      <c r="A43" s="38">
        <v>36</v>
      </c>
      <c r="B43" s="70" t="s">
        <v>152</v>
      </c>
      <c r="C43" s="158">
        <v>712.93697999999995</v>
      </c>
      <c r="D43" s="158">
        <v>813.20518400000003</v>
      </c>
      <c r="E43" s="158">
        <v>622.40482499999996</v>
      </c>
      <c r="F43" s="71" t="s">
        <v>298</v>
      </c>
      <c r="G43" s="38">
        <v>36</v>
      </c>
      <c r="L43" s="2"/>
      <c r="M43" s="2"/>
    </row>
    <row r="44" spans="1:13" ht="20.100000000000001" customHeight="1" x14ac:dyDescent="0.2">
      <c r="A44" s="35">
        <v>37</v>
      </c>
      <c r="B44" s="68" t="s">
        <v>169</v>
      </c>
      <c r="C44" s="157">
        <v>642.11383899999998</v>
      </c>
      <c r="D44" s="157">
        <v>507.41814699999998</v>
      </c>
      <c r="E44" s="157">
        <v>564.74551499999995</v>
      </c>
      <c r="F44" s="69" t="s">
        <v>311</v>
      </c>
      <c r="G44" s="35">
        <v>37</v>
      </c>
      <c r="L44" s="2"/>
      <c r="M44" s="2"/>
    </row>
    <row r="45" spans="1:13" ht="20.100000000000001" customHeight="1" x14ac:dyDescent="0.2">
      <c r="A45" s="38">
        <v>38</v>
      </c>
      <c r="B45" s="70" t="s">
        <v>186</v>
      </c>
      <c r="C45" s="158">
        <v>524.96216800000002</v>
      </c>
      <c r="D45" s="158">
        <v>653.04567299999997</v>
      </c>
      <c r="E45" s="158">
        <v>539.81244500000003</v>
      </c>
      <c r="F45" s="71" t="s">
        <v>366</v>
      </c>
      <c r="G45" s="38">
        <v>38</v>
      </c>
      <c r="L45" s="2"/>
      <c r="M45" s="2"/>
    </row>
    <row r="46" spans="1:13" ht="20.100000000000001" customHeight="1" x14ac:dyDescent="0.2">
      <c r="A46" s="35">
        <v>39</v>
      </c>
      <c r="B46" s="68" t="s">
        <v>204</v>
      </c>
      <c r="C46" s="157">
        <v>831.48475499999995</v>
      </c>
      <c r="D46" s="157">
        <v>720.69879900000001</v>
      </c>
      <c r="E46" s="157">
        <v>511.36346600000002</v>
      </c>
      <c r="F46" s="69" t="s">
        <v>382</v>
      </c>
      <c r="G46" s="35">
        <v>39</v>
      </c>
      <c r="L46" s="2"/>
      <c r="M46" s="2"/>
    </row>
    <row r="47" spans="1:13" ht="20.100000000000001" customHeight="1" x14ac:dyDescent="0.2">
      <c r="A47" s="38">
        <v>40</v>
      </c>
      <c r="B47" s="70" t="s">
        <v>189</v>
      </c>
      <c r="C47" s="158">
        <v>434.96779299999997</v>
      </c>
      <c r="D47" s="158">
        <v>501.26651700000002</v>
      </c>
      <c r="E47" s="158">
        <v>490.43758300000002</v>
      </c>
      <c r="F47" s="71" t="s">
        <v>365</v>
      </c>
      <c r="G47" s="38">
        <v>40</v>
      </c>
      <c r="L47" s="2"/>
      <c r="M47" s="2"/>
    </row>
    <row r="48" spans="1:13" ht="20.100000000000001" customHeight="1" x14ac:dyDescent="0.2">
      <c r="A48" s="35">
        <v>41</v>
      </c>
      <c r="B48" s="68" t="s">
        <v>154</v>
      </c>
      <c r="C48" s="157">
        <v>455.02944500000001</v>
      </c>
      <c r="D48" s="157">
        <v>391.33718399999998</v>
      </c>
      <c r="E48" s="157">
        <v>384.291113</v>
      </c>
      <c r="F48" s="69" t="s">
        <v>303</v>
      </c>
      <c r="G48" s="35">
        <v>41</v>
      </c>
      <c r="L48" s="2"/>
      <c r="M48" s="2"/>
    </row>
    <row r="49" spans="1:13" ht="20.100000000000001" customHeight="1" x14ac:dyDescent="0.2">
      <c r="A49" s="38">
        <v>42</v>
      </c>
      <c r="B49" s="70" t="s">
        <v>176</v>
      </c>
      <c r="C49" s="158">
        <v>918.79262100000005</v>
      </c>
      <c r="D49" s="158">
        <v>719.78839000000005</v>
      </c>
      <c r="E49" s="158">
        <v>379.22899999999998</v>
      </c>
      <c r="F49" s="71" t="s">
        <v>323</v>
      </c>
      <c r="G49" s="38">
        <v>42</v>
      </c>
      <c r="L49" s="2"/>
      <c r="M49" s="2"/>
    </row>
    <row r="50" spans="1:13" ht="20.100000000000001" customHeight="1" x14ac:dyDescent="0.2">
      <c r="A50" s="35">
        <v>43</v>
      </c>
      <c r="B50" s="68" t="s">
        <v>214</v>
      </c>
      <c r="C50" s="157">
        <v>344.13083999999998</v>
      </c>
      <c r="D50" s="157">
        <v>415.73328700000002</v>
      </c>
      <c r="E50" s="157">
        <v>373.84019799999999</v>
      </c>
      <c r="F50" s="69" t="s">
        <v>381</v>
      </c>
      <c r="G50" s="35">
        <v>43</v>
      </c>
      <c r="L50" s="2"/>
      <c r="M50" s="2"/>
    </row>
    <row r="51" spans="1:13" ht="20.100000000000001" customHeight="1" x14ac:dyDescent="0.2">
      <c r="A51" s="38">
        <v>44</v>
      </c>
      <c r="B51" s="70" t="s">
        <v>24</v>
      </c>
      <c r="C51" s="158">
        <v>422.90140500000001</v>
      </c>
      <c r="D51" s="158">
        <v>413.86509599999999</v>
      </c>
      <c r="E51" s="158">
        <v>367.57239299999998</v>
      </c>
      <c r="F51" s="71" t="s">
        <v>295</v>
      </c>
      <c r="G51" s="38">
        <v>44</v>
      </c>
      <c r="L51" s="2"/>
      <c r="M51" s="2"/>
    </row>
    <row r="52" spans="1:13" ht="20.100000000000001" customHeight="1" x14ac:dyDescent="0.2">
      <c r="A52" s="35">
        <v>45</v>
      </c>
      <c r="B52" s="68" t="s">
        <v>185</v>
      </c>
      <c r="C52" s="157">
        <v>685.59819300000004</v>
      </c>
      <c r="D52" s="157">
        <v>806.56954099999996</v>
      </c>
      <c r="E52" s="157">
        <v>343.642426</v>
      </c>
      <c r="F52" s="69" t="s">
        <v>332</v>
      </c>
      <c r="G52" s="35">
        <v>45</v>
      </c>
      <c r="L52" s="2"/>
      <c r="M52" s="2"/>
    </row>
    <row r="53" spans="1:13" ht="20.100000000000001" customHeight="1" x14ac:dyDescent="0.2">
      <c r="A53" s="38">
        <v>46</v>
      </c>
      <c r="B53" s="70" t="s">
        <v>170</v>
      </c>
      <c r="C53" s="158">
        <v>344.43518899999998</v>
      </c>
      <c r="D53" s="158">
        <v>287.86595499999999</v>
      </c>
      <c r="E53" s="158">
        <v>318.19755099999998</v>
      </c>
      <c r="F53" s="71" t="s">
        <v>326</v>
      </c>
      <c r="G53" s="38">
        <v>46</v>
      </c>
      <c r="L53" s="2"/>
      <c r="M53" s="2"/>
    </row>
    <row r="54" spans="1:13" ht="20.100000000000001" customHeight="1" x14ac:dyDescent="0.2">
      <c r="A54" s="35">
        <v>47</v>
      </c>
      <c r="B54" s="68" t="s">
        <v>203</v>
      </c>
      <c r="C54" s="157">
        <v>497.068667</v>
      </c>
      <c r="D54" s="157">
        <v>408.233722</v>
      </c>
      <c r="E54" s="157">
        <v>301.63584100000003</v>
      </c>
      <c r="F54" s="69" t="s">
        <v>363</v>
      </c>
      <c r="G54" s="35">
        <v>47</v>
      </c>
      <c r="L54" s="2"/>
      <c r="M54" s="2"/>
    </row>
    <row r="55" spans="1:13" ht="20.100000000000001" customHeight="1" x14ac:dyDescent="0.2">
      <c r="A55" s="38">
        <v>48</v>
      </c>
      <c r="B55" s="70" t="s">
        <v>661</v>
      </c>
      <c r="C55" s="158">
        <v>328.36326000000003</v>
      </c>
      <c r="D55" s="158">
        <v>216.73092299999999</v>
      </c>
      <c r="E55" s="158">
        <v>297.18749800000001</v>
      </c>
      <c r="F55" s="71" t="s">
        <v>650</v>
      </c>
      <c r="G55" s="38">
        <v>48</v>
      </c>
      <c r="L55" s="2"/>
      <c r="M55" s="2"/>
    </row>
    <row r="56" spans="1:13" ht="20.100000000000001" customHeight="1" x14ac:dyDescent="0.2">
      <c r="A56" s="35">
        <v>49</v>
      </c>
      <c r="B56" s="68" t="s">
        <v>225</v>
      </c>
      <c r="C56" s="157">
        <v>219.738651</v>
      </c>
      <c r="D56" s="157">
        <v>307.391322</v>
      </c>
      <c r="E56" s="157">
        <v>279.84066899999999</v>
      </c>
      <c r="F56" s="69" t="s">
        <v>388</v>
      </c>
      <c r="G56" s="35">
        <v>49</v>
      </c>
      <c r="L56" s="2"/>
      <c r="M56" s="2"/>
    </row>
    <row r="57" spans="1:13" ht="20.100000000000001" customHeight="1" x14ac:dyDescent="0.2">
      <c r="A57" s="38">
        <v>50</v>
      </c>
      <c r="B57" s="70" t="s">
        <v>213</v>
      </c>
      <c r="C57" s="158">
        <v>361.978905</v>
      </c>
      <c r="D57" s="158">
        <v>203.11370400000001</v>
      </c>
      <c r="E57" s="158">
        <v>241.327395</v>
      </c>
      <c r="F57" s="71" t="s">
        <v>349</v>
      </c>
      <c r="G57" s="38">
        <v>50</v>
      </c>
      <c r="L57" s="2"/>
      <c r="M57" s="2"/>
    </row>
    <row r="58" spans="1:13" ht="20.100000000000001" customHeight="1" x14ac:dyDescent="0.2">
      <c r="A58" s="35">
        <v>51</v>
      </c>
      <c r="B58" s="68" t="s">
        <v>200</v>
      </c>
      <c r="C58" s="157">
        <v>357.068106</v>
      </c>
      <c r="D58" s="157">
        <v>275.83435500000002</v>
      </c>
      <c r="E58" s="157">
        <v>237.42508000000001</v>
      </c>
      <c r="F58" s="69" t="s">
        <v>342</v>
      </c>
      <c r="G58" s="35">
        <v>51</v>
      </c>
      <c r="L58" s="2"/>
      <c r="M58" s="2"/>
    </row>
    <row r="59" spans="1:13" ht="20.100000000000001" customHeight="1" x14ac:dyDescent="0.2">
      <c r="A59" s="38">
        <v>52</v>
      </c>
      <c r="B59" s="70" t="s">
        <v>167</v>
      </c>
      <c r="C59" s="158">
        <v>255.29923600000001</v>
      </c>
      <c r="D59" s="158">
        <v>553.39665300000001</v>
      </c>
      <c r="E59" s="158">
        <v>231.037824</v>
      </c>
      <c r="F59" s="71" t="s">
        <v>304</v>
      </c>
      <c r="G59" s="38">
        <v>52</v>
      </c>
      <c r="L59" s="2"/>
      <c r="M59" s="2"/>
    </row>
    <row r="60" spans="1:13" ht="20.100000000000001" customHeight="1" x14ac:dyDescent="0.2">
      <c r="A60" s="35">
        <v>53</v>
      </c>
      <c r="B60" s="68" t="s">
        <v>229</v>
      </c>
      <c r="C60" s="157">
        <v>272.76336700000002</v>
      </c>
      <c r="D60" s="157">
        <v>448.33836200000002</v>
      </c>
      <c r="E60" s="157">
        <v>203.71071900000001</v>
      </c>
      <c r="F60" s="69" t="s">
        <v>403</v>
      </c>
      <c r="G60" s="35">
        <v>53</v>
      </c>
      <c r="L60" s="2"/>
      <c r="M60" s="2"/>
    </row>
    <row r="61" spans="1:13" ht="20.100000000000001" customHeight="1" x14ac:dyDescent="0.2">
      <c r="A61" s="38">
        <v>54</v>
      </c>
      <c r="B61" s="70" t="s">
        <v>173</v>
      </c>
      <c r="C61" s="158">
        <v>195.96769599999999</v>
      </c>
      <c r="D61" s="158">
        <v>141.10326800000001</v>
      </c>
      <c r="E61" s="158">
        <v>191.27685500000001</v>
      </c>
      <c r="F61" s="71" t="s">
        <v>321</v>
      </c>
      <c r="G61" s="38">
        <v>54</v>
      </c>
      <c r="L61" s="2"/>
      <c r="M61" s="2"/>
    </row>
    <row r="62" spans="1:13" ht="20.100000000000001" customHeight="1" x14ac:dyDescent="0.2">
      <c r="A62" s="35">
        <v>55</v>
      </c>
      <c r="B62" s="68" t="s">
        <v>188</v>
      </c>
      <c r="C62" s="157">
        <v>171.90462099999999</v>
      </c>
      <c r="D62" s="157">
        <v>200.08713299999999</v>
      </c>
      <c r="E62" s="157">
        <v>185.498919</v>
      </c>
      <c r="F62" s="69" t="s">
        <v>334</v>
      </c>
      <c r="G62" s="35">
        <v>55</v>
      </c>
      <c r="L62" s="2"/>
      <c r="M62" s="2"/>
    </row>
    <row r="63" spans="1:13" ht="20.100000000000001" customHeight="1" x14ac:dyDescent="0.2">
      <c r="A63" s="38">
        <v>56</v>
      </c>
      <c r="B63" s="70" t="s">
        <v>182</v>
      </c>
      <c r="C63" s="158">
        <v>137.182909</v>
      </c>
      <c r="D63" s="158">
        <v>95.989435999999998</v>
      </c>
      <c r="E63" s="158">
        <v>171.65045499999999</v>
      </c>
      <c r="F63" s="71" t="s">
        <v>320</v>
      </c>
      <c r="G63" s="38">
        <v>56</v>
      </c>
      <c r="L63" s="2"/>
      <c r="M63" s="2"/>
    </row>
    <row r="64" spans="1:13" ht="20.100000000000001" customHeight="1" x14ac:dyDescent="0.2">
      <c r="A64" s="35">
        <v>57</v>
      </c>
      <c r="B64" s="68" t="s">
        <v>191</v>
      </c>
      <c r="C64" s="157">
        <v>33.567292999999999</v>
      </c>
      <c r="D64" s="157">
        <v>322.92429399999997</v>
      </c>
      <c r="E64" s="157">
        <v>164.752048</v>
      </c>
      <c r="F64" s="69" t="s">
        <v>345</v>
      </c>
      <c r="G64" s="35">
        <v>57</v>
      </c>
      <c r="L64" s="2"/>
      <c r="M64" s="2"/>
    </row>
    <row r="65" spans="1:13" ht="20.100000000000001" customHeight="1" x14ac:dyDescent="0.2">
      <c r="A65" s="38">
        <v>58</v>
      </c>
      <c r="B65" s="70" t="s">
        <v>266</v>
      </c>
      <c r="C65" s="158">
        <v>191.02636799999999</v>
      </c>
      <c r="D65" s="158">
        <v>151.60207800000001</v>
      </c>
      <c r="E65" s="158">
        <v>157.369561</v>
      </c>
      <c r="F65" s="71" t="s">
        <v>370</v>
      </c>
      <c r="G65" s="38">
        <v>58</v>
      </c>
      <c r="L65" s="2"/>
      <c r="M65" s="2"/>
    </row>
    <row r="66" spans="1:13" ht="20.100000000000001" customHeight="1" x14ac:dyDescent="0.2">
      <c r="A66" s="35">
        <v>59</v>
      </c>
      <c r="B66" s="68" t="s">
        <v>240</v>
      </c>
      <c r="C66" s="157">
        <v>113.554827</v>
      </c>
      <c r="D66" s="157">
        <v>152.13150899999999</v>
      </c>
      <c r="E66" s="157">
        <v>157.34099399999999</v>
      </c>
      <c r="F66" s="69" t="s">
        <v>383</v>
      </c>
      <c r="G66" s="35">
        <v>59</v>
      </c>
      <c r="L66" s="2"/>
      <c r="M66" s="2"/>
    </row>
    <row r="67" spans="1:13" ht="20.100000000000001" customHeight="1" x14ac:dyDescent="0.2">
      <c r="A67" s="38">
        <v>60</v>
      </c>
      <c r="B67" s="70" t="s">
        <v>193</v>
      </c>
      <c r="C67" s="158">
        <v>112.857535</v>
      </c>
      <c r="D67" s="158">
        <v>98.641698000000005</v>
      </c>
      <c r="E67" s="158">
        <v>138.108802</v>
      </c>
      <c r="F67" s="71" t="s">
        <v>348</v>
      </c>
      <c r="G67" s="38">
        <v>60</v>
      </c>
      <c r="L67" s="2"/>
      <c r="M67" s="2"/>
    </row>
    <row r="68" spans="1:13" ht="20.100000000000001" customHeight="1" x14ac:dyDescent="0.2">
      <c r="A68" s="35">
        <v>61</v>
      </c>
      <c r="B68" s="68" t="s">
        <v>215</v>
      </c>
      <c r="C68" s="157">
        <v>137.77314899999999</v>
      </c>
      <c r="D68" s="157">
        <v>93.487803999999997</v>
      </c>
      <c r="E68" s="157">
        <v>131.12053700000001</v>
      </c>
      <c r="F68" s="69" t="s">
        <v>359</v>
      </c>
      <c r="G68" s="35">
        <v>61</v>
      </c>
      <c r="L68" s="2"/>
      <c r="M68" s="2"/>
    </row>
    <row r="69" spans="1:13" ht="20.100000000000001" customHeight="1" x14ac:dyDescent="0.2">
      <c r="A69" s="38">
        <v>62</v>
      </c>
      <c r="B69" s="70" t="s">
        <v>224</v>
      </c>
      <c r="C69" s="158">
        <v>130.754775</v>
      </c>
      <c r="D69" s="158">
        <v>92.5244</v>
      </c>
      <c r="E69" s="158">
        <v>111.89250699999999</v>
      </c>
      <c r="F69" s="71" t="s">
        <v>374</v>
      </c>
      <c r="G69" s="38">
        <v>62</v>
      </c>
      <c r="L69" s="2"/>
      <c r="M69" s="2"/>
    </row>
    <row r="70" spans="1:13" ht="20.100000000000001" customHeight="1" x14ac:dyDescent="0.2">
      <c r="A70" s="35">
        <v>63</v>
      </c>
      <c r="B70" s="68" t="s">
        <v>180</v>
      </c>
      <c r="C70" s="157">
        <v>83.911278999999993</v>
      </c>
      <c r="D70" s="157">
        <v>65.59102</v>
      </c>
      <c r="E70" s="157">
        <v>105.89412799999999</v>
      </c>
      <c r="F70" s="69" t="s">
        <v>329</v>
      </c>
      <c r="G70" s="35">
        <v>63</v>
      </c>
      <c r="L70" s="2"/>
      <c r="M70" s="2"/>
    </row>
    <row r="71" spans="1:13" ht="20.100000000000001" customHeight="1" x14ac:dyDescent="0.2">
      <c r="A71" s="38">
        <v>64</v>
      </c>
      <c r="B71" s="70" t="s">
        <v>197</v>
      </c>
      <c r="C71" s="158">
        <v>92.602278999999996</v>
      </c>
      <c r="D71" s="158">
        <v>88.314325999999994</v>
      </c>
      <c r="E71" s="158">
        <v>104.67442699999999</v>
      </c>
      <c r="F71" s="71" t="s">
        <v>413</v>
      </c>
      <c r="G71" s="38">
        <v>64</v>
      </c>
      <c r="L71" s="2"/>
      <c r="M71" s="2"/>
    </row>
    <row r="72" spans="1:13" ht="20.100000000000001" customHeight="1" x14ac:dyDescent="0.2">
      <c r="A72" s="35">
        <v>65</v>
      </c>
      <c r="B72" s="68" t="s">
        <v>245</v>
      </c>
      <c r="C72" s="157">
        <v>337.75939099999999</v>
      </c>
      <c r="D72" s="157">
        <v>333.91107699999998</v>
      </c>
      <c r="E72" s="157">
        <v>104.497704</v>
      </c>
      <c r="F72" s="69" t="s">
        <v>373</v>
      </c>
      <c r="G72" s="35">
        <v>65</v>
      </c>
      <c r="L72" s="2"/>
      <c r="M72" s="2"/>
    </row>
    <row r="73" spans="1:13" ht="20.100000000000001" customHeight="1" x14ac:dyDescent="0.2">
      <c r="A73" s="38">
        <v>66</v>
      </c>
      <c r="B73" s="70" t="s">
        <v>246</v>
      </c>
      <c r="C73" s="158">
        <v>130.27078499999999</v>
      </c>
      <c r="D73" s="158">
        <v>50.740571000000003</v>
      </c>
      <c r="E73" s="158">
        <v>102.92045299999999</v>
      </c>
      <c r="F73" s="71" t="s">
        <v>397</v>
      </c>
      <c r="G73" s="38">
        <v>66</v>
      </c>
      <c r="L73" s="2"/>
      <c r="M73" s="2"/>
    </row>
    <row r="74" spans="1:13" ht="20.100000000000001" customHeight="1" x14ac:dyDescent="0.2">
      <c r="A74" s="35">
        <v>67</v>
      </c>
      <c r="B74" s="68" t="s">
        <v>212</v>
      </c>
      <c r="C74" s="157">
        <v>101.117954</v>
      </c>
      <c r="D74" s="157">
        <v>70.311226000000005</v>
      </c>
      <c r="E74" s="157">
        <v>85.182322999999997</v>
      </c>
      <c r="F74" s="69" t="s">
        <v>358</v>
      </c>
      <c r="G74" s="35">
        <v>67</v>
      </c>
      <c r="L74" s="2"/>
      <c r="M74" s="2"/>
    </row>
    <row r="75" spans="1:13" ht="20.100000000000001" customHeight="1" x14ac:dyDescent="0.2">
      <c r="A75" s="38">
        <v>68</v>
      </c>
      <c r="B75" s="70" t="s">
        <v>252</v>
      </c>
      <c r="C75" s="158">
        <v>28.390606999999999</v>
      </c>
      <c r="D75" s="158">
        <v>300.77820400000002</v>
      </c>
      <c r="E75" s="158">
        <v>83.943138000000005</v>
      </c>
      <c r="F75" s="71" t="s">
        <v>401</v>
      </c>
      <c r="G75" s="38">
        <v>68</v>
      </c>
      <c r="L75" s="2"/>
      <c r="M75" s="2"/>
    </row>
    <row r="76" spans="1:13" ht="20.100000000000001" customHeight="1" x14ac:dyDescent="0.2">
      <c r="A76" s="35">
        <v>69</v>
      </c>
      <c r="B76" s="68" t="s">
        <v>175</v>
      </c>
      <c r="C76" s="157">
        <v>35.290255000000002</v>
      </c>
      <c r="D76" s="157">
        <v>62.299734999999998</v>
      </c>
      <c r="E76" s="157">
        <v>67.683786999999995</v>
      </c>
      <c r="F76" s="69" t="s">
        <v>315</v>
      </c>
      <c r="G76" s="35">
        <v>69</v>
      </c>
      <c r="L76" s="2"/>
      <c r="M76" s="2"/>
    </row>
    <row r="77" spans="1:13" ht="20.100000000000001" customHeight="1" x14ac:dyDescent="0.2">
      <c r="A77" s="38">
        <v>70</v>
      </c>
      <c r="B77" s="70" t="s">
        <v>239</v>
      </c>
      <c r="C77" s="158">
        <v>65.358321000000004</v>
      </c>
      <c r="D77" s="158">
        <v>56.514938999999998</v>
      </c>
      <c r="E77" s="158">
        <v>66.111682000000002</v>
      </c>
      <c r="F77" s="71" t="s">
        <v>404</v>
      </c>
      <c r="G77" s="38">
        <v>70</v>
      </c>
      <c r="L77" s="2"/>
      <c r="M77" s="2"/>
    </row>
    <row r="78" spans="1:13" ht="20.100000000000001" customHeight="1" x14ac:dyDescent="0.2">
      <c r="A78" s="35">
        <v>71</v>
      </c>
      <c r="B78" s="68" t="s">
        <v>177</v>
      </c>
      <c r="C78" s="157">
        <v>40.668291000000004</v>
      </c>
      <c r="D78" s="157">
        <v>39.173000000000002</v>
      </c>
      <c r="E78" s="157">
        <v>62.592770999999999</v>
      </c>
      <c r="F78" s="69" t="s">
        <v>331</v>
      </c>
      <c r="G78" s="35">
        <v>71</v>
      </c>
      <c r="L78" s="2"/>
      <c r="M78" s="2"/>
    </row>
    <row r="79" spans="1:13" ht="20.100000000000001" customHeight="1" x14ac:dyDescent="0.2">
      <c r="A79" s="38">
        <v>72</v>
      </c>
      <c r="B79" s="70" t="s">
        <v>194</v>
      </c>
      <c r="C79" s="158">
        <v>52.811970000000002</v>
      </c>
      <c r="D79" s="158">
        <v>48.810071999999998</v>
      </c>
      <c r="E79" s="158">
        <v>60.809151999999997</v>
      </c>
      <c r="F79" s="71" t="s">
        <v>343</v>
      </c>
      <c r="G79" s="38">
        <v>72</v>
      </c>
      <c r="L79" s="2"/>
      <c r="M79" s="2"/>
    </row>
    <row r="80" spans="1:13" ht="20.100000000000001" customHeight="1" x14ac:dyDescent="0.2">
      <c r="A80" s="35">
        <v>73</v>
      </c>
      <c r="B80" s="68" t="s">
        <v>253</v>
      </c>
      <c r="C80" s="157">
        <v>38.209741999999999</v>
      </c>
      <c r="D80" s="157">
        <v>34.904882000000001</v>
      </c>
      <c r="E80" s="157">
        <v>59.565857999999999</v>
      </c>
      <c r="F80" s="69" t="s">
        <v>415</v>
      </c>
      <c r="G80" s="35">
        <v>73</v>
      </c>
      <c r="L80" s="2"/>
      <c r="M80" s="2"/>
    </row>
    <row r="81" spans="1:13" ht="20.100000000000001" customHeight="1" x14ac:dyDescent="0.2">
      <c r="A81" s="38">
        <v>74</v>
      </c>
      <c r="B81" s="70" t="s">
        <v>268</v>
      </c>
      <c r="C81" s="158">
        <v>39.367472999999997</v>
      </c>
      <c r="D81" s="158">
        <v>157.950446</v>
      </c>
      <c r="E81" s="158">
        <v>59.473328000000002</v>
      </c>
      <c r="F81" s="71" t="s">
        <v>408</v>
      </c>
      <c r="G81" s="38">
        <v>74</v>
      </c>
      <c r="L81" s="2"/>
      <c r="M81" s="2"/>
    </row>
    <row r="82" spans="1:13" ht="20.100000000000001" customHeight="1" x14ac:dyDescent="0.2">
      <c r="A82" s="35">
        <v>75</v>
      </c>
      <c r="B82" s="68" t="s">
        <v>226</v>
      </c>
      <c r="C82" s="157">
        <v>73.048924</v>
      </c>
      <c r="D82" s="157">
        <v>52.505639000000002</v>
      </c>
      <c r="E82" s="157">
        <v>50.399161999999997</v>
      </c>
      <c r="F82" s="69" t="s">
        <v>354</v>
      </c>
      <c r="G82" s="35">
        <v>75</v>
      </c>
      <c r="L82" s="2"/>
      <c r="M82" s="2"/>
    </row>
    <row r="83" spans="1:13" ht="20.100000000000001" customHeight="1" x14ac:dyDescent="0.2">
      <c r="A83" s="38">
        <v>76</v>
      </c>
      <c r="B83" s="70" t="s">
        <v>248</v>
      </c>
      <c r="C83" s="158">
        <v>19.02956</v>
      </c>
      <c r="D83" s="158">
        <v>19.960531</v>
      </c>
      <c r="E83" s="158">
        <v>32.673188000000003</v>
      </c>
      <c r="F83" s="71" t="s">
        <v>416</v>
      </c>
      <c r="G83" s="38">
        <v>76</v>
      </c>
      <c r="L83" s="2"/>
      <c r="M83" s="2"/>
    </row>
    <row r="84" spans="1:13" ht="20.100000000000001" customHeight="1" x14ac:dyDescent="0.2">
      <c r="A84" s="35">
        <v>77</v>
      </c>
      <c r="B84" s="68" t="s">
        <v>232</v>
      </c>
      <c r="C84" s="157">
        <v>20.826732</v>
      </c>
      <c r="D84" s="157">
        <v>37.057361999999998</v>
      </c>
      <c r="E84" s="157">
        <v>30.066113000000001</v>
      </c>
      <c r="F84" s="69" t="s">
        <v>378</v>
      </c>
      <c r="G84" s="35">
        <v>77</v>
      </c>
      <c r="L84" s="2"/>
      <c r="M84" s="2"/>
    </row>
    <row r="85" spans="1:13" ht="20.100000000000001" customHeight="1" x14ac:dyDescent="0.2">
      <c r="A85" s="38">
        <v>78</v>
      </c>
      <c r="B85" s="70" t="s">
        <v>199</v>
      </c>
      <c r="C85" s="158">
        <v>46.233474000000001</v>
      </c>
      <c r="D85" s="158">
        <v>49.829323000000002</v>
      </c>
      <c r="E85" s="158">
        <v>28.732223000000001</v>
      </c>
      <c r="F85" s="71" t="s">
        <v>336</v>
      </c>
      <c r="G85" s="38">
        <v>78</v>
      </c>
      <c r="L85" s="2"/>
      <c r="M85" s="2"/>
    </row>
    <row r="86" spans="1:13" ht="20.100000000000001" customHeight="1" x14ac:dyDescent="0.2">
      <c r="A86" s="35">
        <v>79</v>
      </c>
      <c r="B86" s="68" t="s">
        <v>198</v>
      </c>
      <c r="C86" s="157">
        <v>41.343580000000003</v>
      </c>
      <c r="D86" s="157">
        <v>31.529744999999998</v>
      </c>
      <c r="E86" s="157">
        <v>26.666464999999999</v>
      </c>
      <c r="F86" s="69" t="s">
        <v>341</v>
      </c>
      <c r="G86" s="35">
        <v>79</v>
      </c>
      <c r="L86" s="2"/>
      <c r="M86" s="2"/>
    </row>
    <row r="87" spans="1:13" ht="20.100000000000001" customHeight="1" x14ac:dyDescent="0.2">
      <c r="A87" s="38">
        <v>80</v>
      </c>
      <c r="B87" s="70" t="s">
        <v>223</v>
      </c>
      <c r="C87" s="158">
        <v>1.6740649999999999</v>
      </c>
      <c r="D87" s="158">
        <v>41.211472999999998</v>
      </c>
      <c r="E87" s="158">
        <v>25.864850000000001</v>
      </c>
      <c r="F87" s="71" t="s">
        <v>394</v>
      </c>
      <c r="G87" s="38">
        <v>80</v>
      </c>
      <c r="L87" s="2"/>
      <c r="M87" s="2"/>
    </row>
    <row r="88" spans="1:13" ht="20.100000000000001" customHeight="1" x14ac:dyDescent="0.2">
      <c r="A88" s="35">
        <v>81</v>
      </c>
      <c r="B88" s="68" t="s">
        <v>627</v>
      </c>
      <c r="C88" s="157">
        <v>44.188163000000003</v>
      </c>
      <c r="D88" s="157">
        <v>46.441136999999998</v>
      </c>
      <c r="E88" s="157">
        <v>24.701827000000002</v>
      </c>
      <c r="F88" s="69" t="s">
        <v>628</v>
      </c>
      <c r="G88" s="35">
        <v>81</v>
      </c>
      <c r="L88" s="2"/>
      <c r="M88" s="2"/>
    </row>
    <row r="89" spans="1:13" ht="20.100000000000001" customHeight="1" x14ac:dyDescent="0.2">
      <c r="A89" s="38">
        <v>82</v>
      </c>
      <c r="B89" s="70" t="s">
        <v>228</v>
      </c>
      <c r="C89" s="158">
        <v>11.789318</v>
      </c>
      <c r="D89" s="158">
        <v>17.953520999999999</v>
      </c>
      <c r="E89" s="158">
        <v>20.604361000000001</v>
      </c>
      <c r="F89" s="71" t="s">
        <v>417</v>
      </c>
      <c r="G89" s="38">
        <v>82</v>
      </c>
      <c r="L89" s="2"/>
      <c r="M89" s="2"/>
    </row>
    <row r="90" spans="1:13" ht="20.100000000000001" customHeight="1" x14ac:dyDescent="0.2">
      <c r="A90" s="35">
        <v>83</v>
      </c>
      <c r="B90" s="68" t="s">
        <v>269</v>
      </c>
      <c r="C90" s="157">
        <v>12.17714</v>
      </c>
      <c r="D90" s="157">
        <v>15.580071</v>
      </c>
      <c r="E90" s="157">
        <v>19.840541999999999</v>
      </c>
      <c r="F90" s="69" t="s">
        <v>398</v>
      </c>
      <c r="G90" s="35">
        <v>83</v>
      </c>
      <c r="L90" s="2"/>
      <c r="M90" s="2"/>
    </row>
    <row r="91" spans="1:13" ht="20.100000000000001" customHeight="1" x14ac:dyDescent="0.2">
      <c r="A91" s="38">
        <v>84</v>
      </c>
      <c r="B91" s="70" t="s">
        <v>270</v>
      </c>
      <c r="C91" s="158">
        <v>28.329135999999998</v>
      </c>
      <c r="D91" s="158">
        <v>35.364255</v>
      </c>
      <c r="E91" s="158">
        <v>17.632238999999998</v>
      </c>
      <c r="F91" s="71" t="s">
        <v>414</v>
      </c>
      <c r="G91" s="38">
        <v>84</v>
      </c>
      <c r="L91" s="2"/>
      <c r="M91" s="2"/>
    </row>
    <row r="92" spans="1:13" ht="20.100000000000001" customHeight="1" x14ac:dyDescent="0.2">
      <c r="A92" s="35">
        <v>85</v>
      </c>
      <c r="B92" s="68" t="s">
        <v>256</v>
      </c>
      <c r="C92" s="157">
        <v>20.171828999999999</v>
      </c>
      <c r="D92" s="157">
        <v>178.63548800000001</v>
      </c>
      <c r="E92" s="157">
        <v>16.118687000000001</v>
      </c>
      <c r="F92" s="69" t="s">
        <v>418</v>
      </c>
      <c r="G92" s="35">
        <v>85</v>
      </c>
      <c r="L92" s="2"/>
      <c r="M92" s="2"/>
    </row>
    <row r="93" spans="1:13" ht="20.100000000000001" customHeight="1" x14ac:dyDescent="0.2">
      <c r="A93" s="38">
        <v>86</v>
      </c>
      <c r="B93" s="70" t="s">
        <v>238</v>
      </c>
      <c r="C93" s="158">
        <v>9.4340519999999994</v>
      </c>
      <c r="D93" s="158">
        <v>13.373574</v>
      </c>
      <c r="E93" s="158">
        <v>15.652746</v>
      </c>
      <c r="F93" s="71" t="s">
        <v>385</v>
      </c>
      <c r="G93" s="38">
        <v>86</v>
      </c>
      <c r="L93" s="2"/>
      <c r="M93" s="2"/>
    </row>
    <row r="94" spans="1:13" ht="20.100000000000001" customHeight="1" x14ac:dyDescent="0.2">
      <c r="A94" s="35">
        <v>87</v>
      </c>
      <c r="B94" s="68" t="s">
        <v>230</v>
      </c>
      <c r="C94" s="157">
        <v>7.1439680000000001</v>
      </c>
      <c r="D94" s="157">
        <v>5.692259</v>
      </c>
      <c r="E94" s="157">
        <v>14.00831</v>
      </c>
      <c r="F94" s="69" t="s">
        <v>405</v>
      </c>
      <c r="G94" s="35">
        <v>87</v>
      </c>
      <c r="L94" s="2"/>
      <c r="M94" s="2"/>
    </row>
    <row r="95" spans="1:13" ht="20.100000000000001" customHeight="1" x14ac:dyDescent="0.2">
      <c r="A95" s="38">
        <v>88</v>
      </c>
      <c r="B95" s="70" t="s">
        <v>591</v>
      </c>
      <c r="C95" s="158">
        <v>16.517526</v>
      </c>
      <c r="D95" s="158">
        <v>29.039618000000001</v>
      </c>
      <c r="E95" s="158">
        <v>13.451927</v>
      </c>
      <c r="F95" s="71" t="s">
        <v>595</v>
      </c>
      <c r="G95" s="38">
        <v>88</v>
      </c>
      <c r="L95" s="2"/>
      <c r="M95" s="2"/>
    </row>
    <row r="96" spans="1:13" ht="20.100000000000001" customHeight="1" x14ac:dyDescent="0.2">
      <c r="A96" s="35">
        <v>89</v>
      </c>
      <c r="B96" s="68" t="s">
        <v>271</v>
      </c>
      <c r="C96" s="157">
        <v>15.889042999999999</v>
      </c>
      <c r="D96" s="157">
        <v>18.455731</v>
      </c>
      <c r="E96" s="157">
        <v>11.255277</v>
      </c>
      <c r="F96" s="69" t="s">
        <v>410</v>
      </c>
      <c r="G96" s="35">
        <v>89</v>
      </c>
      <c r="L96" s="2"/>
      <c r="M96" s="2"/>
    </row>
    <row r="97" spans="1:13" ht="20.100000000000001" customHeight="1" x14ac:dyDescent="0.2">
      <c r="A97" s="38">
        <v>90</v>
      </c>
      <c r="B97" s="70" t="s">
        <v>208</v>
      </c>
      <c r="C97" s="158">
        <v>30.289635000000001</v>
      </c>
      <c r="D97" s="158">
        <v>15.704445</v>
      </c>
      <c r="E97" s="158">
        <v>10.093431000000001</v>
      </c>
      <c r="F97" s="71" t="s">
        <v>362</v>
      </c>
      <c r="G97" s="38">
        <v>90</v>
      </c>
      <c r="L97" s="2"/>
      <c r="M97" s="2"/>
    </row>
    <row r="98" spans="1:13" ht="20.100000000000001" customHeight="1" x14ac:dyDescent="0.2">
      <c r="A98" s="35">
        <v>91</v>
      </c>
      <c r="B98" s="68" t="s">
        <v>196</v>
      </c>
      <c r="C98" s="157">
        <v>13.690289</v>
      </c>
      <c r="D98" s="157">
        <v>6.9876800000000001</v>
      </c>
      <c r="E98" s="157">
        <v>9.6652719999999999</v>
      </c>
      <c r="F98" s="69" t="s">
        <v>347</v>
      </c>
      <c r="G98" s="35">
        <v>91</v>
      </c>
      <c r="L98" s="2"/>
      <c r="M98" s="2"/>
    </row>
    <row r="99" spans="1:13" ht="20.100000000000001" customHeight="1" x14ac:dyDescent="0.2">
      <c r="A99" s="38">
        <v>92</v>
      </c>
      <c r="B99" s="70" t="s">
        <v>267</v>
      </c>
      <c r="C99" s="158">
        <v>6.8762780000000001</v>
      </c>
      <c r="D99" s="158">
        <v>21.611954999999998</v>
      </c>
      <c r="E99" s="158">
        <v>8.9824280000000005</v>
      </c>
      <c r="F99" s="71" t="s">
        <v>419</v>
      </c>
      <c r="G99" s="38">
        <v>92</v>
      </c>
      <c r="L99" s="2"/>
      <c r="M99" s="2"/>
    </row>
    <row r="100" spans="1:13" ht="20.100000000000001" customHeight="1" x14ac:dyDescent="0.2">
      <c r="A100" s="35">
        <v>93</v>
      </c>
      <c r="B100" s="68" t="s">
        <v>241</v>
      </c>
      <c r="C100" s="157">
        <v>1.024651</v>
      </c>
      <c r="D100" s="157">
        <v>13.713018999999999</v>
      </c>
      <c r="E100" s="157">
        <v>8.9550739999999998</v>
      </c>
      <c r="F100" s="69" t="s">
        <v>392</v>
      </c>
      <c r="G100" s="35">
        <v>93</v>
      </c>
      <c r="L100" s="2"/>
      <c r="M100" s="2"/>
    </row>
    <row r="101" spans="1:13" ht="20.100000000000001" customHeight="1" x14ac:dyDescent="0.2">
      <c r="A101" s="38">
        <v>94</v>
      </c>
      <c r="B101" s="70" t="s">
        <v>244</v>
      </c>
      <c r="C101" s="158">
        <v>3.8507709999999999</v>
      </c>
      <c r="D101" s="158">
        <v>2.6947700000000001</v>
      </c>
      <c r="E101" s="158">
        <v>7.8063159999999998</v>
      </c>
      <c r="F101" s="71" t="s">
        <v>352</v>
      </c>
      <c r="G101" s="38">
        <v>94</v>
      </c>
      <c r="L101" s="2"/>
      <c r="M101" s="2"/>
    </row>
    <row r="102" spans="1:13" ht="20.100000000000001" customHeight="1" x14ac:dyDescent="0.2">
      <c r="A102" s="35">
        <v>95</v>
      </c>
      <c r="B102" s="68" t="s">
        <v>254</v>
      </c>
      <c r="C102" s="157">
        <v>1.67693</v>
      </c>
      <c r="D102" s="157">
        <v>10.494543999999999</v>
      </c>
      <c r="E102" s="157">
        <v>7.7566249999999997</v>
      </c>
      <c r="F102" s="69" t="s">
        <v>422</v>
      </c>
      <c r="G102" s="35">
        <v>95</v>
      </c>
      <c r="L102" s="2"/>
      <c r="M102" s="2"/>
    </row>
    <row r="103" spans="1:13" ht="20.100000000000001" customHeight="1" x14ac:dyDescent="0.2">
      <c r="A103" s="38">
        <v>96</v>
      </c>
      <c r="B103" s="70" t="s">
        <v>234</v>
      </c>
      <c r="C103" s="158">
        <v>4.0419239999999999</v>
      </c>
      <c r="D103" s="158">
        <v>2.9016540000000002</v>
      </c>
      <c r="E103" s="158">
        <v>7.6565110000000001</v>
      </c>
      <c r="F103" s="71" t="s">
        <v>390</v>
      </c>
      <c r="G103" s="38">
        <v>96</v>
      </c>
      <c r="L103" s="2"/>
      <c r="M103" s="2"/>
    </row>
    <row r="104" spans="1:13" ht="20.100000000000001" customHeight="1" x14ac:dyDescent="0.2">
      <c r="A104" s="35">
        <v>97</v>
      </c>
      <c r="B104" s="68" t="s">
        <v>172</v>
      </c>
      <c r="C104" s="157">
        <v>8.6597559999999998</v>
      </c>
      <c r="D104" s="157">
        <v>7.6444130000000001</v>
      </c>
      <c r="E104" s="157">
        <v>7.6133940000000004</v>
      </c>
      <c r="F104" s="69" t="s">
        <v>312</v>
      </c>
      <c r="G104" s="35">
        <v>97</v>
      </c>
      <c r="L104" s="2"/>
      <c r="M104" s="2"/>
    </row>
    <row r="105" spans="1:13" ht="20.100000000000001" customHeight="1" x14ac:dyDescent="0.2">
      <c r="A105" s="38">
        <v>98</v>
      </c>
      <c r="B105" s="70" t="s">
        <v>190</v>
      </c>
      <c r="C105" s="158">
        <v>7.262556</v>
      </c>
      <c r="D105" s="158">
        <v>4.4809989999999997</v>
      </c>
      <c r="E105" s="158">
        <v>7.2220769999999996</v>
      </c>
      <c r="F105" s="71" t="s">
        <v>339</v>
      </c>
      <c r="G105" s="38">
        <v>98</v>
      </c>
      <c r="L105" s="2"/>
      <c r="M105" s="2"/>
    </row>
    <row r="106" spans="1:13" ht="20.100000000000001" customHeight="1" x14ac:dyDescent="0.2">
      <c r="A106" s="35">
        <v>99</v>
      </c>
      <c r="B106" s="68" t="s">
        <v>274</v>
      </c>
      <c r="C106" s="157">
        <v>3.5160089999999999</v>
      </c>
      <c r="D106" s="157">
        <v>10.505544</v>
      </c>
      <c r="E106" s="157">
        <v>6.5498430000000001</v>
      </c>
      <c r="F106" s="69" t="s">
        <v>420</v>
      </c>
      <c r="G106" s="35">
        <v>99</v>
      </c>
      <c r="L106" s="2"/>
      <c r="M106" s="2"/>
    </row>
    <row r="107" spans="1:13" ht="20.100000000000001" customHeight="1" x14ac:dyDescent="0.2">
      <c r="A107" s="38">
        <v>100</v>
      </c>
      <c r="B107" s="70" t="s">
        <v>163</v>
      </c>
      <c r="C107" s="158">
        <v>5.9758760000000004</v>
      </c>
      <c r="D107" s="158">
        <v>5.4741910000000003</v>
      </c>
      <c r="E107" s="158">
        <v>6.3275439999999996</v>
      </c>
      <c r="F107" s="71" t="s">
        <v>322</v>
      </c>
      <c r="G107" s="38">
        <v>100</v>
      </c>
      <c r="L107" s="2"/>
      <c r="M107" s="2"/>
    </row>
    <row r="108" spans="1:13" ht="20.100000000000001" customHeight="1" x14ac:dyDescent="0.2">
      <c r="A108" s="35">
        <v>101</v>
      </c>
      <c r="B108" s="68" t="s">
        <v>227</v>
      </c>
      <c r="C108" s="157">
        <v>10.072343</v>
      </c>
      <c r="D108" s="157">
        <v>14.779093</v>
      </c>
      <c r="E108" s="157">
        <v>5.9027580000000004</v>
      </c>
      <c r="F108" s="69" t="s">
        <v>369</v>
      </c>
      <c r="G108" s="35">
        <v>101</v>
      </c>
      <c r="L108" s="2"/>
      <c r="M108" s="2"/>
    </row>
    <row r="109" spans="1:13" ht="20.100000000000001" customHeight="1" x14ac:dyDescent="0.2">
      <c r="A109" s="38">
        <v>102</v>
      </c>
      <c r="B109" s="70" t="s">
        <v>178</v>
      </c>
      <c r="C109" s="158">
        <v>6.2209690000000002</v>
      </c>
      <c r="D109" s="158">
        <v>8.1890059999999991</v>
      </c>
      <c r="E109" s="158">
        <v>5.1890029999999996</v>
      </c>
      <c r="F109" s="71" t="s">
        <v>333</v>
      </c>
      <c r="G109" s="38">
        <v>102</v>
      </c>
      <c r="L109" s="2"/>
      <c r="M109" s="2"/>
    </row>
    <row r="110" spans="1:13" ht="20.100000000000001" customHeight="1" x14ac:dyDescent="0.2">
      <c r="A110" s="35">
        <v>103</v>
      </c>
      <c r="B110" s="68" t="s">
        <v>272</v>
      </c>
      <c r="C110" s="157">
        <v>4.4026100000000001</v>
      </c>
      <c r="D110" s="157">
        <v>5.8698129999999997</v>
      </c>
      <c r="E110" s="157">
        <v>4.5030729999999997</v>
      </c>
      <c r="F110" s="69" t="s">
        <v>409</v>
      </c>
      <c r="G110" s="35">
        <v>103</v>
      </c>
      <c r="L110" s="2"/>
      <c r="M110" s="2"/>
    </row>
    <row r="111" spans="1:13" ht="20.100000000000001" customHeight="1" x14ac:dyDescent="0.2">
      <c r="A111" s="38">
        <v>104</v>
      </c>
      <c r="B111" s="70" t="s">
        <v>195</v>
      </c>
      <c r="C111" s="158">
        <v>6.5853070000000002</v>
      </c>
      <c r="D111" s="158">
        <v>4.4451299999999998</v>
      </c>
      <c r="E111" s="158">
        <v>4.4904409999999997</v>
      </c>
      <c r="F111" s="71" t="s">
        <v>351</v>
      </c>
      <c r="G111" s="38">
        <v>104</v>
      </c>
      <c r="L111" s="2"/>
      <c r="M111" s="2"/>
    </row>
    <row r="112" spans="1:13" ht="20.100000000000001" customHeight="1" x14ac:dyDescent="0.2">
      <c r="A112" s="35">
        <v>105</v>
      </c>
      <c r="B112" s="68" t="s">
        <v>242</v>
      </c>
      <c r="C112" s="157">
        <v>6.8206540000000002</v>
      </c>
      <c r="D112" s="157">
        <v>10.825932</v>
      </c>
      <c r="E112" s="157">
        <v>4.0241819999999997</v>
      </c>
      <c r="F112" s="69" t="s">
        <v>406</v>
      </c>
      <c r="G112" s="35">
        <v>105</v>
      </c>
      <c r="L112" s="2"/>
      <c r="M112" s="2"/>
    </row>
    <row r="113" spans="1:13" ht="20.100000000000001" customHeight="1" x14ac:dyDescent="0.2">
      <c r="A113" s="38">
        <v>106</v>
      </c>
      <c r="B113" s="70" t="s">
        <v>273</v>
      </c>
      <c r="C113" s="158">
        <v>1.3546879999999999</v>
      </c>
      <c r="D113" s="158">
        <v>4.5833279999999998</v>
      </c>
      <c r="E113" s="158">
        <v>3.9078569999999999</v>
      </c>
      <c r="F113" s="71" t="s">
        <v>423</v>
      </c>
      <c r="G113" s="38">
        <v>106</v>
      </c>
      <c r="L113" s="2"/>
      <c r="M113" s="2"/>
    </row>
    <row r="114" spans="1:13" ht="20.100000000000001" customHeight="1" x14ac:dyDescent="0.2">
      <c r="A114" s="35">
        <v>107</v>
      </c>
      <c r="B114" s="68" t="s">
        <v>207</v>
      </c>
      <c r="C114" s="157">
        <v>1.7578180000000001</v>
      </c>
      <c r="D114" s="157">
        <v>2.0461689999999999</v>
      </c>
      <c r="E114" s="157">
        <v>2.9915919999999998</v>
      </c>
      <c r="F114" s="69" t="s">
        <v>367</v>
      </c>
      <c r="G114" s="35">
        <v>107</v>
      </c>
      <c r="L114" s="2"/>
      <c r="M114" s="2"/>
    </row>
    <row r="115" spans="1:13" ht="20.100000000000001" customHeight="1" x14ac:dyDescent="0.2">
      <c r="A115" s="38">
        <v>108</v>
      </c>
      <c r="B115" s="70" t="s">
        <v>636</v>
      </c>
      <c r="C115" s="158">
        <v>0.41837800000000003</v>
      </c>
      <c r="D115" s="158">
        <v>5.2306400000000002</v>
      </c>
      <c r="E115" s="158">
        <v>2.893319</v>
      </c>
      <c r="F115" s="71" t="s">
        <v>637</v>
      </c>
      <c r="G115" s="38">
        <v>108</v>
      </c>
      <c r="L115" s="2"/>
      <c r="M115" s="2"/>
    </row>
    <row r="116" spans="1:13" ht="20.100000000000001" customHeight="1" x14ac:dyDescent="0.2">
      <c r="A116" s="35">
        <v>109</v>
      </c>
      <c r="B116" s="68" t="s">
        <v>231</v>
      </c>
      <c r="C116" s="157">
        <v>9.5311610000000009</v>
      </c>
      <c r="D116" s="157">
        <v>10.868254</v>
      </c>
      <c r="E116" s="157">
        <v>2.7263989999999998</v>
      </c>
      <c r="F116" s="69" t="s">
        <v>421</v>
      </c>
      <c r="G116" s="35">
        <v>109</v>
      </c>
      <c r="L116" s="2"/>
      <c r="M116" s="2"/>
    </row>
    <row r="117" spans="1:13" ht="20.100000000000001" customHeight="1" x14ac:dyDescent="0.2">
      <c r="A117" s="38">
        <v>110</v>
      </c>
      <c r="B117" s="70" t="s">
        <v>222</v>
      </c>
      <c r="C117" s="158">
        <v>1.9033640000000001</v>
      </c>
      <c r="D117" s="158">
        <v>6.0851620000000004</v>
      </c>
      <c r="E117" s="158">
        <v>2.723805</v>
      </c>
      <c r="F117" s="71" t="s">
        <v>361</v>
      </c>
      <c r="G117" s="38">
        <v>110</v>
      </c>
      <c r="L117" s="2"/>
      <c r="M117" s="2"/>
    </row>
    <row r="118" spans="1:13" ht="20.100000000000001" customHeight="1" x14ac:dyDescent="0.2">
      <c r="A118" s="35">
        <v>111</v>
      </c>
      <c r="B118" s="68" t="s">
        <v>582</v>
      </c>
      <c r="C118" s="157">
        <v>0.16955600000000001</v>
      </c>
      <c r="D118" s="157">
        <v>1.378166</v>
      </c>
      <c r="E118" s="157">
        <v>2.7070439999999998</v>
      </c>
      <c r="F118" s="69" t="s">
        <v>588</v>
      </c>
      <c r="G118" s="35">
        <v>111</v>
      </c>
      <c r="L118" s="2"/>
      <c r="M118" s="2"/>
    </row>
    <row r="119" spans="1:13" ht="20.100000000000001" customHeight="1" x14ac:dyDescent="0.2">
      <c r="A119" s="38">
        <v>112</v>
      </c>
      <c r="B119" s="70" t="s">
        <v>249</v>
      </c>
      <c r="C119" s="158">
        <v>1.0384709999999999</v>
      </c>
      <c r="D119" s="158">
        <v>2.0769319999999998</v>
      </c>
      <c r="E119" s="158">
        <v>2.5561980000000002</v>
      </c>
      <c r="F119" s="71" t="s">
        <v>407</v>
      </c>
      <c r="G119" s="38">
        <v>112</v>
      </c>
      <c r="L119" s="2"/>
      <c r="M119" s="2"/>
    </row>
    <row r="120" spans="1:13" ht="20.100000000000001" customHeight="1" x14ac:dyDescent="0.2">
      <c r="A120" s="35">
        <v>113</v>
      </c>
      <c r="B120" s="68" t="s">
        <v>247</v>
      </c>
      <c r="C120" s="157">
        <v>1.567607</v>
      </c>
      <c r="D120" s="157">
        <v>1.421694</v>
      </c>
      <c r="E120" s="157">
        <v>2.0485570000000002</v>
      </c>
      <c r="F120" s="69" t="s">
        <v>412</v>
      </c>
      <c r="G120" s="35">
        <v>113</v>
      </c>
      <c r="L120" s="2"/>
      <c r="M120" s="2"/>
    </row>
    <row r="121" spans="1:13" ht="20.100000000000001" customHeight="1" x14ac:dyDescent="0.2">
      <c r="A121" s="38">
        <v>114</v>
      </c>
      <c r="B121" s="70" t="s">
        <v>250</v>
      </c>
      <c r="C121" s="158">
        <v>0.94630599999999998</v>
      </c>
      <c r="D121" s="158">
        <v>1.8205709999999999</v>
      </c>
      <c r="E121" s="158">
        <v>2.0318390000000002</v>
      </c>
      <c r="F121" s="71" t="s">
        <v>399</v>
      </c>
      <c r="G121" s="38">
        <v>114</v>
      </c>
      <c r="L121" s="2"/>
      <c r="M121" s="2"/>
    </row>
    <row r="122" spans="1:13" ht="20.100000000000001" customHeight="1" x14ac:dyDescent="0.2">
      <c r="A122" s="35">
        <v>115</v>
      </c>
      <c r="B122" s="68" t="s">
        <v>206</v>
      </c>
      <c r="C122" s="157">
        <v>1.1246640000000001</v>
      </c>
      <c r="D122" s="157">
        <v>1.448707</v>
      </c>
      <c r="E122" s="157">
        <v>1.6561300000000001</v>
      </c>
      <c r="F122" s="69" t="s">
        <v>335</v>
      </c>
      <c r="G122" s="35">
        <v>115</v>
      </c>
      <c r="L122" s="2"/>
      <c r="M122" s="2"/>
    </row>
    <row r="123" spans="1:13" ht="20.100000000000001" customHeight="1" x14ac:dyDescent="0.2">
      <c r="A123" s="38">
        <v>116</v>
      </c>
      <c r="B123" s="70" t="s">
        <v>592</v>
      </c>
      <c r="C123" s="158">
        <v>0.31200699999999998</v>
      </c>
      <c r="D123" s="158">
        <v>1.645178</v>
      </c>
      <c r="E123" s="158">
        <v>1.4277880000000001</v>
      </c>
      <c r="F123" s="71" t="s">
        <v>596</v>
      </c>
      <c r="G123" s="38">
        <v>116</v>
      </c>
      <c r="L123" s="2"/>
      <c r="M123" s="2"/>
    </row>
    <row r="124" spans="1:13" ht="20.100000000000001" customHeight="1" x14ac:dyDescent="0.2">
      <c r="A124" s="35">
        <v>117</v>
      </c>
      <c r="B124" s="68" t="s">
        <v>498</v>
      </c>
      <c r="C124" s="157">
        <v>0.324708</v>
      </c>
      <c r="D124" s="157">
        <v>0.45745000000000002</v>
      </c>
      <c r="E124" s="157">
        <v>1.297763</v>
      </c>
      <c r="F124" s="69" t="s">
        <v>499</v>
      </c>
      <c r="G124" s="35">
        <v>117</v>
      </c>
      <c r="L124" s="2"/>
      <c r="M124" s="2"/>
    </row>
    <row r="125" spans="1:13" ht="20.100000000000001" customHeight="1" x14ac:dyDescent="0.2">
      <c r="A125" s="38">
        <v>118</v>
      </c>
      <c r="B125" s="70" t="s">
        <v>428</v>
      </c>
      <c r="C125" s="158">
        <v>1.5575159999999999</v>
      </c>
      <c r="D125" s="158">
        <v>0.89640900000000001</v>
      </c>
      <c r="E125" s="158">
        <v>1.243074</v>
      </c>
      <c r="F125" s="71" t="s">
        <v>431</v>
      </c>
      <c r="G125" s="38">
        <v>118</v>
      </c>
      <c r="L125" s="2"/>
      <c r="M125" s="2"/>
    </row>
    <row r="126" spans="1:13" ht="20.100000000000001" customHeight="1" x14ac:dyDescent="0.2">
      <c r="A126" s="35">
        <v>119</v>
      </c>
      <c r="B126" s="68" t="s">
        <v>502</v>
      </c>
      <c r="C126" s="157">
        <v>0</v>
      </c>
      <c r="D126" s="157">
        <v>2.3900000000000001E-4</v>
      </c>
      <c r="E126" s="157">
        <v>1.108881</v>
      </c>
      <c r="F126" s="69" t="s">
        <v>503</v>
      </c>
      <c r="G126" s="35">
        <v>119</v>
      </c>
      <c r="L126" s="2"/>
      <c r="M126" s="2"/>
    </row>
    <row r="127" spans="1:13" ht="20.100000000000001" customHeight="1" x14ac:dyDescent="0.2">
      <c r="A127" s="38">
        <v>120</v>
      </c>
      <c r="B127" s="70" t="s">
        <v>506</v>
      </c>
      <c r="C127" s="158">
        <v>0.81489400000000001</v>
      </c>
      <c r="D127" s="158">
        <v>1.369658</v>
      </c>
      <c r="E127" s="158">
        <v>1.0734490000000001</v>
      </c>
      <c r="F127" s="71" t="s">
        <v>507</v>
      </c>
      <c r="G127" s="38">
        <v>120</v>
      </c>
      <c r="L127" s="2"/>
      <c r="M127" s="2"/>
    </row>
    <row r="128" spans="1:13" ht="20.100000000000001" customHeight="1" x14ac:dyDescent="0.2">
      <c r="A128" s="35">
        <v>121</v>
      </c>
      <c r="B128" s="68" t="s">
        <v>429</v>
      </c>
      <c r="C128" s="157">
        <v>3.2967999999999997E-2</v>
      </c>
      <c r="D128" s="157">
        <v>3.349E-3</v>
      </c>
      <c r="E128" s="157">
        <v>1.0270539999999999</v>
      </c>
      <c r="F128" s="69" t="s">
        <v>432</v>
      </c>
      <c r="G128" s="35">
        <v>121</v>
      </c>
      <c r="L128" s="2"/>
      <c r="M128" s="2"/>
    </row>
    <row r="129" spans="1:13" ht="20.100000000000001" customHeight="1" x14ac:dyDescent="0.2">
      <c r="A129" s="38">
        <v>122</v>
      </c>
      <c r="B129" s="70" t="s">
        <v>434</v>
      </c>
      <c r="C129" s="158">
        <v>2.2589579999999998</v>
      </c>
      <c r="D129" s="158">
        <v>1.952248</v>
      </c>
      <c r="E129" s="158">
        <v>1.011995</v>
      </c>
      <c r="F129" s="71" t="s">
        <v>435</v>
      </c>
      <c r="G129" s="38">
        <v>122</v>
      </c>
      <c r="L129" s="2"/>
      <c r="M129" s="2"/>
    </row>
    <row r="130" spans="1:13" ht="20.100000000000001" customHeight="1" x14ac:dyDescent="0.2">
      <c r="A130" s="35">
        <v>123</v>
      </c>
      <c r="B130" s="68" t="s">
        <v>255</v>
      </c>
      <c r="C130" s="157">
        <v>2.968756</v>
      </c>
      <c r="D130" s="157">
        <v>1.5875790000000001</v>
      </c>
      <c r="E130" s="157">
        <v>0.962843</v>
      </c>
      <c r="F130" s="69" t="s">
        <v>396</v>
      </c>
      <c r="G130" s="35">
        <v>123</v>
      </c>
      <c r="L130" s="2"/>
      <c r="M130" s="2"/>
    </row>
    <row r="131" spans="1:13" ht="20.100000000000001" customHeight="1" x14ac:dyDescent="0.2">
      <c r="A131" s="38">
        <v>124</v>
      </c>
      <c r="B131" s="70" t="s">
        <v>439</v>
      </c>
      <c r="C131" s="158">
        <v>1.136315</v>
      </c>
      <c r="D131" s="158">
        <v>1.5047539999999999</v>
      </c>
      <c r="E131" s="158">
        <v>0.95254300000000003</v>
      </c>
      <c r="F131" s="71" t="s">
        <v>440</v>
      </c>
      <c r="G131" s="38">
        <v>124</v>
      </c>
      <c r="L131" s="2"/>
      <c r="M131" s="2"/>
    </row>
    <row r="132" spans="1:13" ht="20.100000000000001" customHeight="1" x14ac:dyDescent="0.2">
      <c r="A132" s="35">
        <v>125</v>
      </c>
      <c r="B132" s="68" t="s">
        <v>488</v>
      </c>
      <c r="C132" s="157">
        <v>1.7077329999999999</v>
      </c>
      <c r="D132" s="157">
        <v>0.86508600000000002</v>
      </c>
      <c r="E132" s="157">
        <v>0.91314499999999998</v>
      </c>
      <c r="F132" s="69" t="s">
        <v>489</v>
      </c>
      <c r="G132" s="35">
        <v>125</v>
      </c>
      <c r="L132" s="2"/>
      <c r="M132" s="2"/>
    </row>
    <row r="133" spans="1:13" ht="20.100000000000001" customHeight="1" x14ac:dyDescent="0.2">
      <c r="A133" s="38">
        <v>126</v>
      </c>
      <c r="B133" s="70" t="s">
        <v>201</v>
      </c>
      <c r="C133" s="158">
        <v>0.53203800000000001</v>
      </c>
      <c r="D133" s="158">
        <v>1.0111220000000001</v>
      </c>
      <c r="E133" s="158">
        <v>0.82242099999999996</v>
      </c>
      <c r="F133" s="71" t="s">
        <v>344</v>
      </c>
      <c r="G133" s="38">
        <v>126</v>
      </c>
      <c r="L133" s="2"/>
      <c r="M133" s="2"/>
    </row>
    <row r="134" spans="1:13" ht="20.100000000000001" customHeight="1" x14ac:dyDescent="0.2">
      <c r="A134" s="35">
        <v>127</v>
      </c>
      <c r="B134" s="68" t="s">
        <v>281</v>
      </c>
      <c r="C134" s="157">
        <v>0.989649</v>
      </c>
      <c r="D134" s="157">
        <v>0.18038599999999999</v>
      </c>
      <c r="E134" s="157">
        <v>0.68347199999999997</v>
      </c>
      <c r="F134" s="69" t="s">
        <v>400</v>
      </c>
      <c r="G134" s="35">
        <v>127</v>
      </c>
      <c r="L134" s="2"/>
      <c r="M134" s="2"/>
    </row>
    <row r="135" spans="1:13" ht="20.100000000000001" customHeight="1" x14ac:dyDescent="0.2">
      <c r="A135" s="38">
        <v>128</v>
      </c>
      <c r="B135" s="70" t="s">
        <v>594</v>
      </c>
      <c r="C135" s="158">
        <v>6.5185000000000007E-2</v>
      </c>
      <c r="D135" s="158">
        <v>8.3185999999999996E-2</v>
      </c>
      <c r="E135" s="158">
        <v>0.65808100000000003</v>
      </c>
      <c r="F135" s="71" t="s">
        <v>598</v>
      </c>
      <c r="G135" s="38">
        <v>128</v>
      </c>
      <c r="L135" s="2"/>
      <c r="M135" s="2"/>
    </row>
    <row r="136" spans="1:13" ht="20.100000000000001" customHeight="1" x14ac:dyDescent="0.2">
      <c r="A136" s="35">
        <v>129</v>
      </c>
      <c r="B136" s="68" t="s">
        <v>219</v>
      </c>
      <c r="C136" s="157">
        <v>8.3239520000000002</v>
      </c>
      <c r="D136" s="157">
        <v>3.789072</v>
      </c>
      <c r="E136" s="157">
        <v>0.62450899999999998</v>
      </c>
      <c r="F136" s="69" t="s">
        <v>364</v>
      </c>
      <c r="G136" s="35">
        <v>129</v>
      </c>
      <c r="L136" s="2"/>
      <c r="M136" s="2"/>
    </row>
    <row r="137" spans="1:13" ht="20.100000000000001" customHeight="1" x14ac:dyDescent="0.2">
      <c r="A137" s="38">
        <v>130</v>
      </c>
      <c r="B137" s="70" t="s">
        <v>593</v>
      </c>
      <c r="C137" s="158">
        <v>0</v>
      </c>
      <c r="D137" s="158">
        <v>0.24929699999999999</v>
      </c>
      <c r="E137" s="158">
        <v>0.59352700000000003</v>
      </c>
      <c r="F137" s="71" t="s">
        <v>597</v>
      </c>
      <c r="G137" s="38">
        <v>130</v>
      </c>
      <c r="L137" s="2"/>
      <c r="M137" s="2"/>
    </row>
    <row r="138" spans="1:13" ht="20.100000000000001" customHeight="1" x14ac:dyDescent="0.2">
      <c r="A138" s="35">
        <v>131</v>
      </c>
      <c r="B138" s="68" t="s">
        <v>276</v>
      </c>
      <c r="C138" s="157">
        <v>1.892781</v>
      </c>
      <c r="D138" s="157">
        <v>1.65699</v>
      </c>
      <c r="E138" s="157">
        <v>0.58728499999999995</v>
      </c>
      <c r="F138" s="69" t="s">
        <v>377</v>
      </c>
      <c r="G138" s="35">
        <v>131</v>
      </c>
      <c r="L138" s="2"/>
      <c r="M138" s="2"/>
    </row>
    <row r="139" spans="1:13" ht="20.100000000000001" customHeight="1" x14ac:dyDescent="0.2">
      <c r="A139" s="38">
        <v>132</v>
      </c>
      <c r="B139" s="70" t="s">
        <v>192</v>
      </c>
      <c r="C139" s="158">
        <v>0.49901099999999998</v>
      </c>
      <c r="D139" s="158">
        <v>0.84708300000000003</v>
      </c>
      <c r="E139" s="158">
        <v>0.58707399999999998</v>
      </c>
      <c r="F139" s="71" t="s">
        <v>379</v>
      </c>
      <c r="G139" s="38">
        <v>132</v>
      </c>
      <c r="L139" s="2"/>
      <c r="M139" s="2"/>
    </row>
    <row r="140" spans="1:13" ht="20.100000000000001" customHeight="1" x14ac:dyDescent="0.2">
      <c r="A140" s="35">
        <v>133</v>
      </c>
      <c r="B140" s="68" t="s">
        <v>277</v>
      </c>
      <c r="C140" s="157">
        <v>0.55021900000000001</v>
      </c>
      <c r="D140" s="157">
        <v>0.61382300000000001</v>
      </c>
      <c r="E140" s="157">
        <v>0.58449499999999999</v>
      </c>
      <c r="F140" s="69" t="s">
        <v>411</v>
      </c>
      <c r="G140" s="35">
        <v>133</v>
      </c>
      <c r="L140" s="2"/>
      <c r="M140" s="2"/>
    </row>
    <row r="141" spans="1:13" ht="20.100000000000001" customHeight="1" x14ac:dyDescent="0.2">
      <c r="A141" s="38">
        <v>134</v>
      </c>
      <c r="B141" s="70" t="s">
        <v>436</v>
      </c>
      <c r="C141" s="158">
        <v>0.81088800000000005</v>
      </c>
      <c r="D141" s="158">
        <v>1.669886</v>
      </c>
      <c r="E141" s="158">
        <v>0.56968600000000003</v>
      </c>
      <c r="F141" s="71" t="s">
        <v>437</v>
      </c>
      <c r="G141" s="38">
        <v>134</v>
      </c>
      <c r="L141" s="2"/>
      <c r="M141" s="2"/>
    </row>
    <row r="142" spans="1:13" ht="20.100000000000001" customHeight="1" x14ac:dyDescent="0.2">
      <c r="A142" s="35">
        <v>135</v>
      </c>
      <c r="B142" s="68" t="s">
        <v>508</v>
      </c>
      <c r="C142" s="157">
        <v>6.0923319999999999</v>
      </c>
      <c r="D142" s="157">
        <v>1.1712089999999999</v>
      </c>
      <c r="E142" s="157">
        <v>0.54908000000000001</v>
      </c>
      <c r="F142" s="69" t="s">
        <v>509</v>
      </c>
      <c r="G142" s="35">
        <v>135</v>
      </c>
      <c r="L142" s="2"/>
      <c r="M142" s="2"/>
    </row>
    <row r="143" spans="1:13" ht="20.100000000000001" customHeight="1" x14ac:dyDescent="0.2">
      <c r="A143" s="38">
        <v>136</v>
      </c>
      <c r="B143" s="70" t="s">
        <v>430</v>
      </c>
      <c r="C143" s="158">
        <v>0.84415899999999999</v>
      </c>
      <c r="D143" s="158">
        <v>0.68402600000000002</v>
      </c>
      <c r="E143" s="158">
        <v>0.51777200000000001</v>
      </c>
      <c r="F143" s="71" t="s">
        <v>433</v>
      </c>
      <c r="G143" s="38">
        <v>136</v>
      </c>
      <c r="L143" s="2"/>
      <c r="M143" s="2"/>
    </row>
    <row r="144" spans="1:13" ht="20.100000000000001" customHeight="1" x14ac:dyDescent="0.2">
      <c r="A144" s="35">
        <v>137</v>
      </c>
      <c r="B144" s="68" t="s">
        <v>504</v>
      </c>
      <c r="C144" s="157">
        <v>7.5635999999999995E-2</v>
      </c>
      <c r="D144" s="157">
        <v>1.3594999999999999E-2</v>
      </c>
      <c r="E144" s="157">
        <v>0.50514400000000004</v>
      </c>
      <c r="F144" s="69" t="s">
        <v>505</v>
      </c>
      <c r="G144" s="35">
        <v>137</v>
      </c>
      <c r="L144" s="2"/>
      <c r="M144" s="2"/>
    </row>
    <row r="145" spans="1:13" ht="20.100000000000001" customHeight="1" x14ac:dyDescent="0.2">
      <c r="A145" s="38">
        <v>138</v>
      </c>
      <c r="B145" s="70" t="s">
        <v>583</v>
      </c>
      <c r="C145" s="158">
        <v>0.144623</v>
      </c>
      <c r="D145" s="158">
        <v>0.14666999999999999</v>
      </c>
      <c r="E145" s="158">
        <v>0.466561</v>
      </c>
      <c r="F145" s="71" t="s">
        <v>589</v>
      </c>
      <c r="G145" s="38">
        <v>138</v>
      </c>
      <c r="L145" s="2"/>
      <c r="M145" s="2"/>
    </row>
    <row r="146" spans="1:13" ht="20.100000000000001" customHeight="1" x14ac:dyDescent="0.2">
      <c r="A146" s="35">
        <v>139</v>
      </c>
      <c r="B146" s="68" t="s">
        <v>510</v>
      </c>
      <c r="C146" s="157">
        <v>8.2183999999999993E-2</v>
      </c>
      <c r="D146" s="157">
        <v>0.20791000000000001</v>
      </c>
      <c r="E146" s="157">
        <v>0.43788500000000002</v>
      </c>
      <c r="F146" s="69" t="s">
        <v>511</v>
      </c>
      <c r="G146" s="35">
        <v>139</v>
      </c>
      <c r="L146" s="2"/>
      <c r="M146" s="2"/>
    </row>
    <row r="147" spans="1:13" ht="20.100000000000001" customHeight="1" x14ac:dyDescent="0.2">
      <c r="A147" s="38">
        <v>140</v>
      </c>
      <c r="B147" s="70" t="s">
        <v>619</v>
      </c>
      <c r="C147" s="158">
        <v>1.1691579999999999</v>
      </c>
      <c r="D147" s="158">
        <v>0.67537400000000003</v>
      </c>
      <c r="E147" s="158">
        <v>0.42885499999999999</v>
      </c>
      <c r="F147" s="71" t="s">
        <v>620</v>
      </c>
      <c r="G147" s="38">
        <v>140</v>
      </c>
      <c r="L147" s="2"/>
      <c r="M147" s="2"/>
    </row>
    <row r="148" spans="1:13" ht="20.100000000000001" customHeight="1" x14ac:dyDescent="0.2">
      <c r="A148" s="35">
        <v>141</v>
      </c>
      <c r="B148" s="68" t="s">
        <v>580</v>
      </c>
      <c r="C148" s="157">
        <v>0.24196599999999999</v>
      </c>
      <c r="D148" s="157">
        <v>0.40411399999999997</v>
      </c>
      <c r="E148" s="157">
        <v>0.42246099999999998</v>
      </c>
      <c r="F148" s="69" t="s">
        <v>586</v>
      </c>
      <c r="G148" s="35">
        <v>141</v>
      </c>
      <c r="L148" s="2"/>
      <c r="M148" s="2"/>
    </row>
    <row r="149" spans="1:13" ht="20.100000000000001" customHeight="1" x14ac:dyDescent="0.2">
      <c r="A149" s="38">
        <v>142</v>
      </c>
      <c r="B149" s="70" t="s">
        <v>500</v>
      </c>
      <c r="C149" s="158">
        <v>0.87612999999999996</v>
      </c>
      <c r="D149" s="158">
        <v>1.618142</v>
      </c>
      <c r="E149" s="158">
        <v>0.37669900000000001</v>
      </c>
      <c r="F149" s="71" t="s">
        <v>501</v>
      </c>
      <c r="G149" s="38">
        <v>142</v>
      </c>
      <c r="L149" s="2"/>
      <c r="M149" s="2"/>
    </row>
    <row r="150" spans="1:13" ht="20.100000000000001" customHeight="1" x14ac:dyDescent="0.2">
      <c r="A150" s="35">
        <v>143</v>
      </c>
      <c r="B150" s="68" t="s">
        <v>441</v>
      </c>
      <c r="C150" s="157">
        <v>0.83962499999999995</v>
      </c>
      <c r="D150" s="157">
        <v>0.78500300000000001</v>
      </c>
      <c r="E150" s="157">
        <v>0.37317600000000001</v>
      </c>
      <c r="F150" s="69" t="s">
        <v>442</v>
      </c>
      <c r="G150" s="35">
        <v>143</v>
      </c>
      <c r="L150" s="2"/>
      <c r="M150" s="2"/>
    </row>
    <row r="151" spans="1:13" ht="20.100000000000001" customHeight="1" x14ac:dyDescent="0.2">
      <c r="A151" s="38">
        <v>144</v>
      </c>
      <c r="B151" s="70" t="s">
        <v>638</v>
      </c>
      <c r="C151" s="158">
        <v>1.2222E-2</v>
      </c>
      <c r="D151" s="158">
        <v>0</v>
      </c>
      <c r="E151" s="158">
        <v>0.35779</v>
      </c>
      <c r="F151" s="71" t="s">
        <v>639</v>
      </c>
      <c r="G151" s="38">
        <v>144</v>
      </c>
      <c r="L151" s="2"/>
      <c r="M151" s="2"/>
    </row>
    <row r="152" spans="1:13" ht="20.100000000000001" customHeight="1" x14ac:dyDescent="0.2">
      <c r="A152" s="35">
        <v>145</v>
      </c>
      <c r="B152" s="68" t="s">
        <v>236</v>
      </c>
      <c r="C152" s="157">
        <v>0.88894700000000004</v>
      </c>
      <c r="D152" s="157">
        <v>7.3499999999999998E-3</v>
      </c>
      <c r="E152" s="157">
        <v>0.31951400000000002</v>
      </c>
      <c r="F152" s="69" t="s">
        <v>380</v>
      </c>
      <c r="G152" s="35">
        <v>145</v>
      </c>
      <c r="L152" s="2"/>
      <c r="M152" s="2"/>
    </row>
    <row r="153" spans="1:13" ht="20.100000000000001" customHeight="1" x14ac:dyDescent="0.2">
      <c r="A153" s="38">
        <v>146</v>
      </c>
      <c r="B153" s="70" t="s">
        <v>221</v>
      </c>
      <c r="C153" s="158">
        <v>0.32957999999999998</v>
      </c>
      <c r="D153" s="158">
        <v>0.43793599999999999</v>
      </c>
      <c r="E153" s="158">
        <v>0.27938299999999999</v>
      </c>
      <c r="F153" s="71" t="s">
        <v>368</v>
      </c>
      <c r="G153" s="38">
        <v>146</v>
      </c>
      <c r="L153" s="2"/>
      <c r="M153" s="2"/>
    </row>
    <row r="154" spans="1:13" ht="20.100000000000001" customHeight="1" x14ac:dyDescent="0.2">
      <c r="A154" s="35">
        <v>147</v>
      </c>
      <c r="B154" s="68" t="s">
        <v>275</v>
      </c>
      <c r="C154" s="157">
        <v>0.60324100000000003</v>
      </c>
      <c r="D154" s="157">
        <v>0.292661</v>
      </c>
      <c r="E154" s="157">
        <v>0.25847500000000001</v>
      </c>
      <c r="F154" s="69" t="s">
        <v>376</v>
      </c>
      <c r="G154" s="35">
        <v>147</v>
      </c>
      <c r="L154" s="2"/>
      <c r="M154" s="2"/>
    </row>
    <row r="155" spans="1:13" ht="20.100000000000001" customHeight="1" thickBot="1" x14ac:dyDescent="0.25">
      <c r="A155" s="38"/>
      <c r="B155" s="70" t="s">
        <v>259</v>
      </c>
      <c r="C155" s="158">
        <v>350.56259499999987</v>
      </c>
      <c r="D155" s="158">
        <v>9.8053289999999951</v>
      </c>
      <c r="E155" s="158">
        <v>3.2663520000000008</v>
      </c>
      <c r="F155" s="71" t="s">
        <v>144</v>
      </c>
      <c r="G155" s="38"/>
      <c r="L155" s="2"/>
      <c r="M155" s="2"/>
    </row>
    <row r="156" spans="1:13" ht="19.5" customHeight="1" thickBot="1" x14ac:dyDescent="0.25">
      <c r="A156" s="52"/>
      <c r="B156" s="72" t="s">
        <v>50</v>
      </c>
      <c r="C156" s="160">
        <f>SUM(C8:C155)</f>
        <v>125720.47539300009</v>
      </c>
      <c r="D156" s="160">
        <f>SUM(D8:D155)</f>
        <v>128162.32451900007</v>
      </c>
      <c r="E156" s="160">
        <f>SUM(E8:E155)</f>
        <v>123413.96714300002</v>
      </c>
      <c r="F156" s="73" t="s">
        <v>1</v>
      </c>
      <c r="G156" s="55"/>
      <c r="L156" s="2"/>
      <c r="M156" s="2"/>
    </row>
    <row r="157" spans="1:13" ht="35.1" customHeight="1" x14ac:dyDescent="0.2">
      <c r="A157" s="1"/>
      <c r="B157" s="1"/>
      <c r="C157" s="17"/>
      <c r="D157" s="17"/>
      <c r="E157" s="17"/>
      <c r="F157" s="1"/>
      <c r="G157" s="1"/>
      <c r="L157" s="2"/>
      <c r="M157" s="2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35.1" customHeight="1" x14ac:dyDescent="0.2">
      <c r="A159" s="1"/>
      <c r="B159" s="1"/>
      <c r="C159" s="13"/>
      <c r="D159" s="13"/>
      <c r="E159" s="13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35.1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4" customHeight="1" x14ac:dyDescent="0.2"/>
    <row r="3" spans="1:13" ht="23.25" customHeight="1" x14ac:dyDescent="0.25">
      <c r="A3" s="205" t="s">
        <v>39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45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56</v>
      </c>
      <c r="B5" s="207" t="s">
        <v>72</v>
      </c>
      <c r="C5" s="12" t="s">
        <v>617</v>
      </c>
      <c r="D5" s="12" t="s">
        <v>618</v>
      </c>
      <c r="E5" s="12" t="s">
        <v>617</v>
      </c>
      <c r="F5" s="203" t="s">
        <v>76</v>
      </c>
      <c r="G5" s="204" t="s">
        <v>55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4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4"/>
      <c r="L7" s="2"/>
      <c r="M7" s="2"/>
    </row>
    <row r="8" spans="1:13" ht="20.100000000000001" customHeight="1" x14ac:dyDescent="0.2">
      <c r="A8" s="89">
        <v>1</v>
      </c>
      <c r="B8" s="68" t="s">
        <v>69</v>
      </c>
      <c r="C8" s="157">
        <v>50203.604792999999</v>
      </c>
      <c r="D8" s="157">
        <v>51388.809494000001</v>
      </c>
      <c r="E8" s="157">
        <v>52364.376725000002</v>
      </c>
      <c r="F8" s="69" t="s">
        <v>73</v>
      </c>
      <c r="G8" s="65">
        <v>1</v>
      </c>
      <c r="L8" s="2"/>
      <c r="M8" s="2"/>
    </row>
    <row r="9" spans="1:13" ht="20.100000000000001" customHeight="1" x14ac:dyDescent="0.2">
      <c r="A9" s="90">
        <v>2</v>
      </c>
      <c r="B9" s="70" t="s">
        <v>70</v>
      </c>
      <c r="C9" s="158">
        <v>49823.106099999997</v>
      </c>
      <c r="D9" s="158">
        <v>48565.422383999998</v>
      </c>
      <c r="E9" s="158">
        <v>45528.368760999998</v>
      </c>
      <c r="F9" s="71" t="s">
        <v>74</v>
      </c>
      <c r="G9" s="66">
        <v>2</v>
      </c>
      <c r="L9" s="2"/>
      <c r="M9" s="2"/>
    </row>
    <row r="10" spans="1:13" ht="20.100000000000001" customHeight="1" thickBot="1" x14ac:dyDescent="0.25">
      <c r="A10" s="91">
        <v>3</v>
      </c>
      <c r="B10" s="87" t="s">
        <v>71</v>
      </c>
      <c r="C10" s="159">
        <v>25693.764500000001</v>
      </c>
      <c r="D10" s="159">
        <v>28208.092640999999</v>
      </c>
      <c r="E10" s="159">
        <v>25521.221656999998</v>
      </c>
      <c r="F10" s="88" t="s">
        <v>75</v>
      </c>
      <c r="G10" s="81">
        <v>3</v>
      </c>
      <c r="L10" s="2"/>
      <c r="M10" s="2"/>
    </row>
    <row r="11" spans="1:13" ht="19.5" customHeight="1" thickBot="1" x14ac:dyDescent="0.25">
      <c r="A11" s="92"/>
      <c r="B11" s="72" t="s">
        <v>50</v>
      </c>
      <c r="C11" s="160">
        <f>SUM(C8:C10)</f>
        <v>125720.475393</v>
      </c>
      <c r="D11" s="160">
        <f>SUM(D8:D10)</f>
        <v>128162.32451899999</v>
      </c>
      <c r="E11" s="160">
        <f>SUM(E8:E10)</f>
        <v>123413.967143</v>
      </c>
      <c r="F11" s="73" t="s">
        <v>1</v>
      </c>
      <c r="G11" s="82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1.75" customHeight="1" x14ac:dyDescent="0.2"/>
    <row r="3" spans="1:13" ht="23.25" customHeight="1" x14ac:dyDescent="0.25">
      <c r="A3" s="205" t="s">
        <v>40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46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56</v>
      </c>
      <c r="B5" s="207" t="s">
        <v>72</v>
      </c>
      <c r="C5" s="12" t="s">
        <v>617</v>
      </c>
      <c r="D5" s="12" t="s">
        <v>618</v>
      </c>
      <c r="E5" s="12" t="s">
        <v>617</v>
      </c>
      <c r="F5" s="203" t="s">
        <v>76</v>
      </c>
      <c r="G5" s="204" t="s">
        <v>55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4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4"/>
      <c r="L7" s="2"/>
      <c r="M7" s="2"/>
    </row>
    <row r="8" spans="1:13" ht="20.100000000000001" customHeight="1" x14ac:dyDescent="0.2">
      <c r="A8" s="83">
        <v>1</v>
      </c>
      <c r="B8" s="45" t="s">
        <v>77</v>
      </c>
      <c r="C8" s="157">
        <v>5889.1821630000004</v>
      </c>
      <c r="D8" s="157">
        <v>5743.7512230000002</v>
      </c>
      <c r="E8" s="157">
        <v>4092.4678100000001</v>
      </c>
      <c r="F8" s="46" t="s">
        <v>80</v>
      </c>
      <c r="G8" s="65">
        <v>1</v>
      </c>
      <c r="L8" s="2"/>
      <c r="M8" s="2"/>
    </row>
    <row r="9" spans="1:13" ht="20.100000000000001" customHeight="1" x14ac:dyDescent="0.2">
      <c r="A9" s="84">
        <v>2</v>
      </c>
      <c r="B9" s="47" t="s">
        <v>78</v>
      </c>
      <c r="C9" s="158">
        <v>31349.611650999999</v>
      </c>
      <c r="D9" s="158">
        <v>29651.754105</v>
      </c>
      <c r="E9" s="158">
        <v>30372.907259</v>
      </c>
      <c r="F9" s="48" t="s">
        <v>82</v>
      </c>
      <c r="G9" s="66">
        <v>2</v>
      </c>
      <c r="L9" s="2"/>
      <c r="M9" s="2"/>
    </row>
    <row r="10" spans="1:13" ht="20.100000000000001" customHeight="1" thickBot="1" x14ac:dyDescent="0.25">
      <c r="A10" s="85">
        <v>3</v>
      </c>
      <c r="B10" s="50" t="s">
        <v>79</v>
      </c>
      <c r="C10" s="159">
        <v>88481.681578999996</v>
      </c>
      <c r="D10" s="159">
        <v>92766.819191000002</v>
      </c>
      <c r="E10" s="159">
        <v>88948.592074</v>
      </c>
      <c r="F10" s="51" t="s">
        <v>81</v>
      </c>
      <c r="G10" s="81">
        <v>3</v>
      </c>
      <c r="L10" s="2"/>
      <c r="M10" s="2"/>
    </row>
    <row r="11" spans="1:13" ht="19.5" customHeight="1" thickBot="1" x14ac:dyDescent="0.25">
      <c r="A11" s="86"/>
      <c r="B11" s="53" t="s">
        <v>50</v>
      </c>
      <c r="C11" s="160">
        <f>SUM(C8:C10)</f>
        <v>125720.475393</v>
      </c>
      <c r="D11" s="160">
        <f>SUM(D8:D10)</f>
        <v>128162.324519</v>
      </c>
      <c r="E11" s="160">
        <f>SUM(E8:E10)</f>
        <v>123413.967143</v>
      </c>
      <c r="F11" s="54" t="s">
        <v>1</v>
      </c>
      <c r="G11" s="82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1"/>
  <sheetViews>
    <sheetView showGridLines="0" rightToLeft="1" workbookViewId="0"/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4" customHeight="1" x14ac:dyDescent="0.2">
      <c r="C2" s="20"/>
      <c r="D2" s="20"/>
      <c r="E2" s="20"/>
    </row>
    <row r="3" spans="1:13" ht="23.25" customHeight="1" x14ac:dyDescent="0.25">
      <c r="A3" s="205" t="s">
        <v>94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93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97</v>
      </c>
      <c r="B5" s="210" t="s">
        <v>98</v>
      </c>
      <c r="C5" s="12" t="s">
        <v>617</v>
      </c>
      <c r="D5" s="12" t="s">
        <v>618</v>
      </c>
      <c r="E5" s="12" t="s">
        <v>617</v>
      </c>
      <c r="F5" s="208" t="s">
        <v>96</v>
      </c>
      <c r="G5" s="204" t="s">
        <v>95</v>
      </c>
      <c r="L5" s="2"/>
      <c r="M5" s="2"/>
    </row>
    <row r="6" spans="1:13" ht="18" customHeight="1" x14ac:dyDescent="0.2">
      <c r="A6" s="195"/>
      <c r="B6" s="210"/>
      <c r="C6" s="18">
        <v>2017</v>
      </c>
      <c r="D6" s="18">
        <v>2017</v>
      </c>
      <c r="E6" s="18">
        <v>2018</v>
      </c>
      <c r="F6" s="208"/>
      <c r="G6" s="204"/>
      <c r="L6" s="2"/>
      <c r="M6" s="2"/>
    </row>
    <row r="7" spans="1:13" ht="18" customHeight="1" x14ac:dyDescent="0.2">
      <c r="A7" s="195"/>
      <c r="B7" s="210"/>
      <c r="C7" s="200" t="s">
        <v>51</v>
      </c>
      <c r="D7" s="201"/>
      <c r="E7" s="202"/>
      <c r="F7" s="208"/>
      <c r="G7" s="204"/>
      <c r="L7" s="2"/>
      <c r="M7" s="2"/>
    </row>
    <row r="8" spans="1:13" ht="20.100000000000001" customHeight="1" x14ac:dyDescent="0.2">
      <c r="A8" s="100" t="s">
        <v>110</v>
      </c>
      <c r="B8" s="75" t="s">
        <v>0</v>
      </c>
      <c r="C8" s="161">
        <f>SUBTOTAL(9,C9:C18)</f>
        <v>78166.727174000014</v>
      </c>
      <c r="D8" s="161">
        <f>SUBTOTAL(9,D9:D18)</f>
        <v>76917.718131999995</v>
      </c>
      <c r="E8" s="161">
        <f>SUBTOTAL(9,E9:E18)</f>
        <v>75765.296560000003</v>
      </c>
      <c r="F8" s="76" t="s">
        <v>1</v>
      </c>
      <c r="G8" s="97" t="s">
        <v>99</v>
      </c>
      <c r="L8" s="2"/>
      <c r="M8" s="2"/>
    </row>
    <row r="9" spans="1:13" ht="20.100000000000001" customHeight="1" x14ac:dyDescent="0.2">
      <c r="A9" s="101"/>
      <c r="B9" s="68" t="s">
        <v>113</v>
      </c>
      <c r="C9" s="157">
        <v>39394.148421999998</v>
      </c>
      <c r="D9" s="157">
        <v>41549.851580000002</v>
      </c>
      <c r="E9" s="157">
        <v>36886.264328999998</v>
      </c>
      <c r="F9" s="69" t="s">
        <v>424</v>
      </c>
      <c r="G9" s="98"/>
      <c r="I9" s="11"/>
      <c r="J9" s="10"/>
      <c r="K9" s="10"/>
      <c r="L9" s="2"/>
      <c r="M9" s="2"/>
    </row>
    <row r="10" spans="1:13" ht="20.100000000000001" customHeight="1" x14ac:dyDescent="0.2">
      <c r="A10" s="102"/>
      <c r="B10" s="70" t="s">
        <v>114</v>
      </c>
      <c r="C10" s="158">
        <v>27088.476914999999</v>
      </c>
      <c r="D10" s="158">
        <v>23826.579446</v>
      </c>
      <c r="E10" s="158">
        <v>27664.465286999999</v>
      </c>
      <c r="F10" s="71" t="s">
        <v>142</v>
      </c>
      <c r="G10" s="99"/>
      <c r="I10" s="11"/>
      <c r="J10" s="10"/>
      <c r="K10" s="10"/>
      <c r="L10" s="2"/>
      <c r="M10" s="2"/>
    </row>
    <row r="11" spans="1:13" ht="20.100000000000001" customHeight="1" x14ac:dyDescent="0.2">
      <c r="A11" s="101"/>
      <c r="B11" s="68" t="s">
        <v>115</v>
      </c>
      <c r="C11" s="157">
        <v>2446.695921</v>
      </c>
      <c r="D11" s="157">
        <v>3318.6942330000002</v>
      </c>
      <c r="E11" s="157">
        <v>3636.4819669999997</v>
      </c>
      <c r="F11" s="69" t="s">
        <v>425</v>
      </c>
      <c r="G11" s="98"/>
      <c r="I11" s="11"/>
      <c r="J11" s="10"/>
      <c r="K11" s="10"/>
      <c r="L11" s="2"/>
      <c r="M11" s="2"/>
    </row>
    <row r="12" spans="1:13" ht="20.100000000000001" customHeight="1" x14ac:dyDescent="0.2">
      <c r="A12" s="102"/>
      <c r="B12" s="70" t="s">
        <v>116</v>
      </c>
      <c r="C12" s="158">
        <v>2565.9091149999999</v>
      </c>
      <c r="D12" s="158">
        <v>2822.6521790000002</v>
      </c>
      <c r="E12" s="158">
        <v>3169.9772330000001</v>
      </c>
      <c r="F12" s="71" t="s">
        <v>261</v>
      </c>
      <c r="G12" s="99"/>
      <c r="I12" s="11"/>
      <c r="J12" s="10"/>
      <c r="K12" s="10"/>
      <c r="L12" s="2"/>
      <c r="M12" s="2"/>
    </row>
    <row r="13" spans="1:13" ht="20.100000000000001" customHeight="1" x14ac:dyDescent="0.2">
      <c r="A13" s="101"/>
      <c r="B13" s="68" t="s">
        <v>118</v>
      </c>
      <c r="C13" s="157">
        <v>818.29563700000006</v>
      </c>
      <c r="D13" s="157">
        <v>1197.1720130000001</v>
      </c>
      <c r="E13" s="157">
        <v>2024.3240430000001</v>
      </c>
      <c r="F13" s="69" t="s">
        <v>264</v>
      </c>
      <c r="G13" s="98"/>
      <c r="I13" s="11"/>
      <c r="J13" s="10"/>
      <c r="K13" s="10"/>
      <c r="L13" s="2"/>
      <c r="M13" s="2"/>
    </row>
    <row r="14" spans="1:13" ht="20.100000000000001" customHeight="1" x14ac:dyDescent="0.2">
      <c r="A14" s="102"/>
      <c r="B14" s="70" t="s">
        <v>117</v>
      </c>
      <c r="C14" s="158">
        <v>2159.6735680000002</v>
      </c>
      <c r="D14" s="158">
        <v>1536.9278810000001</v>
      </c>
      <c r="E14" s="158">
        <v>918.52311299999997</v>
      </c>
      <c r="F14" s="71" t="s">
        <v>260</v>
      </c>
      <c r="G14" s="99"/>
      <c r="I14" s="11"/>
      <c r="J14" s="10"/>
      <c r="K14" s="10"/>
      <c r="L14" s="2"/>
      <c r="M14" s="2"/>
    </row>
    <row r="15" spans="1:13" ht="20.100000000000001" customHeight="1" x14ac:dyDescent="0.2">
      <c r="A15" s="101"/>
      <c r="B15" s="68" t="s">
        <v>285</v>
      </c>
      <c r="C15" s="157">
        <v>1045.6744619999999</v>
      </c>
      <c r="D15" s="157">
        <v>1656.0749080000001</v>
      </c>
      <c r="E15" s="157">
        <v>629.67972899999995</v>
      </c>
      <c r="F15" s="69" t="s">
        <v>286</v>
      </c>
      <c r="G15" s="98"/>
      <c r="I15" s="11"/>
      <c r="J15" s="10"/>
      <c r="K15" s="10"/>
      <c r="L15" s="2"/>
      <c r="M15" s="2"/>
    </row>
    <row r="16" spans="1:13" ht="20.100000000000001" customHeight="1" x14ac:dyDescent="0.2">
      <c r="A16" s="102"/>
      <c r="B16" s="70" t="s">
        <v>119</v>
      </c>
      <c r="C16" s="158">
        <v>506.53396300000003</v>
      </c>
      <c r="D16" s="158">
        <v>434.14768400000003</v>
      </c>
      <c r="E16" s="158">
        <v>489.73208799999998</v>
      </c>
      <c r="F16" s="71" t="s">
        <v>263</v>
      </c>
      <c r="G16" s="99"/>
      <c r="I16" s="11"/>
      <c r="J16" s="10"/>
      <c r="K16" s="10"/>
      <c r="L16" s="2"/>
      <c r="M16" s="2"/>
    </row>
    <row r="17" spans="1:13" ht="20.100000000000001" customHeight="1" x14ac:dyDescent="0.2">
      <c r="A17" s="101"/>
      <c r="B17" s="68" t="s">
        <v>120</v>
      </c>
      <c r="C17" s="157">
        <v>1993.673196</v>
      </c>
      <c r="D17" s="157">
        <v>464.163612</v>
      </c>
      <c r="E17" s="157">
        <v>204.68683300000001</v>
      </c>
      <c r="F17" s="69" t="s">
        <v>262</v>
      </c>
      <c r="G17" s="98"/>
      <c r="I17" s="11"/>
      <c r="J17" s="10"/>
      <c r="K17" s="10"/>
      <c r="L17" s="2"/>
      <c r="M17" s="2"/>
    </row>
    <row r="18" spans="1:13" ht="20.100000000000001" customHeight="1" x14ac:dyDescent="0.2">
      <c r="A18" s="102"/>
      <c r="B18" s="70" t="s">
        <v>121</v>
      </c>
      <c r="C18" s="158">
        <v>147.64597499999999</v>
      </c>
      <c r="D18" s="158">
        <v>111.454596</v>
      </c>
      <c r="E18" s="158">
        <v>141.16193799999999</v>
      </c>
      <c r="F18" s="71" t="s">
        <v>265</v>
      </c>
      <c r="G18" s="99"/>
      <c r="I18" s="11"/>
      <c r="J18" s="10"/>
      <c r="K18" s="10"/>
      <c r="L18" s="2"/>
      <c r="M18" s="2"/>
    </row>
    <row r="19" spans="1:13" ht="20.100000000000001" customHeight="1" x14ac:dyDescent="0.2">
      <c r="A19" s="100" t="s">
        <v>111</v>
      </c>
      <c r="B19" s="75" t="s">
        <v>0</v>
      </c>
      <c r="C19" s="161">
        <f t="shared" ref="C19:D19" si="0">SUBTOTAL(9,C20:C29)</f>
        <v>20038.275424999996</v>
      </c>
      <c r="D19" s="161">
        <f t="shared" si="0"/>
        <v>20613.187730999995</v>
      </c>
      <c r="E19" s="161">
        <f>SUBTOTAL(9,E20:E29)</f>
        <v>19629.838929000001</v>
      </c>
      <c r="F19" s="76" t="s">
        <v>1</v>
      </c>
      <c r="G19" s="97" t="s">
        <v>100</v>
      </c>
      <c r="L19" s="2"/>
      <c r="M19" s="2"/>
    </row>
    <row r="20" spans="1:13" ht="20.100000000000001" customHeight="1" x14ac:dyDescent="0.2">
      <c r="A20" s="102"/>
      <c r="B20" s="70" t="s">
        <v>122</v>
      </c>
      <c r="C20" s="158">
        <v>9187.5392219999994</v>
      </c>
      <c r="D20" s="158">
        <v>9846.7056190000003</v>
      </c>
      <c r="E20" s="158">
        <v>9279.5019200000006</v>
      </c>
      <c r="F20" s="71" t="s">
        <v>490</v>
      </c>
      <c r="G20" s="99"/>
      <c r="I20" s="11"/>
      <c r="L20" s="2"/>
      <c r="M20" s="2"/>
    </row>
    <row r="21" spans="1:13" ht="20.100000000000001" customHeight="1" x14ac:dyDescent="0.2">
      <c r="A21" s="101"/>
      <c r="B21" s="68" t="s">
        <v>123</v>
      </c>
      <c r="C21" s="157">
        <v>5411.9599859999998</v>
      </c>
      <c r="D21" s="157">
        <v>5514.7549660000004</v>
      </c>
      <c r="E21" s="157">
        <v>6053.0585229999997</v>
      </c>
      <c r="F21" s="69" t="s">
        <v>642</v>
      </c>
      <c r="G21" s="98"/>
      <c r="I21" s="11"/>
      <c r="L21" s="2"/>
      <c r="M21" s="2"/>
    </row>
    <row r="22" spans="1:13" ht="20.100000000000001" customHeight="1" x14ac:dyDescent="0.2">
      <c r="A22" s="102"/>
      <c r="B22" s="70" t="s">
        <v>124</v>
      </c>
      <c r="C22" s="158">
        <v>3250.2510539999998</v>
      </c>
      <c r="D22" s="158">
        <v>3395.657944</v>
      </c>
      <c r="E22" s="158">
        <v>2946.2206620000002</v>
      </c>
      <c r="F22" s="71" t="s">
        <v>102</v>
      </c>
      <c r="G22" s="99"/>
      <c r="I22" s="11"/>
      <c r="L22" s="2"/>
      <c r="M22" s="2"/>
    </row>
    <row r="23" spans="1:13" ht="20.100000000000001" customHeight="1" x14ac:dyDescent="0.2">
      <c r="A23" s="101"/>
      <c r="B23" s="68" t="s">
        <v>125</v>
      </c>
      <c r="C23" s="157">
        <v>732.90734399999997</v>
      </c>
      <c r="D23" s="157">
        <v>832.39504699999998</v>
      </c>
      <c r="E23" s="157">
        <v>621.99323000000004</v>
      </c>
      <c r="F23" s="69" t="s">
        <v>103</v>
      </c>
      <c r="G23" s="98"/>
      <c r="I23" s="11"/>
      <c r="L23" s="2"/>
      <c r="M23" s="2"/>
    </row>
    <row r="24" spans="1:13" ht="20.100000000000001" customHeight="1" x14ac:dyDescent="0.2">
      <c r="A24" s="102"/>
      <c r="B24" s="70" t="s">
        <v>126</v>
      </c>
      <c r="C24" s="158">
        <v>567.33404099999996</v>
      </c>
      <c r="D24" s="158">
        <v>602.66715999999997</v>
      </c>
      <c r="E24" s="158">
        <v>392.293994</v>
      </c>
      <c r="F24" s="71" t="s">
        <v>104</v>
      </c>
      <c r="G24" s="99"/>
      <c r="I24" s="11"/>
      <c r="L24" s="2"/>
      <c r="M24" s="2"/>
    </row>
    <row r="25" spans="1:13" ht="20.100000000000001" customHeight="1" x14ac:dyDescent="0.2">
      <c r="A25" s="101"/>
      <c r="B25" s="68" t="s">
        <v>128</v>
      </c>
      <c r="C25" s="157">
        <v>183.92687100000001</v>
      </c>
      <c r="D25" s="157">
        <v>225.775002</v>
      </c>
      <c r="E25" s="157">
        <v>166.18746300000001</v>
      </c>
      <c r="F25" s="69" t="s">
        <v>106</v>
      </c>
      <c r="G25" s="98"/>
      <c r="I25" s="11"/>
      <c r="L25" s="2"/>
      <c r="M25" s="2"/>
    </row>
    <row r="26" spans="1:13" ht="20.100000000000001" customHeight="1" x14ac:dyDescent="0.2">
      <c r="A26" s="102"/>
      <c r="B26" s="70" t="s">
        <v>129</v>
      </c>
      <c r="C26" s="158">
        <v>126.333061</v>
      </c>
      <c r="D26" s="158">
        <v>145.41496000000001</v>
      </c>
      <c r="E26" s="158">
        <v>138.132744</v>
      </c>
      <c r="F26" s="71" t="s">
        <v>107</v>
      </c>
      <c r="G26" s="99"/>
      <c r="I26" s="11"/>
      <c r="L26" s="2"/>
      <c r="M26" s="2"/>
    </row>
    <row r="27" spans="1:13" ht="20.100000000000001" customHeight="1" x14ac:dyDescent="0.2">
      <c r="A27" s="101"/>
      <c r="B27" s="68" t="s">
        <v>130</v>
      </c>
      <c r="C27" s="157">
        <v>85.156385999999998</v>
      </c>
      <c r="D27" s="157">
        <v>47.978160000000003</v>
      </c>
      <c r="E27" s="157">
        <v>32.269893000000003</v>
      </c>
      <c r="F27" s="69" t="s">
        <v>108</v>
      </c>
      <c r="G27" s="98"/>
      <c r="I27" s="11"/>
      <c r="L27" s="2"/>
      <c r="M27" s="2"/>
    </row>
    <row r="28" spans="1:13" ht="20.100000000000001" customHeight="1" x14ac:dyDescent="0.2">
      <c r="A28" s="102"/>
      <c r="B28" s="70" t="s">
        <v>127</v>
      </c>
      <c r="C28" s="158">
        <v>492.84946000000002</v>
      </c>
      <c r="D28" s="158">
        <v>1.838873</v>
      </c>
      <c r="E28" s="158">
        <v>0.17849999999999999</v>
      </c>
      <c r="F28" s="71" t="s">
        <v>105</v>
      </c>
      <c r="G28" s="99"/>
      <c r="I28" s="11"/>
      <c r="L28" s="2"/>
      <c r="M28" s="2"/>
    </row>
    <row r="29" spans="1:13" ht="20.100000000000001" customHeight="1" x14ac:dyDescent="0.2">
      <c r="A29" s="101"/>
      <c r="B29" s="68" t="s">
        <v>578</v>
      </c>
      <c r="C29" s="157">
        <v>1.7999999999999999E-2</v>
      </c>
      <c r="D29" s="157">
        <v>0</v>
      </c>
      <c r="E29" s="157">
        <v>2E-3</v>
      </c>
      <c r="F29" s="69" t="s">
        <v>577</v>
      </c>
      <c r="G29" s="98"/>
      <c r="I29" s="11"/>
      <c r="L29" s="2"/>
      <c r="M29" s="2"/>
    </row>
    <row r="30" spans="1:13" ht="20.100000000000001" customHeight="1" x14ac:dyDescent="0.2">
      <c r="A30" s="100" t="s">
        <v>112</v>
      </c>
      <c r="B30" s="75" t="s">
        <v>0</v>
      </c>
      <c r="C30" s="161">
        <f>SUBTOTAL(9,C31:C45)</f>
        <v>27515.472794000001</v>
      </c>
      <c r="D30" s="161">
        <f>SUBTOTAL(9,D31:D45)</f>
        <v>30631.418656000002</v>
      </c>
      <c r="E30" s="161">
        <f>SUBTOTAL(9,E31:E45)</f>
        <v>28018.831654000001</v>
      </c>
      <c r="F30" s="76" t="s">
        <v>1</v>
      </c>
      <c r="G30" s="97" t="s">
        <v>101</v>
      </c>
      <c r="L30" s="2"/>
      <c r="M30" s="2"/>
    </row>
    <row r="31" spans="1:13" ht="20.100000000000001" customHeight="1" x14ac:dyDescent="0.2">
      <c r="A31" s="101"/>
      <c r="B31" s="68" t="s">
        <v>131</v>
      </c>
      <c r="C31" s="157">
        <v>11357.375236</v>
      </c>
      <c r="D31" s="157">
        <v>15022.622794999999</v>
      </c>
      <c r="E31" s="157">
        <v>13473.762423</v>
      </c>
      <c r="F31" s="69" t="s">
        <v>644</v>
      </c>
      <c r="G31" s="98"/>
      <c r="I31" s="11"/>
      <c r="J31" s="11"/>
      <c r="K31" s="15"/>
      <c r="L31" s="2"/>
      <c r="M31" s="2"/>
    </row>
    <row r="32" spans="1:13" ht="20.100000000000001" customHeight="1" x14ac:dyDescent="0.2">
      <c r="A32" s="102"/>
      <c r="B32" s="70" t="s">
        <v>132</v>
      </c>
      <c r="C32" s="158">
        <v>10276.488615</v>
      </c>
      <c r="D32" s="158">
        <v>8785.1564130000006</v>
      </c>
      <c r="E32" s="158">
        <v>8776.3544529999999</v>
      </c>
      <c r="F32" s="71" t="s">
        <v>643</v>
      </c>
      <c r="G32" s="99"/>
      <c r="I32" s="11"/>
      <c r="J32" s="11"/>
      <c r="K32" s="15"/>
      <c r="L32" s="2"/>
      <c r="M32" s="2"/>
    </row>
    <row r="33" spans="1:13" ht="20.100000000000001" customHeight="1" x14ac:dyDescent="0.2">
      <c r="A33" s="101"/>
      <c r="B33" s="68" t="s">
        <v>133</v>
      </c>
      <c r="C33" s="157">
        <v>5663.5223820000001</v>
      </c>
      <c r="D33" s="157">
        <v>6556.76919</v>
      </c>
      <c r="E33" s="157">
        <v>5515.4995040000003</v>
      </c>
      <c r="F33" s="69" t="s">
        <v>109</v>
      </c>
      <c r="G33" s="98"/>
      <c r="I33" s="11"/>
      <c r="J33" s="11"/>
      <c r="K33" s="15"/>
      <c r="L33" s="2"/>
      <c r="M33" s="2"/>
    </row>
    <row r="34" spans="1:13" ht="20.100000000000001" customHeight="1" x14ac:dyDescent="0.2">
      <c r="A34" s="102"/>
      <c r="B34" s="70" t="s">
        <v>512</v>
      </c>
      <c r="C34" s="158">
        <v>131.402973</v>
      </c>
      <c r="D34" s="158">
        <v>95.179929999999999</v>
      </c>
      <c r="E34" s="158">
        <v>170.33316300000001</v>
      </c>
      <c r="F34" s="71" t="s">
        <v>645</v>
      </c>
      <c r="G34" s="99"/>
      <c r="I34" s="11"/>
      <c r="J34" s="11"/>
      <c r="K34" s="15"/>
      <c r="L34" s="2"/>
      <c r="M34" s="2"/>
    </row>
    <row r="35" spans="1:13" ht="20.100000000000001" customHeight="1" x14ac:dyDescent="0.2">
      <c r="A35" s="101"/>
      <c r="B35" s="68" t="s">
        <v>513</v>
      </c>
      <c r="C35" s="157">
        <v>15.984025000000001</v>
      </c>
      <c r="D35" s="157">
        <v>8.2515129999999992</v>
      </c>
      <c r="E35" s="157">
        <v>26.418296999999999</v>
      </c>
      <c r="F35" s="69" t="s">
        <v>647</v>
      </c>
      <c r="G35" s="98"/>
      <c r="I35" s="11"/>
      <c r="J35" s="11"/>
      <c r="K35" s="15"/>
      <c r="L35" s="2"/>
      <c r="M35" s="2"/>
    </row>
    <row r="36" spans="1:13" ht="20.100000000000001" customHeight="1" x14ac:dyDescent="0.2">
      <c r="A36" s="102"/>
      <c r="B36" s="70" t="s">
        <v>134</v>
      </c>
      <c r="C36" s="158">
        <v>35.310620999999998</v>
      </c>
      <c r="D36" s="158">
        <v>36.875230000000002</v>
      </c>
      <c r="E36" s="158">
        <v>19.919238</v>
      </c>
      <c r="F36" s="71" t="s">
        <v>649</v>
      </c>
      <c r="G36" s="99"/>
      <c r="I36" s="11"/>
      <c r="J36" s="11"/>
      <c r="K36" s="15"/>
      <c r="L36" s="2"/>
      <c r="M36" s="2"/>
    </row>
    <row r="37" spans="1:13" ht="20.100000000000001" customHeight="1" x14ac:dyDescent="0.2">
      <c r="A37" s="101"/>
      <c r="B37" s="68" t="s">
        <v>491</v>
      </c>
      <c r="C37" s="157">
        <v>12.89461</v>
      </c>
      <c r="D37" s="157">
        <v>93.645205000000004</v>
      </c>
      <c r="E37" s="157">
        <v>10.735636</v>
      </c>
      <c r="F37" s="69" t="s">
        <v>648</v>
      </c>
      <c r="G37" s="98"/>
      <c r="I37" s="11"/>
      <c r="J37" s="11"/>
      <c r="K37" s="15"/>
      <c r="L37" s="2"/>
      <c r="M37" s="2"/>
    </row>
    <row r="38" spans="1:13" ht="20.100000000000001" customHeight="1" x14ac:dyDescent="0.2">
      <c r="A38" s="102"/>
      <c r="B38" s="70" t="s">
        <v>135</v>
      </c>
      <c r="C38" s="158">
        <v>7.6927750000000001</v>
      </c>
      <c r="D38" s="158">
        <v>10.575924000000001</v>
      </c>
      <c r="E38" s="158">
        <v>9.5683450000000008</v>
      </c>
      <c r="F38" s="71" t="s">
        <v>651</v>
      </c>
      <c r="G38" s="99"/>
      <c r="I38" s="11"/>
      <c r="J38" s="11"/>
      <c r="K38" s="15"/>
      <c r="L38" s="2"/>
      <c r="M38" s="2"/>
    </row>
    <row r="39" spans="1:13" ht="20.100000000000001" customHeight="1" x14ac:dyDescent="0.2">
      <c r="A39" s="101"/>
      <c r="B39" s="68" t="s">
        <v>136</v>
      </c>
      <c r="C39" s="157">
        <v>7.5629010000000001</v>
      </c>
      <c r="D39" s="157">
        <v>8.3820270000000008</v>
      </c>
      <c r="E39" s="157">
        <v>6.4017369999999998</v>
      </c>
      <c r="F39" s="69" t="s">
        <v>652</v>
      </c>
      <c r="G39" s="98"/>
      <c r="I39" s="11"/>
      <c r="J39" s="11"/>
      <c r="K39" s="15"/>
      <c r="L39" s="2"/>
      <c r="M39" s="2"/>
    </row>
    <row r="40" spans="1:13" ht="20.100000000000001" customHeight="1" x14ac:dyDescent="0.2">
      <c r="A40" s="102"/>
      <c r="B40" s="70" t="s">
        <v>137</v>
      </c>
      <c r="C40" s="158">
        <v>4.5120019999999998</v>
      </c>
      <c r="D40" s="158">
        <v>1.8503259999999999</v>
      </c>
      <c r="E40" s="158">
        <v>4.9654170000000004</v>
      </c>
      <c r="F40" s="71" t="s">
        <v>653</v>
      </c>
      <c r="G40" s="99"/>
      <c r="I40" s="11"/>
      <c r="J40" s="11"/>
      <c r="K40" s="15"/>
      <c r="L40" s="2"/>
      <c r="M40" s="2"/>
    </row>
    <row r="41" spans="1:13" ht="20.100000000000001" customHeight="1" x14ac:dyDescent="0.2">
      <c r="A41" s="101"/>
      <c r="B41" s="68" t="s">
        <v>138</v>
      </c>
      <c r="C41" s="157">
        <v>1.7968729999999999</v>
      </c>
      <c r="D41" s="157">
        <v>11.368759000000001</v>
      </c>
      <c r="E41" s="157">
        <v>3.5904859999999998</v>
      </c>
      <c r="F41" s="69" t="s">
        <v>654</v>
      </c>
      <c r="G41" s="98"/>
      <c r="I41" s="11"/>
      <c r="J41" s="11"/>
      <c r="K41" s="15"/>
      <c r="L41" s="2"/>
      <c r="M41" s="2"/>
    </row>
    <row r="42" spans="1:13" ht="20.100000000000001" customHeight="1" x14ac:dyDescent="0.2">
      <c r="A42" s="102"/>
      <c r="B42" s="70" t="s">
        <v>141</v>
      </c>
      <c r="C42" s="158">
        <v>0.40409899999999999</v>
      </c>
      <c r="D42" s="158">
        <v>0.388326</v>
      </c>
      <c r="E42" s="158">
        <v>0.64030500000000001</v>
      </c>
      <c r="F42" s="71" t="s">
        <v>655</v>
      </c>
      <c r="G42" s="99"/>
      <c r="I42" s="11"/>
      <c r="J42" s="11"/>
      <c r="K42" s="15"/>
      <c r="L42" s="2"/>
      <c r="M42" s="2"/>
    </row>
    <row r="43" spans="1:13" ht="20.100000000000001" customHeight="1" x14ac:dyDescent="0.2">
      <c r="A43" s="101"/>
      <c r="B43" s="68" t="s">
        <v>140</v>
      </c>
      <c r="C43" s="157">
        <v>0.22180900000000001</v>
      </c>
      <c r="D43" s="157">
        <v>0.15059</v>
      </c>
      <c r="E43" s="157">
        <v>0.45393299999999998</v>
      </c>
      <c r="F43" s="69" t="s">
        <v>656</v>
      </c>
      <c r="G43" s="98"/>
      <c r="I43" s="11"/>
      <c r="J43" s="11"/>
      <c r="K43" s="15"/>
      <c r="L43" s="2"/>
      <c r="M43" s="2"/>
    </row>
    <row r="44" spans="1:13" ht="20.100000000000001" customHeight="1" x14ac:dyDescent="0.2">
      <c r="A44" s="102"/>
      <c r="B44" s="70" t="s">
        <v>139</v>
      </c>
      <c r="C44" s="158">
        <v>0.303873</v>
      </c>
      <c r="D44" s="158">
        <v>0.202428</v>
      </c>
      <c r="E44" s="158">
        <v>0.15809799999999999</v>
      </c>
      <c r="F44" s="71" t="s">
        <v>657</v>
      </c>
      <c r="G44" s="99"/>
      <c r="I44" s="11"/>
      <c r="J44" s="11"/>
      <c r="K44" s="15"/>
      <c r="L44" s="2"/>
      <c r="M44" s="2"/>
    </row>
    <row r="45" spans="1:13" ht="20.100000000000001" customHeight="1" thickBot="1" x14ac:dyDescent="0.25">
      <c r="A45" s="101"/>
      <c r="B45" s="68" t="s">
        <v>438</v>
      </c>
      <c r="C45" s="157">
        <v>0</v>
      </c>
      <c r="D45" s="157">
        <v>0</v>
      </c>
      <c r="E45" s="157">
        <v>3.0619E-2</v>
      </c>
      <c r="F45" s="69" t="s">
        <v>658</v>
      </c>
      <c r="G45" s="98"/>
      <c r="I45" s="11"/>
      <c r="J45" s="11"/>
      <c r="K45" s="15"/>
      <c r="L45" s="2"/>
      <c r="M45" s="2"/>
    </row>
    <row r="46" spans="1:13" ht="19.5" customHeight="1" thickBot="1" x14ac:dyDescent="0.25">
      <c r="A46" s="103"/>
      <c r="B46" s="72" t="s">
        <v>50</v>
      </c>
      <c r="C46" s="160">
        <f>SUBTOTAL(9,C8:C45)</f>
        <v>125720.47539300002</v>
      </c>
      <c r="D46" s="160">
        <f>SUBTOTAL(9,D8:D45)</f>
        <v>128162.32451900002</v>
      </c>
      <c r="E46" s="160">
        <f>SUBTOTAL(9,E8:E45)</f>
        <v>123413.96714300002</v>
      </c>
      <c r="F46" s="73" t="s">
        <v>1</v>
      </c>
      <c r="G46" s="82"/>
      <c r="L46" s="2"/>
      <c r="M46" s="2"/>
    </row>
    <row r="47" spans="1:13" ht="35.1" customHeight="1" x14ac:dyDescent="0.2">
      <c r="A47" s="1"/>
      <c r="B47" s="1"/>
      <c r="C47" s="17"/>
      <c r="D47" s="17"/>
      <c r="E47" s="17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M79"/>
  <sheetViews>
    <sheetView showGridLines="0" rightToLeft="1" workbookViewId="0"/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19.5" customHeight="1" x14ac:dyDescent="0.2"/>
    <row r="3" spans="1:13" ht="23.25" customHeight="1" x14ac:dyDescent="0.25">
      <c r="A3" s="205" t="s">
        <v>641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533</v>
      </c>
      <c r="B4" s="206"/>
      <c r="C4" s="206"/>
      <c r="D4" s="206"/>
      <c r="E4" s="206"/>
      <c r="F4" s="206"/>
      <c r="G4" s="206"/>
      <c r="L4" s="2"/>
      <c r="M4" s="2"/>
    </row>
    <row r="5" spans="1:13" ht="36" customHeight="1" x14ac:dyDescent="0.2">
      <c r="A5" s="195" t="s">
        <v>15</v>
      </c>
      <c r="B5" s="43"/>
      <c r="C5" s="44"/>
      <c r="D5" s="165" t="s">
        <v>600</v>
      </c>
      <c r="E5" s="61" t="s">
        <v>91</v>
      </c>
      <c r="F5" s="61" t="s">
        <v>640</v>
      </c>
      <c r="G5" s="60" t="s">
        <v>532</v>
      </c>
      <c r="L5" s="2"/>
      <c r="M5" s="2"/>
    </row>
    <row r="6" spans="1:13" ht="18" customHeight="1" x14ac:dyDescent="0.2">
      <c r="A6" s="195"/>
      <c r="B6" s="196" t="s">
        <v>612</v>
      </c>
      <c r="C6" s="195" t="s">
        <v>611</v>
      </c>
      <c r="D6" s="216" t="s">
        <v>599</v>
      </c>
      <c r="E6" s="203" t="s">
        <v>535</v>
      </c>
      <c r="F6" s="214" t="s">
        <v>536</v>
      </c>
      <c r="G6" s="196" t="s">
        <v>537</v>
      </c>
      <c r="L6" s="2"/>
      <c r="M6" s="2"/>
    </row>
    <row r="7" spans="1:13" ht="18" customHeight="1" x14ac:dyDescent="0.2">
      <c r="A7" s="56" t="s">
        <v>17</v>
      </c>
      <c r="B7" s="196"/>
      <c r="C7" s="195"/>
      <c r="D7" s="217"/>
      <c r="E7" s="215"/>
      <c r="F7" s="194"/>
      <c r="G7" s="213"/>
      <c r="L7" s="2"/>
      <c r="M7" s="2"/>
    </row>
    <row r="8" spans="1:13" ht="19.5" customHeight="1" x14ac:dyDescent="0.2">
      <c r="A8" s="175">
        <v>2017</v>
      </c>
      <c r="B8" s="35" t="s">
        <v>632</v>
      </c>
      <c r="C8" s="35" t="s">
        <v>613</v>
      </c>
      <c r="D8" s="166">
        <v>207373.769486</v>
      </c>
      <c r="E8" s="166">
        <v>125720.475393</v>
      </c>
      <c r="F8" s="166">
        <v>333094.24487900001</v>
      </c>
      <c r="G8" s="167">
        <v>81653.294093000004</v>
      </c>
      <c r="I8" s="16"/>
      <c r="J8" s="142"/>
      <c r="L8" s="2"/>
      <c r="M8" s="2"/>
    </row>
    <row r="9" spans="1:13" ht="19.5" customHeight="1" x14ac:dyDescent="0.2">
      <c r="A9" s="38">
        <v>2017</v>
      </c>
      <c r="B9" s="38" t="s">
        <v>633</v>
      </c>
      <c r="C9" s="38" t="s">
        <v>614</v>
      </c>
      <c r="D9" s="168">
        <v>189728.28291300003</v>
      </c>
      <c r="E9" s="168">
        <v>126710.30428500002</v>
      </c>
      <c r="F9" s="168">
        <v>316438.58719800005</v>
      </c>
      <c r="G9" s="169">
        <v>63017.978628000012</v>
      </c>
      <c r="I9" s="16"/>
      <c r="J9" s="142"/>
      <c r="L9" s="2"/>
      <c r="M9" s="2"/>
    </row>
    <row r="10" spans="1:13" ht="19.5" customHeight="1" x14ac:dyDescent="0.2">
      <c r="A10" s="175">
        <v>2017</v>
      </c>
      <c r="B10" s="35" t="s">
        <v>634</v>
      </c>
      <c r="C10" s="35" t="s">
        <v>615</v>
      </c>
      <c r="D10" s="166">
        <v>196288.47939899997</v>
      </c>
      <c r="E10" s="166">
        <v>123853.51254</v>
      </c>
      <c r="F10" s="166">
        <v>320141.99193899997</v>
      </c>
      <c r="G10" s="167">
        <v>72434.966858999978</v>
      </c>
      <c r="I10" s="16"/>
      <c r="J10" s="142"/>
      <c r="L10" s="2"/>
      <c r="M10" s="2"/>
    </row>
    <row r="11" spans="1:13" ht="19.5" customHeight="1" x14ac:dyDescent="0.2">
      <c r="A11" s="38">
        <v>2017</v>
      </c>
      <c r="B11" s="38" t="s">
        <v>635</v>
      </c>
      <c r="C11" s="38" t="s">
        <v>616</v>
      </c>
      <c r="D11" s="168">
        <v>238490.756032</v>
      </c>
      <c r="E11" s="168">
        <v>128162.324519</v>
      </c>
      <c r="F11" s="168">
        <v>366653.08055100002</v>
      </c>
      <c r="G11" s="169">
        <v>110328.431513</v>
      </c>
      <c r="I11" s="16"/>
      <c r="J11" s="142"/>
      <c r="L11" s="2"/>
      <c r="M11" s="2"/>
    </row>
    <row r="12" spans="1:13" ht="19.5" customHeight="1" thickBot="1" x14ac:dyDescent="0.25">
      <c r="A12" s="41">
        <v>2018</v>
      </c>
      <c r="B12" s="41" t="s">
        <v>632</v>
      </c>
      <c r="C12" s="41" t="s">
        <v>613</v>
      </c>
      <c r="D12" s="170">
        <v>243712.90348099999</v>
      </c>
      <c r="E12" s="170">
        <v>123413.967143</v>
      </c>
      <c r="F12" s="170">
        <v>367126.87062399997</v>
      </c>
      <c r="G12" s="171">
        <v>120298.93633799998</v>
      </c>
      <c r="I12" s="16"/>
      <c r="J12" s="142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3" priority="5" operator="lessThan">
      <formula>0</formula>
    </cfRule>
  </conditionalFormatting>
  <conditionalFormatting sqref="G8:G12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H12"/>
  <sheetViews>
    <sheetView showGridLines="0" rightToLeft="1" workbookViewId="0"/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49</v>
      </c>
    </row>
    <row r="2" spans="1:8" ht="21.75" customHeight="1" x14ac:dyDescent="0.2">
      <c r="G2" s="8"/>
    </row>
    <row r="3" spans="1:8" ht="30" customHeight="1" x14ac:dyDescent="0.25">
      <c r="A3" s="211" t="s">
        <v>603</v>
      </c>
      <c r="B3" s="211"/>
      <c r="C3" s="211"/>
      <c r="D3" s="211"/>
      <c r="E3" s="211"/>
      <c r="F3" s="211"/>
    </row>
    <row r="4" spans="1:8" ht="30" customHeight="1" x14ac:dyDescent="0.2">
      <c r="A4" s="212" t="s">
        <v>604</v>
      </c>
      <c r="B4" s="212"/>
      <c r="C4" s="212"/>
      <c r="D4" s="212"/>
      <c r="E4" s="212"/>
      <c r="F4" s="212"/>
    </row>
    <row r="5" spans="1:8" ht="36" customHeight="1" x14ac:dyDescent="0.2">
      <c r="A5" s="56"/>
      <c r="B5" s="196"/>
      <c r="C5" s="195"/>
      <c r="D5" s="24" t="s">
        <v>33</v>
      </c>
      <c r="E5" s="24" t="s">
        <v>36</v>
      </c>
      <c r="F5" s="57" t="s">
        <v>83</v>
      </c>
    </row>
    <row r="6" spans="1:8" ht="15.75" customHeight="1" x14ac:dyDescent="0.2">
      <c r="A6" s="56" t="s">
        <v>15</v>
      </c>
      <c r="B6" s="196" t="s">
        <v>612</v>
      </c>
      <c r="C6" s="195"/>
      <c r="D6" s="9" t="s">
        <v>34</v>
      </c>
      <c r="E6" s="9" t="s">
        <v>35</v>
      </c>
      <c r="F6" s="204" t="s">
        <v>84</v>
      </c>
    </row>
    <row r="7" spans="1:8" ht="18" customHeight="1" x14ac:dyDescent="0.2">
      <c r="A7" s="56" t="s">
        <v>17</v>
      </c>
      <c r="B7" s="196" t="s">
        <v>611</v>
      </c>
      <c r="C7" s="195"/>
      <c r="D7" s="218" t="s">
        <v>51</v>
      </c>
      <c r="E7" s="218"/>
      <c r="F7" s="204"/>
    </row>
    <row r="8" spans="1:8" ht="18" customHeight="1" x14ac:dyDescent="0.2">
      <c r="A8" s="83">
        <v>2017</v>
      </c>
      <c r="B8" s="35" t="s">
        <v>632</v>
      </c>
      <c r="C8" s="35" t="s">
        <v>613</v>
      </c>
      <c r="D8" s="143">
        <v>45501.995651999998</v>
      </c>
      <c r="E8" s="143">
        <v>125720.475393</v>
      </c>
      <c r="F8" s="93">
        <v>36.192987267795132</v>
      </c>
    </row>
    <row r="9" spans="1:8" ht="18" customHeight="1" x14ac:dyDescent="0.2">
      <c r="A9" s="84">
        <v>2017</v>
      </c>
      <c r="B9" s="38" t="s">
        <v>633</v>
      </c>
      <c r="C9" s="38" t="s">
        <v>614</v>
      </c>
      <c r="D9" s="144">
        <v>45357.518624000004</v>
      </c>
      <c r="E9" s="144">
        <v>126710.30428500002</v>
      </c>
      <c r="F9" s="94">
        <v>35.796235262746059</v>
      </c>
    </row>
    <row r="10" spans="1:8" ht="18" customHeight="1" x14ac:dyDescent="0.2">
      <c r="A10" s="83">
        <v>2017</v>
      </c>
      <c r="B10" s="35" t="s">
        <v>634</v>
      </c>
      <c r="C10" s="35" t="s">
        <v>615</v>
      </c>
      <c r="D10" s="143">
        <v>46881.561129000002</v>
      </c>
      <c r="E10" s="143">
        <v>123853.51254</v>
      </c>
      <c r="F10" s="93">
        <v>37.852427571530548</v>
      </c>
    </row>
    <row r="11" spans="1:8" ht="18" customHeight="1" x14ac:dyDescent="0.2">
      <c r="A11" s="84">
        <v>2017</v>
      </c>
      <c r="B11" s="38" t="s">
        <v>635</v>
      </c>
      <c r="C11" s="38" t="s">
        <v>616</v>
      </c>
      <c r="D11" s="144">
        <v>55737.929067000005</v>
      </c>
      <c r="E11" s="144">
        <v>128162.324519</v>
      </c>
      <c r="F11" s="94">
        <v>43.490104659218225</v>
      </c>
    </row>
    <row r="12" spans="1:8" ht="18" customHeight="1" thickBot="1" x14ac:dyDescent="0.25">
      <c r="A12" s="96">
        <v>2018</v>
      </c>
      <c r="B12" s="41" t="s">
        <v>632</v>
      </c>
      <c r="C12" s="41" t="s">
        <v>613</v>
      </c>
      <c r="D12" s="145">
        <v>56182.492463999995</v>
      </c>
      <c r="E12" s="145">
        <v>123413.967143</v>
      </c>
      <c r="F12" s="95">
        <v>45.523609494621653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/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49</v>
      </c>
    </row>
    <row r="2" spans="1:7" ht="23.25" customHeight="1" x14ac:dyDescent="0.2">
      <c r="E2" s="8"/>
    </row>
    <row r="3" spans="1:7" ht="30" customHeight="1" x14ac:dyDescent="0.25">
      <c r="A3" s="211" t="s">
        <v>42</v>
      </c>
      <c r="B3" s="211"/>
      <c r="C3" s="211"/>
      <c r="D3" s="211"/>
    </row>
    <row r="4" spans="1:7" ht="30" customHeight="1" x14ac:dyDescent="0.2">
      <c r="A4" s="212" t="s">
        <v>47</v>
      </c>
      <c r="B4" s="212"/>
      <c r="C4" s="212"/>
      <c r="D4" s="212"/>
    </row>
    <row r="5" spans="1:7" ht="36" customHeight="1" x14ac:dyDescent="0.2">
      <c r="A5" s="4"/>
      <c r="B5" s="24" t="s">
        <v>33</v>
      </c>
      <c r="C5" s="24" t="s">
        <v>36</v>
      </c>
      <c r="D5" s="25" t="s">
        <v>83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04" t="s">
        <v>84</v>
      </c>
    </row>
    <row r="7" spans="1:7" ht="18" customHeight="1" x14ac:dyDescent="0.2">
      <c r="A7" s="4" t="s">
        <v>17</v>
      </c>
      <c r="B7" s="218" t="s">
        <v>51</v>
      </c>
      <c r="C7" s="218"/>
      <c r="D7" s="204"/>
    </row>
    <row r="8" spans="1:7" ht="18" customHeight="1" x14ac:dyDescent="0.2">
      <c r="A8" s="35">
        <v>2008</v>
      </c>
      <c r="B8" s="172">
        <v>121621.62354900001</v>
      </c>
      <c r="C8" s="172">
        <v>431752.65124400001</v>
      </c>
      <c r="D8" s="93">
        <v>28.16928238855607</v>
      </c>
    </row>
    <row r="9" spans="1:7" ht="18" customHeight="1" x14ac:dyDescent="0.2">
      <c r="A9" s="38">
        <v>2009</v>
      </c>
      <c r="B9" s="173">
        <v>109618.86309</v>
      </c>
      <c r="C9" s="173">
        <v>358290.170148</v>
      </c>
      <c r="D9" s="94">
        <v>30.594995962272538</v>
      </c>
      <c r="F9" s="14"/>
      <c r="G9" s="14"/>
    </row>
    <row r="10" spans="1:7" ht="18" customHeight="1" x14ac:dyDescent="0.2">
      <c r="A10" s="35">
        <v>2010</v>
      </c>
      <c r="B10" s="172">
        <v>134609.56175499997</v>
      </c>
      <c r="C10" s="172">
        <v>400735.52090999996</v>
      </c>
      <c r="D10" s="93">
        <v>33.590623923061599</v>
      </c>
      <c r="F10" s="14"/>
      <c r="G10" s="14"/>
    </row>
    <row r="11" spans="1:7" ht="18" customHeight="1" x14ac:dyDescent="0.2">
      <c r="A11" s="38">
        <v>2011</v>
      </c>
      <c r="B11" s="173">
        <v>176567.73164899999</v>
      </c>
      <c r="C11" s="173">
        <v>493449.08258499997</v>
      </c>
      <c r="D11" s="94">
        <v>35.782360912300412</v>
      </c>
      <c r="F11" s="14"/>
      <c r="G11" s="14"/>
    </row>
    <row r="12" spans="1:7" ht="18" customHeight="1" x14ac:dyDescent="0.2">
      <c r="A12" s="35">
        <v>2012</v>
      </c>
      <c r="B12" s="172">
        <v>190951.55351299999</v>
      </c>
      <c r="C12" s="172">
        <v>583473.06787499995</v>
      </c>
      <c r="D12" s="93">
        <v>32.726712512788744</v>
      </c>
      <c r="F12" s="14"/>
      <c r="G12" s="14"/>
    </row>
    <row r="13" spans="1:7" ht="18" customHeight="1" x14ac:dyDescent="0.2">
      <c r="A13" s="38">
        <v>2013</v>
      </c>
      <c r="B13" s="173">
        <v>202443.212959</v>
      </c>
      <c r="C13" s="173">
        <v>630582.43309199996</v>
      </c>
      <c r="D13" s="94">
        <v>32.104163125245861</v>
      </c>
      <c r="F13" s="14"/>
      <c r="G13" s="14"/>
    </row>
    <row r="14" spans="1:7" ht="18" customHeight="1" x14ac:dyDescent="0.2">
      <c r="A14" s="35">
        <v>2014</v>
      </c>
      <c r="B14" s="172">
        <v>217029.90358300001</v>
      </c>
      <c r="C14" s="172">
        <v>651875.76067400002</v>
      </c>
      <c r="D14" s="93">
        <v>33.293139072789614</v>
      </c>
      <c r="F14" s="14"/>
      <c r="G14" s="14"/>
    </row>
    <row r="15" spans="1:7" ht="18" customHeight="1" x14ac:dyDescent="0.2">
      <c r="A15" s="38">
        <v>2015</v>
      </c>
      <c r="B15" s="173">
        <v>189901.077563</v>
      </c>
      <c r="C15" s="173">
        <v>655033.36353199999</v>
      </c>
      <c r="D15" s="94">
        <v>28.991054217305201</v>
      </c>
      <c r="F15" s="14"/>
      <c r="G15" s="14"/>
    </row>
    <row r="16" spans="1:7" ht="18" customHeight="1" x14ac:dyDescent="0.2">
      <c r="A16" s="35">
        <v>2016</v>
      </c>
      <c r="B16" s="172">
        <v>177693.53221400001</v>
      </c>
      <c r="C16" s="172">
        <v>525635.96280400001</v>
      </c>
      <c r="D16" s="93">
        <v>33.805436611699008</v>
      </c>
      <c r="F16" s="14"/>
      <c r="G16" s="14"/>
    </row>
    <row r="17" spans="1:7" ht="18" customHeight="1" thickBot="1" x14ac:dyDescent="0.25">
      <c r="A17" s="104">
        <v>2017</v>
      </c>
      <c r="B17" s="174">
        <v>193479.004472</v>
      </c>
      <c r="C17" s="174">
        <v>504446.616737</v>
      </c>
      <c r="D17" s="105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49</v>
      </c>
    </row>
    <row r="2" spans="1:18" ht="21" customHeight="1" x14ac:dyDescent="0.2"/>
    <row r="3" spans="1:18" ht="23.25" customHeight="1" x14ac:dyDescent="0.25">
      <c r="A3" s="205" t="s">
        <v>660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Q3" s="2"/>
      <c r="R3" s="2"/>
    </row>
    <row r="4" spans="1:18" ht="23.25" customHeight="1" x14ac:dyDescent="0.2">
      <c r="A4" s="206" t="s">
        <v>659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Q4" s="2"/>
      <c r="R4" s="2"/>
    </row>
    <row r="5" spans="1:18" ht="18" customHeight="1" x14ac:dyDescent="0.2">
      <c r="A5" s="5"/>
      <c r="B5" s="223" t="s">
        <v>88</v>
      </c>
      <c r="C5" s="224"/>
      <c r="D5" s="224"/>
      <c r="E5" s="224"/>
      <c r="F5" s="224"/>
      <c r="G5" s="225"/>
      <c r="H5" s="6"/>
      <c r="I5" s="7"/>
      <c r="J5" s="6"/>
      <c r="K5" s="7"/>
      <c r="L5" s="57"/>
      <c r="Q5" s="2"/>
      <c r="R5" s="2"/>
    </row>
    <row r="6" spans="1:18" ht="18" customHeight="1" x14ac:dyDescent="0.2">
      <c r="A6" s="195" t="s">
        <v>66</v>
      </c>
      <c r="B6" s="219" t="s">
        <v>89</v>
      </c>
      <c r="C6" s="220"/>
      <c r="D6" s="219" t="s">
        <v>85</v>
      </c>
      <c r="E6" s="220"/>
      <c r="F6" s="219" t="s">
        <v>50</v>
      </c>
      <c r="G6" s="220"/>
      <c r="H6" s="219" t="s">
        <v>91</v>
      </c>
      <c r="I6" s="220"/>
      <c r="J6" s="219" t="s">
        <v>534</v>
      </c>
      <c r="K6" s="220"/>
      <c r="L6" s="196" t="s">
        <v>445</v>
      </c>
      <c r="Q6" s="2"/>
      <c r="R6" s="2"/>
    </row>
    <row r="7" spans="1:18" ht="18" customHeight="1" x14ac:dyDescent="0.2">
      <c r="A7" s="195"/>
      <c r="B7" s="226" t="s">
        <v>90</v>
      </c>
      <c r="C7" s="227"/>
      <c r="D7" s="221" t="s">
        <v>86</v>
      </c>
      <c r="E7" s="222"/>
      <c r="F7" s="221" t="s">
        <v>1</v>
      </c>
      <c r="G7" s="222"/>
      <c r="H7" s="221" t="s">
        <v>92</v>
      </c>
      <c r="I7" s="222"/>
      <c r="J7" s="221" t="s">
        <v>87</v>
      </c>
      <c r="K7" s="222"/>
      <c r="L7" s="196"/>
      <c r="Q7" s="2"/>
      <c r="R7" s="2"/>
    </row>
    <row r="8" spans="1:18" ht="18" customHeight="1" x14ac:dyDescent="0.2">
      <c r="A8" s="195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196"/>
      <c r="Q8" s="2"/>
      <c r="R8" s="2"/>
    </row>
    <row r="9" spans="1:18" ht="20.100000000000001" customHeight="1" x14ac:dyDescent="0.2">
      <c r="A9" s="106" t="s">
        <v>28</v>
      </c>
      <c r="B9" s="162">
        <v>4103.2396989999997</v>
      </c>
      <c r="C9" s="162">
        <v>4519.2020730000004</v>
      </c>
      <c r="D9" s="162">
        <v>2736.0284740000002</v>
      </c>
      <c r="E9" s="162">
        <v>2576.3647489999998</v>
      </c>
      <c r="F9" s="162">
        <v>6839.2681730000004</v>
      </c>
      <c r="G9" s="162">
        <v>7095.5668220000007</v>
      </c>
      <c r="H9" s="162">
        <v>7959.6653029999998</v>
      </c>
      <c r="I9" s="162">
        <v>12308.418932</v>
      </c>
      <c r="J9" s="162">
        <v>-1120.3971299999994</v>
      </c>
      <c r="K9" s="162">
        <v>-5212.8521099999998</v>
      </c>
      <c r="L9" s="107" t="s">
        <v>291</v>
      </c>
      <c r="N9" s="16"/>
      <c r="Q9" s="2"/>
      <c r="R9" s="2"/>
    </row>
    <row r="10" spans="1:18" ht="20.100000000000001" customHeight="1" x14ac:dyDescent="0.2">
      <c r="A10" s="108" t="s">
        <v>24</v>
      </c>
      <c r="B10" s="163">
        <v>1414.77277</v>
      </c>
      <c r="C10" s="163">
        <v>1633.301663</v>
      </c>
      <c r="D10" s="163">
        <v>287.84941500000002</v>
      </c>
      <c r="E10" s="163">
        <v>275.48398099999997</v>
      </c>
      <c r="F10" s="163">
        <v>1702.6221850000002</v>
      </c>
      <c r="G10" s="163">
        <v>1908.785644</v>
      </c>
      <c r="H10" s="163">
        <v>422.90140500000001</v>
      </c>
      <c r="I10" s="163">
        <v>367.57239299999998</v>
      </c>
      <c r="J10" s="163">
        <v>1279.7207800000001</v>
      </c>
      <c r="K10" s="163">
        <v>1541.2132510000001</v>
      </c>
      <c r="L10" s="109" t="s">
        <v>295</v>
      </c>
      <c r="N10" s="16"/>
      <c r="Q10" s="2"/>
      <c r="R10" s="2"/>
    </row>
    <row r="11" spans="1:18" ht="20.100000000000001" customHeight="1" x14ac:dyDescent="0.2">
      <c r="A11" s="106" t="s">
        <v>27</v>
      </c>
      <c r="B11" s="162">
        <v>650.70782099999997</v>
      </c>
      <c r="C11" s="162">
        <v>938.10451699999999</v>
      </c>
      <c r="D11" s="162">
        <v>59.348799999999997</v>
      </c>
      <c r="E11" s="162">
        <v>93.378766999999996</v>
      </c>
      <c r="F11" s="162">
        <v>710.05662099999995</v>
      </c>
      <c r="G11" s="162">
        <v>1031.4832839999999</v>
      </c>
      <c r="H11" s="162">
        <v>1203.3706259999999</v>
      </c>
      <c r="I11" s="162">
        <v>1336.049906</v>
      </c>
      <c r="J11" s="162">
        <v>-493.31400499999995</v>
      </c>
      <c r="K11" s="162">
        <v>-304.56662200000005</v>
      </c>
      <c r="L11" s="107" t="s">
        <v>302</v>
      </c>
      <c r="N11" s="16"/>
      <c r="Q11" s="2"/>
      <c r="R11" s="2"/>
    </row>
    <row r="12" spans="1:18" ht="20.100000000000001" customHeight="1" x14ac:dyDescent="0.2">
      <c r="A12" s="108" t="s">
        <v>25</v>
      </c>
      <c r="B12" s="163">
        <v>783.26543400000003</v>
      </c>
      <c r="C12" s="163">
        <v>931.44699100000003</v>
      </c>
      <c r="D12" s="163">
        <v>831.92042800000002</v>
      </c>
      <c r="E12" s="163">
        <v>868.412598</v>
      </c>
      <c r="F12" s="163">
        <v>1615.185862</v>
      </c>
      <c r="G12" s="163">
        <v>1799.8595890000001</v>
      </c>
      <c r="H12" s="163">
        <v>1421.8807839999999</v>
      </c>
      <c r="I12" s="163">
        <v>1319.805394</v>
      </c>
      <c r="J12" s="163">
        <v>193.30507800000009</v>
      </c>
      <c r="K12" s="163">
        <v>480.05419500000016</v>
      </c>
      <c r="L12" s="109" t="s">
        <v>296</v>
      </c>
      <c r="N12" s="16"/>
      <c r="Q12" s="2"/>
      <c r="R12" s="2"/>
    </row>
    <row r="13" spans="1:18" ht="20.100000000000001" customHeight="1" thickBot="1" x14ac:dyDescent="0.25">
      <c r="A13" s="106" t="s">
        <v>26</v>
      </c>
      <c r="B13" s="162">
        <v>1197.228378</v>
      </c>
      <c r="C13" s="162">
        <v>0</v>
      </c>
      <c r="D13" s="162">
        <v>246.50795500000001</v>
      </c>
      <c r="E13" s="162">
        <v>0</v>
      </c>
      <c r="F13" s="162">
        <v>1443.7363330000001</v>
      </c>
      <c r="G13" s="162">
        <v>0</v>
      </c>
      <c r="H13" s="162">
        <v>339.00283300000001</v>
      </c>
      <c r="I13" s="162">
        <v>0</v>
      </c>
      <c r="J13" s="162">
        <v>1104.7335</v>
      </c>
      <c r="K13" s="162">
        <v>0</v>
      </c>
      <c r="L13" s="107" t="s">
        <v>514</v>
      </c>
      <c r="N13" s="16"/>
      <c r="Q13" s="2"/>
      <c r="R13" s="2"/>
    </row>
    <row r="14" spans="1:18" ht="19.5" customHeight="1" thickBot="1" x14ac:dyDescent="0.25">
      <c r="A14" s="110" t="s">
        <v>50</v>
      </c>
      <c r="B14" s="164">
        <v>8149.214101999999</v>
      </c>
      <c r="C14" s="164">
        <v>8022.0552440000001</v>
      </c>
      <c r="D14" s="164">
        <v>4161.6550720000005</v>
      </c>
      <c r="E14" s="164">
        <v>3813.6400949999997</v>
      </c>
      <c r="F14" s="164">
        <v>12310.869173999999</v>
      </c>
      <c r="G14" s="164">
        <v>11835.695339</v>
      </c>
      <c r="H14" s="164">
        <v>11346.820951</v>
      </c>
      <c r="I14" s="164">
        <v>15331.846625000002</v>
      </c>
      <c r="J14" s="164">
        <v>964.04822299999978</v>
      </c>
      <c r="K14" s="164">
        <v>-3496.1512860000021</v>
      </c>
      <c r="L14" s="111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rightToLeft="1" workbookViewId="0">
      <selection activeCell="A29" sqref="A29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178" t="s">
        <v>495</v>
      </c>
      <c r="B3" s="179"/>
      <c r="C3" s="180" t="s">
        <v>494</v>
      </c>
      <c r="D3" s="180"/>
    </row>
    <row r="4" spans="1:4" s="1" customFormat="1" ht="21.75" customHeight="1" x14ac:dyDescent="0.2">
      <c r="A4" s="179"/>
      <c r="B4" s="179"/>
      <c r="C4" s="180"/>
      <c r="D4" s="180"/>
    </row>
    <row r="5" spans="1:4" s="1" customFormat="1" ht="6.75" customHeight="1" thickBot="1" x14ac:dyDescent="0.25">
      <c r="A5" s="177"/>
      <c r="B5" s="177"/>
      <c r="C5" s="181"/>
      <c r="D5" s="181"/>
    </row>
    <row r="6" spans="1:4" s="1" customFormat="1" ht="33" customHeight="1" x14ac:dyDescent="0.2">
      <c r="A6" s="182" t="s">
        <v>538</v>
      </c>
      <c r="B6" s="183"/>
      <c r="C6" s="184" t="s">
        <v>540</v>
      </c>
      <c r="D6" s="185"/>
    </row>
    <row r="7" spans="1:4" s="1" customFormat="1" x14ac:dyDescent="0.2">
      <c r="A7" s="188" t="s">
        <v>541</v>
      </c>
      <c r="B7" s="189"/>
      <c r="C7" s="186" t="s">
        <v>544</v>
      </c>
      <c r="D7" s="191"/>
    </row>
    <row r="8" spans="1:4" s="1" customFormat="1" ht="36" x14ac:dyDescent="0.2">
      <c r="A8" s="113"/>
      <c r="B8" s="140" t="s">
        <v>542</v>
      </c>
      <c r="C8" s="141" t="s">
        <v>543</v>
      </c>
      <c r="D8" s="132"/>
    </row>
    <row r="9" spans="1:4" s="1" customFormat="1" x14ac:dyDescent="0.2">
      <c r="A9" s="188" t="s">
        <v>553</v>
      </c>
      <c r="B9" s="190"/>
      <c r="C9" s="186" t="s">
        <v>545</v>
      </c>
      <c r="D9" s="187"/>
    </row>
    <row r="10" spans="1:4" s="1" customFormat="1" ht="36" x14ac:dyDescent="0.2">
      <c r="A10" s="113"/>
      <c r="B10" s="140" t="s">
        <v>552</v>
      </c>
      <c r="C10" s="141" t="s">
        <v>547</v>
      </c>
      <c r="D10" s="132"/>
    </row>
    <row r="11" spans="1:4" s="1" customFormat="1" x14ac:dyDescent="0.2">
      <c r="A11" s="188" t="s">
        <v>554</v>
      </c>
      <c r="B11" s="190"/>
      <c r="C11" s="186" t="s">
        <v>546</v>
      </c>
      <c r="D11" s="187"/>
    </row>
    <row r="12" spans="1:4" s="1" customFormat="1" ht="24" x14ac:dyDescent="0.2">
      <c r="A12" s="113"/>
      <c r="B12" s="140" t="s">
        <v>555</v>
      </c>
      <c r="C12" s="141" t="s">
        <v>548</v>
      </c>
      <c r="D12" s="132"/>
    </row>
    <row r="13" spans="1:4" s="1" customFormat="1" x14ac:dyDescent="0.2">
      <c r="A13" s="188" t="s">
        <v>556</v>
      </c>
      <c r="B13" s="190"/>
      <c r="C13" s="186" t="s">
        <v>549</v>
      </c>
      <c r="D13" s="187"/>
    </row>
    <row r="14" spans="1:4" s="1" customFormat="1" ht="48" x14ac:dyDescent="0.2">
      <c r="A14" s="113"/>
      <c r="B14" s="140" t="s">
        <v>559</v>
      </c>
      <c r="C14" s="141" t="s">
        <v>575</v>
      </c>
      <c r="D14" s="132"/>
    </row>
    <row r="15" spans="1:4" s="1" customFormat="1" x14ac:dyDescent="0.2">
      <c r="A15" s="188" t="s">
        <v>557</v>
      </c>
      <c r="B15" s="190"/>
      <c r="C15" s="186" t="s">
        <v>550</v>
      </c>
      <c r="D15" s="187"/>
    </row>
    <row r="16" spans="1:4" s="1" customFormat="1" ht="48" x14ac:dyDescent="0.2">
      <c r="A16" s="113"/>
      <c r="B16" s="140" t="s">
        <v>576</v>
      </c>
      <c r="C16" s="141" t="s">
        <v>574</v>
      </c>
      <c r="D16" s="132"/>
    </row>
    <row r="17" spans="1:4" s="1" customFormat="1" x14ac:dyDescent="0.2">
      <c r="A17" s="188" t="s">
        <v>558</v>
      </c>
      <c r="B17" s="190"/>
      <c r="C17" s="186" t="s">
        <v>551</v>
      </c>
      <c r="D17" s="187"/>
    </row>
    <row r="18" spans="1:4" s="1" customFormat="1" ht="36" x14ac:dyDescent="0.2">
      <c r="A18" s="113"/>
      <c r="B18" s="140" t="s">
        <v>560</v>
      </c>
      <c r="C18" s="141" t="s">
        <v>561</v>
      </c>
      <c r="D18" s="132"/>
    </row>
    <row r="19" spans="1:4" s="1" customFormat="1" x14ac:dyDescent="0.2">
      <c r="A19" s="188" t="s">
        <v>563</v>
      </c>
      <c r="B19" s="190"/>
      <c r="C19" s="186" t="s">
        <v>562</v>
      </c>
      <c r="D19" s="187"/>
    </row>
    <row r="20" spans="1:4" s="1" customFormat="1" x14ac:dyDescent="0.2">
      <c r="A20" s="113"/>
      <c r="B20" s="140" t="s">
        <v>565</v>
      </c>
      <c r="C20" s="141" t="s">
        <v>566</v>
      </c>
      <c r="D20" s="132"/>
    </row>
    <row r="21" spans="1:4" s="1" customFormat="1" x14ac:dyDescent="0.2">
      <c r="A21" s="188" t="s">
        <v>567</v>
      </c>
      <c r="B21" s="190"/>
      <c r="C21" s="186" t="s">
        <v>569</v>
      </c>
      <c r="D21" s="187"/>
    </row>
    <row r="22" spans="1:4" s="1" customFormat="1" x14ac:dyDescent="0.2">
      <c r="A22" s="113"/>
      <c r="B22" s="140" t="s">
        <v>568</v>
      </c>
      <c r="C22" s="141" t="s">
        <v>564</v>
      </c>
      <c r="D22" s="132"/>
    </row>
    <row r="23" spans="1:4" s="1" customFormat="1" x14ac:dyDescent="0.2">
      <c r="A23" s="188" t="s">
        <v>570</v>
      </c>
      <c r="B23" s="190"/>
      <c r="C23" s="186" t="s">
        <v>571</v>
      </c>
      <c r="D23" s="187"/>
    </row>
    <row r="24" spans="1:4" s="1" customFormat="1" x14ac:dyDescent="0.2">
      <c r="A24" s="113"/>
      <c r="B24" s="140" t="s">
        <v>573</v>
      </c>
      <c r="C24" s="141" t="s">
        <v>572</v>
      </c>
      <c r="D24" s="132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J12"/>
  <sheetViews>
    <sheetView showGridLines="0" rightToLeft="1" zoomScaleNormal="100" workbookViewId="0"/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15.375" style="2" customWidth="1"/>
    <col min="9" max="9" width="0.875" style="2" customWidth="1"/>
    <col min="10" max="10" width="17.75" style="2" customWidth="1"/>
    <col min="11" max="262" width="8.625" style="2"/>
    <col min="263" max="265" width="25.625" style="2" customWidth="1"/>
    <col min="266" max="518" width="8.625" style="2"/>
    <col min="519" max="521" width="25.625" style="2" customWidth="1"/>
    <col min="522" max="774" width="8.625" style="2"/>
    <col min="775" max="777" width="25.625" style="2" customWidth="1"/>
    <col min="778" max="1030" width="8.625" style="2"/>
    <col min="1031" max="1033" width="25.625" style="2" customWidth="1"/>
    <col min="1034" max="1286" width="8.625" style="2"/>
    <col min="1287" max="1289" width="25.625" style="2" customWidth="1"/>
    <col min="1290" max="1542" width="8.625" style="2"/>
    <col min="1543" max="1545" width="25.625" style="2" customWidth="1"/>
    <col min="1546" max="1798" width="8.625" style="2"/>
    <col min="1799" max="1801" width="25.625" style="2" customWidth="1"/>
    <col min="1802" max="2054" width="8.625" style="2"/>
    <col min="2055" max="2057" width="25.625" style="2" customWidth="1"/>
    <col min="2058" max="2310" width="8.625" style="2"/>
    <col min="2311" max="2313" width="25.625" style="2" customWidth="1"/>
    <col min="2314" max="2566" width="8.625" style="2"/>
    <col min="2567" max="2569" width="25.625" style="2" customWidth="1"/>
    <col min="2570" max="2822" width="8.625" style="2"/>
    <col min="2823" max="2825" width="25.625" style="2" customWidth="1"/>
    <col min="2826" max="3078" width="8.625" style="2"/>
    <col min="3079" max="3081" width="25.625" style="2" customWidth="1"/>
    <col min="3082" max="3334" width="8.625" style="2"/>
    <col min="3335" max="3337" width="25.625" style="2" customWidth="1"/>
    <col min="3338" max="3590" width="8.625" style="2"/>
    <col min="3591" max="3593" width="25.625" style="2" customWidth="1"/>
    <col min="3594" max="3846" width="8.625" style="2"/>
    <col min="3847" max="3849" width="25.625" style="2" customWidth="1"/>
    <col min="3850" max="4102" width="8.625" style="2"/>
    <col min="4103" max="4105" width="25.625" style="2" customWidth="1"/>
    <col min="4106" max="4358" width="8.625" style="2"/>
    <col min="4359" max="4361" width="25.625" style="2" customWidth="1"/>
    <col min="4362" max="4614" width="8.625" style="2"/>
    <col min="4615" max="4617" width="25.625" style="2" customWidth="1"/>
    <col min="4618" max="4870" width="8.625" style="2"/>
    <col min="4871" max="4873" width="25.625" style="2" customWidth="1"/>
    <col min="4874" max="5126" width="8.625" style="2"/>
    <col min="5127" max="5129" width="25.625" style="2" customWidth="1"/>
    <col min="5130" max="5382" width="8.625" style="2"/>
    <col min="5383" max="5385" width="25.625" style="2" customWidth="1"/>
    <col min="5386" max="5638" width="8.625" style="2"/>
    <col min="5639" max="5641" width="25.625" style="2" customWidth="1"/>
    <col min="5642" max="5894" width="8.625" style="2"/>
    <col min="5895" max="5897" width="25.625" style="2" customWidth="1"/>
    <col min="5898" max="6150" width="8.625" style="2"/>
    <col min="6151" max="6153" width="25.625" style="2" customWidth="1"/>
    <col min="6154" max="6406" width="8.625" style="2"/>
    <col min="6407" max="6409" width="25.625" style="2" customWidth="1"/>
    <col min="6410" max="6662" width="8.625" style="2"/>
    <col min="6663" max="6665" width="25.625" style="2" customWidth="1"/>
    <col min="6666" max="6918" width="8.625" style="2"/>
    <col min="6919" max="6921" width="25.625" style="2" customWidth="1"/>
    <col min="6922" max="7174" width="8.625" style="2"/>
    <col min="7175" max="7177" width="25.625" style="2" customWidth="1"/>
    <col min="7178" max="7430" width="8.625" style="2"/>
    <col min="7431" max="7433" width="25.625" style="2" customWidth="1"/>
    <col min="7434" max="7686" width="8.625" style="2"/>
    <col min="7687" max="7689" width="25.625" style="2" customWidth="1"/>
    <col min="7690" max="7942" width="8.625" style="2"/>
    <col min="7943" max="7945" width="25.625" style="2" customWidth="1"/>
    <col min="7946" max="8198" width="8.625" style="2"/>
    <col min="8199" max="8201" width="25.625" style="2" customWidth="1"/>
    <col min="8202" max="8454" width="8.625" style="2"/>
    <col min="8455" max="8457" width="25.625" style="2" customWidth="1"/>
    <col min="8458" max="8710" width="8.625" style="2"/>
    <col min="8711" max="8713" width="25.625" style="2" customWidth="1"/>
    <col min="8714" max="8966" width="8.625" style="2"/>
    <col min="8967" max="8969" width="25.625" style="2" customWidth="1"/>
    <col min="8970" max="9222" width="8.625" style="2"/>
    <col min="9223" max="9225" width="25.625" style="2" customWidth="1"/>
    <col min="9226" max="9478" width="8.625" style="2"/>
    <col min="9479" max="9481" width="25.625" style="2" customWidth="1"/>
    <col min="9482" max="9734" width="8.625" style="2"/>
    <col min="9735" max="9737" width="25.625" style="2" customWidth="1"/>
    <col min="9738" max="9990" width="8.625" style="2"/>
    <col min="9991" max="9993" width="25.625" style="2" customWidth="1"/>
    <col min="9994" max="10246" width="8.625" style="2"/>
    <col min="10247" max="10249" width="25.625" style="2" customWidth="1"/>
    <col min="10250" max="10502" width="8.625" style="2"/>
    <col min="10503" max="10505" width="25.625" style="2" customWidth="1"/>
    <col min="10506" max="10758" width="8.625" style="2"/>
    <col min="10759" max="10761" width="25.625" style="2" customWidth="1"/>
    <col min="10762" max="11014" width="8.625" style="2"/>
    <col min="11015" max="11017" width="25.625" style="2" customWidth="1"/>
    <col min="11018" max="11270" width="8.625" style="2"/>
    <col min="11271" max="11273" width="25.625" style="2" customWidth="1"/>
    <col min="11274" max="11526" width="8.625" style="2"/>
    <col min="11527" max="11529" width="25.625" style="2" customWidth="1"/>
    <col min="11530" max="11782" width="8.625" style="2"/>
    <col min="11783" max="11785" width="25.625" style="2" customWidth="1"/>
    <col min="11786" max="12038" width="8.625" style="2"/>
    <col min="12039" max="12041" width="25.625" style="2" customWidth="1"/>
    <col min="12042" max="12294" width="8.625" style="2"/>
    <col min="12295" max="12297" width="25.625" style="2" customWidth="1"/>
    <col min="12298" max="12550" width="8.625" style="2"/>
    <col min="12551" max="12553" width="25.625" style="2" customWidth="1"/>
    <col min="12554" max="12806" width="8.625" style="2"/>
    <col min="12807" max="12809" width="25.625" style="2" customWidth="1"/>
    <col min="12810" max="13062" width="8.625" style="2"/>
    <col min="13063" max="13065" width="25.625" style="2" customWidth="1"/>
    <col min="13066" max="13318" width="8.625" style="2"/>
    <col min="13319" max="13321" width="25.625" style="2" customWidth="1"/>
    <col min="13322" max="13574" width="8.625" style="2"/>
    <col min="13575" max="13577" width="25.625" style="2" customWidth="1"/>
    <col min="13578" max="13830" width="8.625" style="2"/>
    <col min="13831" max="13833" width="25.625" style="2" customWidth="1"/>
    <col min="13834" max="14086" width="8.625" style="2"/>
    <col min="14087" max="14089" width="25.625" style="2" customWidth="1"/>
    <col min="14090" max="14342" width="8.625" style="2"/>
    <col min="14343" max="14345" width="25.625" style="2" customWidth="1"/>
    <col min="14346" max="14598" width="8.625" style="2"/>
    <col min="14599" max="14601" width="25.625" style="2" customWidth="1"/>
    <col min="14602" max="14854" width="8.625" style="2"/>
    <col min="14855" max="14857" width="25.625" style="2" customWidth="1"/>
    <col min="14858" max="15110" width="8.625" style="2"/>
    <col min="15111" max="15113" width="25.625" style="2" customWidth="1"/>
    <col min="15114" max="15366" width="8.625" style="2"/>
    <col min="15367" max="15369" width="25.625" style="2" customWidth="1"/>
    <col min="15370" max="15622" width="8.625" style="2"/>
    <col min="15623" max="15625" width="25.625" style="2" customWidth="1"/>
    <col min="15626" max="15878" width="8.625" style="2"/>
    <col min="15879" max="15881" width="25.625" style="2" customWidth="1"/>
    <col min="15882" max="16134" width="8.625" style="2"/>
    <col min="16135" max="16137" width="25.625" style="2" customWidth="1"/>
    <col min="16138" max="16384" width="8.625" style="2"/>
  </cols>
  <sheetData>
    <row r="1" spans="1:10" ht="18" customHeight="1" x14ac:dyDescent="0.2">
      <c r="J1" s="29" t="s">
        <v>49</v>
      </c>
    </row>
    <row r="2" spans="1:10" ht="18" customHeight="1" x14ac:dyDescent="0.2">
      <c r="J2" s="29"/>
    </row>
    <row r="3" spans="1:10" ht="30" customHeight="1" x14ac:dyDescent="0.25">
      <c r="A3" s="192" t="s">
        <v>607</v>
      </c>
      <c r="B3" s="192"/>
      <c r="C3" s="192"/>
      <c r="D3" s="192"/>
      <c r="E3" s="192"/>
      <c r="F3" s="192"/>
      <c r="G3" s="192"/>
      <c r="H3" s="192"/>
    </row>
    <row r="4" spans="1:10" ht="30" customHeight="1" x14ac:dyDescent="0.2">
      <c r="A4" s="193" t="s">
        <v>610</v>
      </c>
      <c r="B4" s="193"/>
      <c r="C4" s="193"/>
      <c r="D4" s="193"/>
      <c r="E4" s="193"/>
      <c r="F4" s="193"/>
      <c r="G4" s="193"/>
      <c r="H4" s="193"/>
    </row>
    <row r="5" spans="1:10" ht="18" customHeight="1" x14ac:dyDescent="0.2">
      <c r="A5" s="195" t="s">
        <v>15</v>
      </c>
      <c r="B5" s="43"/>
      <c r="C5" s="44"/>
      <c r="D5" s="194" t="s">
        <v>520</v>
      </c>
      <c r="E5" s="194"/>
      <c r="F5" s="194" t="s">
        <v>521</v>
      </c>
      <c r="G5" s="194"/>
      <c r="H5" s="33" t="s">
        <v>522</v>
      </c>
    </row>
    <row r="6" spans="1:10" ht="18" customHeight="1" x14ac:dyDescent="0.2">
      <c r="A6" s="195"/>
      <c r="B6" s="196" t="s">
        <v>612</v>
      </c>
      <c r="C6" s="195" t="s">
        <v>611</v>
      </c>
      <c r="D6" s="30" t="s">
        <v>525</v>
      </c>
      <c r="E6" s="30" t="s">
        <v>486</v>
      </c>
      <c r="F6" s="32" t="s">
        <v>525</v>
      </c>
      <c r="G6" s="30" t="s">
        <v>486</v>
      </c>
      <c r="H6" s="34" t="s">
        <v>525</v>
      </c>
    </row>
    <row r="7" spans="1:10" ht="18" customHeight="1" x14ac:dyDescent="0.2">
      <c r="A7" s="4" t="s">
        <v>17</v>
      </c>
      <c r="B7" s="196"/>
      <c r="C7" s="195"/>
      <c r="D7" s="18" t="s">
        <v>526</v>
      </c>
      <c r="E7" s="18" t="s">
        <v>485</v>
      </c>
      <c r="F7" s="18" t="s">
        <v>526</v>
      </c>
      <c r="G7" s="18" t="s">
        <v>485</v>
      </c>
      <c r="H7" s="31" t="s">
        <v>526</v>
      </c>
    </row>
    <row r="8" spans="1:10" ht="18" customHeight="1" x14ac:dyDescent="0.2">
      <c r="A8" s="175">
        <v>2017</v>
      </c>
      <c r="B8" s="35" t="s">
        <v>632</v>
      </c>
      <c r="C8" s="35" t="s">
        <v>613</v>
      </c>
      <c r="D8" s="143">
        <v>199903.97068699999</v>
      </c>
      <c r="E8" s="37">
        <v>96.397905666895696</v>
      </c>
      <c r="F8" s="143">
        <v>7469.7987990000001</v>
      </c>
      <c r="G8" s="37">
        <v>3.6020943331043096</v>
      </c>
      <c r="H8" s="143">
        <v>207373.769486</v>
      </c>
    </row>
    <row r="9" spans="1:10" ht="18" customHeight="1" x14ac:dyDescent="0.2">
      <c r="A9" s="38">
        <v>2017</v>
      </c>
      <c r="B9" s="38" t="s">
        <v>633</v>
      </c>
      <c r="C9" s="38" t="s">
        <v>614</v>
      </c>
      <c r="D9" s="144">
        <v>181816.416593</v>
      </c>
      <c r="E9" s="40">
        <v>95.829896208132553</v>
      </c>
      <c r="F9" s="144">
        <v>7911.8663199999992</v>
      </c>
      <c r="G9" s="40">
        <v>4.1701037918674411</v>
      </c>
      <c r="H9" s="144">
        <v>189728.282913</v>
      </c>
    </row>
    <row r="10" spans="1:10" ht="18" customHeight="1" x14ac:dyDescent="0.2">
      <c r="A10" s="175">
        <v>2017</v>
      </c>
      <c r="B10" s="35" t="s">
        <v>634</v>
      </c>
      <c r="C10" s="35" t="s">
        <v>615</v>
      </c>
      <c r="D10" s="143">
        <v>189637.42668199999</v>
      </c>
      <c r="E10" s="37">
        <v>96.611592928242999</v>
      </c>
      <c r="F10" s="143">
        <v>6651.0527170000005</v>
      </c>
      <c r="G10" s="37">
        <v>3.3884070717570012</v>
      </c>
      <c r="H10" s="143">
        <v>196288.479399</v>
      </c>
    </row>
    <row r="11" spans="1:10" ht="18" customHeight="1" x14ac:dyDescent="0.2">
      <c r="A11" s="38">
        <v>2017</v>
      </c>
      <c r="B11" s="38" t="s">
        <v>635</v>
      </c>
      <c r="C11" s="38" t="s">
        <v>616</v>
      </c>
      <c r="D11" s="144">
        <v>228177.64246999999</v>
      </c>
      <c r="E11" s="40">
        <v>95.675675764717596</v>
      </c>
      <c r="F11" s="144">
        <v>10313.113562</v>
      </c>
      <c r="G11" s="40">
        <v>4.3243242352824005</v>
      </c>
      <c r="H11" s="144">
        <v>238490.756032</v>
      </c>
    </row>
    <row r="12" spans="1:10" ht="18" customHeight="1" thickBot="1" x14ac:dyDescent="0.25">
      <c r="A12" s="41">
        <v>2018</v>
      </c>
      <c r="B12" s="41" t="s">
        <v>632</v>
      </c>
      <c r="C12" s="41" t="s">
        <v>613</v>
      </c>
      <c r="D12" s="145">
        <v>236413.18725399999</v>
      </c>
      <c r="E12" s="42">
        <v>97.004788781087626</v>
      </c>
      <c r="F12" s="145">
        <v>7299.7162270000008</v>
      </c>
      <c r="G12" s="42">
        <v>2.9952112189123756</v>
      </c>
      <c r="H12" s="145">
        <v>243712.90348099999</v>
      </c>
    </row>
  </sheetData>
  <mergeCells count="7"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I14"/>
  <sheetViews>
    <sheetView showGridLines="0" rightToLeft="1" workbookViewId="0"/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9" ht="18" customHeight="1" x14ac:dyDescent="0.2">
      <c r="I1" s="21" t="s">
        <v>49</v>
      </c>
    </row>
    <row r="2" spans="1:9" ht="17.25" customHeight="1" x14ac:dyDescent="0.2">
      <c r="H2" s="8"/>
    </row>
    <row r="3" spans="1:9" ht="30" customHeight="1" x14ac:dyDescent="0.25">
      <c r="A3" s="192" t="s">
        <v>608</v>
      </c>
      <c r="B3" s="192"/>
      <c r="C3" s="192"/>
      <c r="D3" s="192"/>
      <c r="E3" s="192"/>
      <c r="F3" s="192"/>
      <c r="G3" s="192"/>
    </row>
    <row r="4" spans="1:9" ht="30" customHeight="1" x14ac:dyDescent="0.2">
      <c r="A4" s="193" t="s">
        <v>609</v>
      </c>
      <c r="B4" s="193"/>
      <c r="C4" s="193"/>
      <c r="D4" s="193"/>
      <c r="E4" s="193"/>
      <c r="F4" s="193"/>
      <c r="G4" s="193"/>
    </row>
    <row r="5" spans="1:9" ht="18" customHeight="1" x14ac:dyDescent="0.2">
      <c r="A5" s="195" t="s">
        <v>15</v>
      </c>
      <c r="B5" s="43"/>
      <c r="C5" s="44"/>
      <c r="D5" s="194" t="s">
        <v>518</v>
      </c>
      <c r="E5" s="194"/>
      <c r="F5" s="194" t="s">
        <v>519</v>
      </c>
      <c r="G5" s="197"/>
    </row>
    <row r="6" spans="1:9" ht="18" customHeight="1" x14ac:dyDescent="0.2">
      <c r="A6" s="195"/>
      <c r="B6" s="196" t="s">
        <v>612</v>
      </c>
      <c r="C6" s="195" t="s">
        <v>611</v>
      </c>
      <c r="D6" s="32" t="s">
        <v>525</v>
      </c>
      <c r="E6" s="30" t="s">
        <v>486</v>
      </c>
      <c r="F6" s="30" t="s">
        <v>525</v>
      </c>
      <c r="G6" s="59" t="s">
        <v>486</v>
      </c>
    </row>
    <row r="7" spans="1:9" ht="18" customHeight="1" x14ac:dyDescent="0.2">
      <c r="A7" s="23" t="s">
        <v>17</v>
      </c>
      <c r="B7" s="196"/>
      <c r="C7" s="195"/>
      <c r="D7" s="18" t="s">
        <v>526</v>
      </c>
      <c r="E7" s="18" t="s">
        <v>485</v>
      </c>
      <c r="F7" s="18" t="s">
        <v>526</v>
      </c>
      <c r="G7" s="58" t="s">
        <v>485</v>
      </c>
    </row>
    <row r="8" spans="1:9" ht="18" customHeight="1" x14ac:dyDescent="0.2">
      <c r="A8" s="175">
        <v>2017</v>
      </c>
      <c r="B8" s="35" t="s">
        <v>632</v>
      </c>
      <c r="C8" s="35" t="s">
        <v>613</v>
      </c>
      <c r="D8" s="143">
        <v>161871.77383399999</v>
      </c>
      <c r="E8" s="37">
        <v>78.057979191494667</v>
      </c>
      <c r="F8" s="143">
        <v>45501.995651999998</v>
      </c>
      <c r="G8" s="62">
        <v>21.94202080850533</v>
      </c>
    </row>
    <row r="9" spans="1:9" ht="18" customHeight="1" x14ac:dyDescent="0.2">
      <c r="A9" s="38">
        <v>2017</v>
      </c>
      <c r="B9" s="38" t="s">
        <v>633</v>
      </c>
      <c r="C9" s="38" t="s">
        <v>614</v>
      </c>
      <c r="D9" s="144">
        <v>144370.76428900001</v>
      </c>
      <c r="E9" s="40">
        <v>76.093433236414882</v>
      </c>
      <c r="F9" s="144">
        <v>45357.518624000004</v>
      </c>
      <c r="G9" s="63">
        <v>23.906566763585118</v>
      </c>
    </row>
    <row r="10" spans="1:9" ht="18" customHeight="1" x14ac:dyDescent="0.2">
      <c r="A10" s="175">
        <v>2017</v>
      </c>
      <c r="B10" s="35" t="s">
        <v>634</v>
      </c>
      <c r="C10" s="35" t="s">
        <v>615</v>
      </c>
      <c r="D10" s="143">
        <v>149406.91826999997</v>
      </c>
      <c r="E10" s="37">
        <v>76.115989449537253</v>
      </c>
      <c r="F10" s="143">
        <v>46881.561129000002</v>
      </c>
      <c r="G10" s="62">
        <v>23.884010550462719</v>
      </c>
    </row>
    <row r="11" spans="1:9" ht="18" customHeight="1" x14ac:dyDescent="0.2">
      <c r="A11" s="38">
        <v>2017</v>
      </c>
      <c r="B11" s="38" t="s">
        <v>635</v>
      </c>
      <c r="C11" s="38" t="s">
        <v>616</v>
      </c>
      <c r="D11" s="144">
        <v>182752.82696499999</v>
      </c>
      <c r="E11" s="40">
        <v>76.628893297851235</v>
      </c>
      <c r="F11" s="144">
        <v>55737.929067000005</v>
      </c>
      <c r="G11" s="63">
        <v>23.371106702148762</v>
      </c>
    </row>
    <row r="12" spans="1:9" ht="18" customHeight="1" thickBot="1" x14ac:dyDescent="0.25">
      <c r="A12" s="41">
        <v>2018</v>
      </c>
      <c r="B12" s="41" t="s">
        <v>632</v>
      </c>
      <c r="C12" s="41" t="s">
        <v>613</v>
      </c>
      <c r="D12" s="145">
        <v>187530.41101700001</v>
      </c>
      <c r="E12" s="42">
        <v>76.947263907025757</v>
      </c>
      <c r="F12" s="145">
        <v>56182.492463999995</v>
      </c>
      <c r="G12" s="64">
        <v>23.052736092974254</v>
      </c>
    </row>
    <row r="14" spans="1:9" ht="18" customHeight="1" x14ac:dyDescent="0.2">
      <c r="D14" s="14"/>
      <c r="E14" s="14"/>
      <c r="F14" s="14"/>
      <c r="G14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9.125" style="2" bestFit="1" customWidth="1"/>
    <col min="12" max="12" width="9" style="3" bestFit="1" customWidth="1"/>
    <col min="13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2"/>
      <c r="D1" s="142"/>
      <c r="E1" s="142"/>
      <c r="I1" s="21" t="s">
        <v>49</v>
      </c>
    </row>
    <row r="2" spans="1:13" ht="21" customHeight="1" x14ac:dyDescent="0.2">
      <c r="C2" s="142"/>
      <c r="D2" s="142"/>
      <c r="E2" s="142"/>
    </row>
    <row r="3" spans="1:13" ht="23.25" customHeight="1" x14ac:dyDescent="0.25">
      <c r="A3" s="198" t="s">
        <v>531</v>
      </c>
      <c r="B3" s="198"/>
      <c r="C3" s="198"/>
      <c r="D3" s="198"/>
      <c r="E3" s="198"/>
      <c r="F3" s="198"/>
      <c r="G3" s="198"/>
      <c r="L3" s="2"/>
      <c r="M3" s="2"/>
    </row>
    <row r="4" spans="1:13" ht="23.25" customHeight="1" x14ac:dyDescent="0.2">
      <c r="A4" s="199" t="s">
        <v>515</v>
      </c>
      <c r="B4" s="199"/>
      <c r="C4" s="199"/>
      <c r="D4" s="199"/>
      <c r="E4" s="199"/>
      <c r="F4" s="199"/>
      <c r="G4" s="199"/>
      <c r="L4" s="2"/>
      <c r="M4" s="2"/>
    </row>
    <row r="5" spans="1:13" ht="18" customHeight="1" x14ac:dyDescent="0.2">
      <c r="A5" s="195" t="s">
        <v>18</v>
      </c>
      <c r="B5" s="203" t="s">
        <v>20</v>
      </c>
      <c r="C5" s="12" t="s">
        <v>617</v>
      </c>
      <c r="D5" s="12" t="s">
        <v>618</v>
      </c>
      <c r="E5" s="12" t="s">
        <v>617</v>
      </c>
      <c r="F5" s="203" t="s">
        <v>19</v>
      </c>
      <c r="G5" s="204" t="s">
        <v>54</v>
      </c>
      <c r="J5" s="176"/>
      <c r="K5" s="176"/>
      <c r="L5" s="176"/>
      <c r="M5" s="2"/>
    </row>
    <row r="6" spans="1:13" ht="18" customHeight="1" x14ac:dyDescent="0.2">
      <c r="A6" s="195"/>
      <c r="B6" s="203"/>
      <c r="C6" s="18">
        <v>2017</v>
      </c>
      <c r="D6" s="18">
        <v>2017</v>
      </c>
      <c r="E6" s="18">
        <v>2018</v>
      </c>
      <c r="F6" s="203"/>
      <c r="G6" s="204"/>
      <c r="J6" s="176"/>
      <c r="K6" s="176"/>
      <c r="L6" s="176"/>
      <c r="M6" s="2"/>
    </row>
    <row r="7" spans="1:13" ht="18" customHeight="1" x14ac:dyDescent="0.2">
      <c r="A7" s="195"/>
      <c r="B7" s="203"/>
      <c r="C7" s="200" t="s">
        <v>51</v>
      </c>
      <c r="D7" s="201"/>
      <c r="E7" s="202"/>
      <c r="F7" s="203"/>
      <c r="G7" s="204"/>
      <c r="L7" s="2"/>
      <c r="M7" s="2"/>
    </row>
    <row r="8" spans="1:13" ht="12.75" x14ac:dyDescent="0.2">
      <c r="A8" s="35">
        <v>1</v>
      </c>
      <c r="B8" s="45" t="s">
        <v>466</v>
      </c>
      <c r="C8" s="146">
        <v>1478.1696999999999</v>
      </c>
      <c r="D8" s="146">
        <v>1809.5498520000001</v>
      </c>
      <c r="E8" s="146">
        <v>1390.266961</v>
      </c>
      <c r="F8" s="46" t="s">
        <v>446</v>
      </c>
      <c r="G8" s="35">
        <v>1</v>
      </c>
      <c r="J8" s="176"/>
      <c r="K8" s="176"/>
      <c r="L8" s="176"/>
      <c r="M8" s="2"/>
    </row>
    <row r="9" spans="1:13" ht="12.75" x14ac:dyDescent="0.2">
      <c r="A9" s="38">
        <v>2</v>
      </c>
      <c r="B9" s="47" t="s">
        <v>21</v>
      </c>
      <c r="C9" s="147">
        <v>426.95086300000003</v>
      </c>
      <c r="D9" s="147">
        <v>386.15641799999997</v>
      </c>
      <c r="E9" s="147">
        <v>374.050568</v>
      </c>
      <c r="F9" s="48" t="s">
        <v>447</v>
      </c>
      <c r="G9" s="38">
        <v>2</v>
      </c>
      <c r="J9" s="176"/>
      <c r="K9" s="176"/>
      <c r="L9" s="176"/>
      <c r="M9" s="2"/>
    </row>
    <row r="10" spans="1:13" ht="36" x14ac:dyDescent="0.2">
      <c r="A10" s="35">
        <v>3</v>
      </c>
      <c r="B10" s="45" t="s">
        <v>467</v>
      </c>
      <c r="C10" s="146">
        <v>236.77336600000001</v>
      </c>
      <c r="D10" s="146">
        <v>185.91159200000001</v>
      </c>
      <c r="E10" s="146">
        <v>191.874765</v>
      </c>
      <c r="F10" s="46" t="s">
        <v>448</v>
      </c>
      <c r="G10" s="35">
        <v>3</v>
      </c>
      <c r="J10" s="176"/>
      <c r="K10" s="176"/>
      <c r="L10" s="176"/>
      <c r="M10" s="2"/>
    </row>
    <row r="11" spans="1:13" ht="36" x14ac:dyDescent="0.2">
      <c r="A11" s="38">
        <v>4</v>
      </c>
      <c r="B11" s="47" t="s">
        <v>468</v>
      </c>
      <c r="C11" s="147">
        <v>1448.8503250000001</v>
      </c>
      <c r="D11" s="147">
        <v>1311.905338</v>
      </c>
      <c r="E11" s="147">
        <v>1322.0744050000001</v>
      </c>
      <c r="F11" s="48" t="s">
        <v>449</v>
      </c>
      <c r="G11" s="38">
        <v>4</v>
      </c>
      <c r="J11" s="176"/>
      <c r="K11" s="176"/>
      <c r="L11" s="176"/>
      <c r="M11" s="2"/>
    </row>
    <row r="12" spans="1:13" ht="12.75" x14ac:dyDescent="0.2">
      <c r="A12" s="35">
        <v>5</v>
      </c>
      <c r="B12" s="45" t="s">
        <v>22</v>
      </c>
      <c r="C12" s="146">
        <v>162181.76873499999</v>
      </c>
      <c r="D12" s="146">
        <v>183291.20054599998</v>
      </c>
      <c r="E12" s="146">
        <v>188406.71236100001</v>
      </c>
      <c r="F12" s="46" t="s">
        <v>52</v>
      </c>
      <c r="G12" s="35">
        <v>5</v>
      </c>
      <c r="J12" s="176"/>
      <c r="K12" s="176"/>
      <c r="L12" s="176"/>
      <c r="M12" s="2"/>
    </row>
    <row r="13" spans="1:13" ht="12.75" x14ac:dyDescent="0.2">
      <c r="A13" s="38">
        <v>6</v>
      </c>
      <c r="B13" s="47" t="s">
        <v>469</v>
      </c>
      <c r="C13" s="147">
        <v>13354.604587</v>
      </c>
      <c r="D13" s="147">
        <v>14172.085804</v>
      </c>
      <c r="E13" s="147">
        <v>18225.669496999999</v>
      </c>
      <c r="F13" s="48" t="s">
        <v>450</v>
      </c>
      <c r="G13" s="38">
        <v>6</v>
      </c>
      <c r="J13" s="176"/>
      <c r="K13" s="176"/>
      <c r="L13" s="176"/>
      <c r="M13" s="2"/>
    </row>
    <row r="14" spans="1:13" ht="24" x14ac:dyDescent="0.2">
      <c r="A14" s="35">
        <v>7</v>
      </c>
      <c r="B14" s="45" t="s">
        <v>470</v>
      </c>
      <c r="C14" s="146">
        <v>14570.0517</v>
      </c>
      <c r="D14" s="146">
        <v>18906.303586000002</v>
      </c>
      <c r="E14" s="146">
        <v>18475.337877000002</v>
      </c>
      <c r="F14" s="46" t="s">
        <v>451</v>
      </c>
      <c r="G14" s="35">
        <v>7</v>
      </c>
      <c r="J14" s="176"/>
      <c r="K14" s="176"/>
      <c r="L14" s="176"/>
      <c r="M14" s="2"/>
    </row>
    <row r="15" spans="1:13" ht="60" x14ac:dyDescent="0.2">
      <c r="A15" s="38">
        <v>8</v>
      </c>
      <c r="B15" s="47" t="s">
        <v>471</v>
      </c>
      <c r="C15" s="147">
        <v>87.073749000000007</v>
      </c>
      <c r="D15" s="147">
        <v>74.388456000000005</v>
      </c>
      <c r="E15" s="147">
        <v>68.676963999999998</v>
      </c>
      <c r="F15" s="48" t="s">
        <v>452</v>
      </c>
      <c r="G15" s="38">
        <v>8</v>
      </c>
      <c r="J15" s="176"/>
      <c r="K15" s="176"/>
      <c r="L15" s="176"/>
      <c r="M15" s="2"/>
    </row>
    <row r="16" spans="1:13" ht="48" x14ac:dyDescent="0.2">
      <c r="A16" s="35">
        <v>9</v>
      </c>
      <c r="B16" s="45" t="s">
        <v>472</v>
      </c>
      <c r="C16" s="146">
        <v>45.922756</v>
      </c>
      <c r="D16" s="146">
        <v>57.998643999999999</v>
      </c>
      <c r="E16" s="146">
        <v>52.939005000000002</v>
      </c>
      <c r="F16" s="46" t="s">
        <v>453</v>
      </c>
      <c r="G16" s="35">
        <v>9</v>
      </c>
      <c r="J16" s="176"/>
      <c r="K16" s="176"/>
      <c r="L16" s="176"/>
      <c r="M16" s="2"/>
    </row>
    <row r="17" spans="1:13" ht="48" x14ac:dyDescent="0.2">
      <c r="A17" s="38">
        <v>10</v>
      </c>
      <c r="B17" s="47" t="s">
        <v>473</v>
      </c>
      <c r="C17" s="147">
        <v>636.24638600000003</v>
      </c>
      <c r="D17" s="147">
        <v>664.965735</v>
      </c>
      <c r="E17" s="147">
        <v>657.26086599999996</v>
      </c>
      <c r="F17" s="48" t="s">
        <v>454</v>
      </c>
      <c r="G17" s="38">
        <v>10</v>
      </c>
      <c r="J17" s="176"/>
      <c r="K17" s="176"/>
      <c r="L17" s="176"/>
      <c r="M17" s="2"/>
    </row>
    <row r="18" spans="1:13" ht="12.75" x14ac:dyDescent="0.2">
      <c r="A18" s="35">
        <v>11</v>
      </c>
      <c r="B18" s="45" t="s">
        <v>474</v>
      </c>
      <c r="C18" s="146">
        <v>500.54846800000001</v>
      </c>
      <c r="D18" s="146">
        <v>547.28754500000002</v>
      </c>
      <c r="E18" s="146">
        <v>515.54230199999995</v>
      </c>
      <c r="F18" s="46" t="s">
        <v>455</v>
      </c>
      <c r="G18" s="35">
        <v>11</v>
      </c>
      <c r="J18" s="176"/>
      <c r="K18" s="176"/>
      <c r="L18" s="176"/>
      <c r="M18" s="2"/>
    </row>
    <row r="19" spans="1:13" ht="60" x14ac:dyDescent="0.2">
      <c r="A19" s="38">
        <v>12</v>
      </c>
      <c r="B19" s="47" t="s">
        <v>475</v>
      </c>
      <c r="C19" s="147">
        <v>13.348428999999999</v>
      </c>
      <c r="D19" s="147">
        <v>26.835842</v>
      </c>
      <c r="E19" s="147">
        <v>13.214285</v>
      </c>
      <c r="F19" s="48" t="s">
        <v>456</v>
      </c>
      <c r="G19" s="38">
        <v>12</v>
      </c>
      <c r="J19" s="176"/>
      <c r="K19" s="176"/>
      <c r="L19" s="176"/>
      <c r="M19" s="2"/>
    </row>
    <row r="20" spans="1:13" ht="36" x14ac:dyDescent="0.2">
      <c r="A20" s="35">
        <v>13</v>
      </c>
      <c r="B20" s="45" t="s">
        <v>476</v>
      </c>
      <c r="C20" s="146">
        <v>475.17843099999999</v>
      </c>
      <c r="D20" s="146">
        <v>540.50252899999998</v>
      </c>
      <c r="E20" s="146">
        <v>519.25149599999997</v>
      </c>
      <c r="F20" s="46" t="s">
        <v>457</v>
      </c>
      <c r="G20" s="35">
        <v>13</v>
      </c>
      <c r="J20" s="176"/>
      <c r="K20" s="176"/>
      <c r="L20" s="176"/>
      <c r="M20" s="2"/>
    </row>
    <row r="21" spans="1:13" ht="48" x14ac:dyDescent="0.2">
      <c r="A21" s="38">
        <v>14</v>
      </c>
      <c r="B21" s="47" t="s">
        <v>477</v>
      </c>
      <c r="C21" s="147">
        <v>717.33344199999999</v>
      </c>
      <c r="D21" s="147">
        <v>1152.8829969999999</v>
      </c>
      <c r="E21" s="147">
        <v>849.72974099999999</v>
      </c>
      <c r="F21" s="48" t="s">
        <v>458</v>
      </c>
      <c r="G21" s="38">
        <v>14</v>
      </c>
      <c r="J21" s="176"/>
      <c r="K21" s="176"/>
      <c r="L21" s="176"/>
      <c r="M21" s="2"/>
    </row>
    <row r="22" spans="1:13" ht="12.75" x14ac:dyDescent="0.2">
      <c r="A22" s="35">
        <v>15</v>
      </c>
      <c r="B22" s="45" t="s">
        <v>478</v>
      </c>
      <c r="C22" s="146">
        <v>3702.6853019999999</v>
      </c>
      <c r="D22" s="146">
        <v>4831.0326690000002</v>
      </c>
      <c r="E22" s="146">
        <v>5327.4379920000001</v>
      </c>
      <c r="F22" s="46" t="s">
        <v>459</v>
      </c>
      <c r="G22" s="35">
        <v>15</v>
      </c>
      <c r="J22" s="176"/>
      <c r="K22" s="176"/>
      <c r="L22" s="176"/>
      <c r="M22" s="2"/>
    </row>
    <row r="23" spans="1:13" ht="60" x14ac:dyDescent="0.2">
      <c r="A23" s="38">
        <v>16</v>
      </c>
      <c r="B23" s="47" t="s">
        <v>524</v>
      </c>
      <c r="C23" s="147">
        <v>2539.6172200000001</v>
      </c>
      <c r="D23" s="147">
        <v>3077.8888470000002</v>
      </c>
      <c r="E23" s="147">
        <v>2835.0292559999998</v>
      </c>
      <c r="F23" s="48" t="s">
        <v>460</v>
      </c>
      <c r="G23" s="38">
        <v>16</v>
      </c>
      <c r="J23" s="176"/>
      <c r="K23" s="176"/>
      <c r="L23" s="176"/>
      <c r="M23" s="2"/>
    </row>
    <row r="24" spans="1:13" ht="24" x14ac:dyDescent="0.2">
      <c r="A24" s="35">
        <v>17</v>
      </c>
      <c r="B24" s="45" t="s">
        <v>480</v>
      </c>
      <c r="C24" s="146">
        <v>4317.2439830000003</v>
      </c>
      <c r="D24" s="146">
        <v>6193.9604040000004</v>
      </c>
      <c r="E24" s="146">
        <v>3763.7609090000001</v>
      </c>
      <c r="F24" s="46" t="s">
        <v>461</v>
      </c>
      <c r="G24" s="35">
        <v>17</v>
      </c>
      <c r="J24" s="176"/>
      <c r="K24" s="176"/>
      <c r="L24" s="176"/>
      <c r="M24" s="2"/>
    </row>
    <row r="25" spans="1:13" ht="60" x14ac:dyDescent="0.2">
      <c r="A25" s="38">
        <v>18</v>
      </c>
      <c r="B25" s="47" t="s">
        <v>481</v>
      </c>
      <c r="C25" s="147">
        <v>217.507994</v>
      </c>
      <c r="D25" s="147">
        <v>310.000902</v>
      </c>
      <c r="E25" s="147">
        <v>247.088694</v>
      </c>
      <c r="F25" s="48" t="s">
        <v>462</v>
      </c>
      <c r="G25" s="38">
        <v>18</v>
      </c>
      <c r="J25" s="176"/>
      <c r="K25" s="176"/>
      <c r="L25" s="176"/>
      <c r="M25" s="2"/>
    </row>
    <row r="26" spans="1:13" ht="24" x14ac:dyDescent="0.2">
      <c r="A26" s="35">
        <v>19</v>
      </c>
      <c r="B26" s="45" t="s">
        <v>482</v>
      </c>
      <c r="C26" s="146">
        <v>33.722365000000003</v>
      </c>
      <c r="D26" s="146">
        <v>11.506011000000001</v>
      </c>
      <c r="E26" s="146">
        <v>65.274880999999993</v>
      </c>
      <c r="F26" s="46" t="s">
        <v>463</v>
      </c>
      <c r="G26" s="35">
        <v>19</v>
      </c>
      <c r="J26" s="176"/>
      <c r="K26" s="176"/>
      <c r="L26" s="176"/>
      <c r="M26" s="2"/>
    </row>
    <row r="27" spans="1:13" ht="12.75" x14ac:dyDescent="0.2">
      <c r="A27" s="38">
        <v>20</v>
      </c>
      <c r="B27" s="47" t="s">
        <v>483</v>
      </c>
      <c r="C27" s="147">
        <v>302.12451099999998</v>
      </c>
      <c r="D27" s="147">
        <v>389.52782100000002</v>
      </c>
      <c r="E27" s="147">
        <v>329.62189499999999</v>
      </c>
      <c r="F27" s="48" t="s">
        <v>464</v>
      </c>
      <c r="G27" s="38">
        <v>20</v>
      </c>
      <c r="J27" s="176"/>
      <c r="K27" s="176"/>
      <c r="L27" s="176"/>
      <c r="M27" s="2"/>
    </row>
    <row r="28" spans="1:13" ht="13.5" thickBot="1" x14ac:dyDescent="0.25">
      <c r="A28" s="49">
        <v>21</v>
      </c>
      <c r="B28" s="50" t="s">
        <v>484</v>
      </c>
      <c r="C28" s="148">
        <v>88.047173999999998</v>
      </c>
      <c r="D28" s="148">
        <v>548.86449400000004</v>
      </c>
      <c r="E28" s="148">
        <v>82.088761000000005</v>
      </c>
      <c r="F28" s="51" t="s">
        <v>465</v>
      </c>
      <c r="G28" s="49">
        <v>21</v>
      </c>
      <c r="J28" s="176"/>
      <c r="K28" s="176"/>
      <c r="L28" s="176"/>
      <c r="M28" s="2"/>
    </row>
    <row r="29" spans="1:13" ht="20.100000000000001" customHeight="1" thickBot="1" x14ac:dyDescent="0.25">
      <c r="A29" s="52"/>
      <c r="B29" s="53" t="s">
        <v>50</v>
      </c>
      <c r="C29" s="149">
        <f>SUM(C8:C28)</f>
        <v>207373.76948600003</v>
      </c>
      <c r="D29" s="149">
        <f>SUM(D8:D28)</f>
        <v>238490.75603199998</v>
      </c>
      <c r="E29" s="149">
        <f>SUM(E8:E28)</f>
        <v>243712.90348099999</v>
      </c>
      <c r="F29" s="54" t="s">
        <v>1</v>
      </c>
      <c r="G29" s="55"/>
      <c r="L29" s="2"/>
      <c r="M29" s="2"/>
    </row>
    <row r="30" spans="1:13" ht="35.1" customHeight="1" x14ac:dyDescent="0.2">
      <c r="A30" s="1"/>
      <c r="B30" s="1"/>
      <c r="C30" s="13"/>
      <c r="D30" s="13"/>
      <c r="E30" s="1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1" customHeight="1" x14ac:dyDescent="0.2"/>
    <row r="3" spans="1:13" ht="23.25" customHeight="1" x14ac:dyDescent="0.25">
      <c r="A3" s="205" t="s">
        <v>289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492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56</v>
      </c>
      <c r="B5" s="207" t="s">
        <v>61</v>
      </c>
      <c r="C5" s="12" t="s">
        <v>617</v>
      </c>
      <c r="D5" s="12" t="s">
        <v>618</v>
      </c>
      <c r="E5" s="12" t="s">
        <v>617</v>
      </c>
      <c r="F5" s="203" t="s">
        <v>60</v>
      </c>
      <c r="G5" s="204" t="s">
        <v>55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3"/>
      <c r="G6" s="204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3"/>
      <c r="G7" s="204"/>
      <c r="L7" s="2"/>
      <c r="M7" s="2"/>
    </row>
    <row r="8" spans="1:13" ht="29.25" customHeight="1" x14ac:dyDescent="0.2">
      <c r="A8" s="35">
        <v>1</v>
      </c>
      <c r="B8" s="45" t="s">
        <v>2</v>
      </c>
      <c r="C8" s="150">
        <v>12310.869173999999</v>
      </c>
      <c r="D8" s="150">
        <v>15149.634410999999</v>
      </c>
      <c r="E8" s="150">
        <v>11835.695339</v>
      </c>
      <c r="F8" s="46" t="s">
        <v>282</v>
      </c>
      <c r="G8" s="65">
        <v>1</v>
      </c>
      <c r="L8" s="2"/>
      <c r="M8" s="2"/>
    </row>
    <row r="9" spans="1:13" ht="29.25" customHeight="1" x14ac:dyDescent="0.2">
      <c r="A9" s="38">
        <v>2</v>
      </c>
      <c r="B9" s="47" t="s">
        <v>287</v>
      </c>
      <c r="C9" s="151">
        <v>5374.6638890000004</v>
      </c>
      <c r="D9" s="151">
        <v>6913.7409539999999</v>
      </c>
      <c r="E9" s="151">
        <v>6685.6590539999997</v>
      </c>
      <c r="F9" s="48" t="s">
        <v>487</v>
      </c>
      <c r="G9" s="66">
        <v>2</v>
      </c>
      <c r="L9" s="2"/>
      <c r="M9" s="2"/>
    </row>
    <row r="10" spans="1:13" ht="29.25" customHeight="1" x14ac:dyDescent="0.2">
      <c r="A10" s="35">
        <v>3</v>
      </c>
      <c r="B10" s="45" t="s">
        <v>3</v>
      </c>
      <c r="C10" s="150">
        <v>4855.7074240000002</v>
      </c>
      <c r="D10" s="150">
        <v>5800.7833860000001</v>
      </c>
      <c r="E10" s="150">
        <v>6227.770254</v>
      </c>
      <c r="F10" s="46" t="s">
        <v>57</v>
      </c>
      <c r="G10" s="65">
        <v>3</v>
      </c>
      <c r="L10" s="2"/>
      <c r="M10" s="2"/>
    </row>
    <row r="11" spans="1:13" ht="29.25" customHeight="1" x14ac:dyDescent="0.2">
      <c r="A11" s="38">
        <v>4</v>
      </c>
      <c r="B11" s="47" t="s">
        <v>4</v>
      </c>
      <c r="C11" s="151">
        <v>14246.087701</v>
      </c>
      <c r="D11" s="151">
        <v>17813.01843</v>
      </c>
      <c r="E11" s="151">
        <v>20044.171060000001</v>
      </c>
      <c r="F11" s="48" t="s">
        <v>283</v>
      </c>
      <c r="G11" s="66">
        <v>4</v>
      </c>
      <c r="L11" s="2"/>
      <c r="M11" s="2"/>
    </row>
    <row r="12" spans="1:13" ht="29.25" customHeight="1" x14ac:dyDescent="0.2">
      <c r="A12" s="35">
        <v>5</v>
      </c>
      <c r="B12" s="45" t="s">
        <v>32</v>
      </c>
      <c r="C12" s="150">
        <v>870.37651100000005</v>
      </c>
      <c r="D12" s="150">
        <v>1081.8566410000001</v>
      </c>
      <c r="E12" s="150">
        <v>1186.3529579999999</v>
      </c>
      <c r="F12" s="46" t="s">
        <v>284</v>
      </c>
      <c r="G12" s="65">
        <v>5</v>
      </c>
      <c r="L12" s="2"/>
      <c r="M12" s="2"/>
    </row>
    <row r="13" spans="1:13" ht="29.25" customHeight="1" x14ac:dyDescent="0.2">
      <c r="A13" s="38">
        <v>6</v>
      </c>
      <c r="B13" s="47" t="s">
        <v>5</v>
      </c>
      <c r="C13" s="151">
        <v>357.72166299999998</v>
      </c>
      <c r="D13" s="151">
        <v>562.61339399999997</v>
      </c>
      <c r="E13" s="151">
        <v>553.23267199999998</v>
      </c>
      <c r="F13" s="48" t="s">
        <v>6</v>
      </c>
      <c r="G13" s="66">
        <v>6</v>
      </c>
      <c r="L13" s="2"/>
      <c r="M13" s="2"/>
    </row>
    <row r="14" spans="1:13" ht="29.25" customHeight="1" x14ac:dyDescent="0.2">
      <c r="A14" s="35">
        <v>7</v>
      </c>
      <c r="B14" s="45" t="s">
        <v>7</v>
      </c>
      <c r="C14" s="150">
        <v>1464.327423</v>
      </c>
      <c r="D14" s="150">
        <v>1563.7573090000001</v>
      </c>
      <c r="E14" s="150">
        <v>1715.3766419999999</v>
      </c>
      <c r="F14" s="46" t="s">
        <v>8</v>
      </c>
      <c r="G14" s="65">
        <v>7</v>
      </c>
      <c r="L14" s="2"/>
      <c r="M14" s="2"/>
    </row>
    <row r="15" spans="1:13" ht="29.25" customHeight="1" x14ac:dyDescent="0.2">
      <c r="A15" s="38">
        <v>8</v>
      </c>
      <c r="B15" s="47" t="s">
        <v>9</v>
      </c>
      <c r="C15" s="151">
        <v>522.40656300000001</v>
      </c>
      <c r="D15" s="151">
        <v>701.64741000000004</v>
      </c>
      <c r="E15" s="151">
        <v>1041.0495840000001</v>
      </c>
      <c r="F15" s="48" t="s">
        <v>10</v>
      </c>
      <c r="G15" s="66">
        <v>8</v>
      </c>
      <c r="L15" s="2"/>
      <c r="M15" s="2"/>
    </row>
    <row r="16" spans="1:13" ht="29.25" customHeight="1" x14ac:dyDescent="0.2">
      <c r="A16" s="35">
        <v>9</v>
      </c>
      <c r="B16" s="45" t="s">
        <v>11</v>
      </c>
      <c r="C16" s="150">
        <v>5231.7529169999998</v>
      </c>
      <c r="D16" s="150">
        <v>5474.8702860000003</v>
      </c>
      <c r="E16" s="150">
        <v>6166.9277160000001</v>
      </c>
      <c r="F16" s="46" t="s">
        <v>58</v>
      </c>
      <c r="G16" s="65">
        <v>9</v>
      </c>
      <c r="L16" s="2"/>
      <c r="M16" s="2"/>
    </row>
    <row r="17" spans="1:13" ht="29.25" customHeight="1" x14ac:dyDescent="0.2">
      <c r="A17" s="38">
        <v>10</v>
      </c>
      <c r="B17" s="47" t="s">
        <v>12</v>
      </c>
      <c r="C17" s="151">
        <v>268.08238699999998</v>
      </c>
      <c r="D17" s="151">
        <v>676.00654599999996</v>
      </c>
      <c r="E17" s="151">
        <v>725.86156500000004</v>
      </c>
      <c r="F17" s="48" t="s">
        <v>59</v>
      </c>
      <c r="G17" s="66">
        <v>10</v>
      </c>
      <c r="L17" s="2"/>
      <c r="M17" s="2"/>
    </row>
    <row r="18" spans="1:13" ht="29.25" customHeight="1" thickBot="1" x14ac:dyDescent="0.25">
      <c r="A18" s="49">
        <v>11</v>
      </c>
      <c r="B18" s="50" t="s">
        <v>13</v>
      </c>
      <c r="C18" s="152">
        <v>0</v>
      </c>
      <c r="D18" s="152">
        <v>2.9999999999999997E-4</v>
      </c>
      <c r="E18" s="152">
        <v>0.39562000000000003</v>
      </c>
      <c r="F18" s="51" t="s">
        <v>14</v>
      </c>
      <c r="G18" s="67">
        <v>11</v>
      </c>
      <c r="L18" s="2"/>
      <c r="M18" s="2"/>
    </row>
    <row r="19" spans="1:13" ht="20.100000000000001" customHeight="1" thickBot="1" x14ac:dyDescent="0.25">
      <c r="A19" s="52"/>
      <c r="B19" s="53" t="s">
        <v>50</v>
      </c>
      <c r="C19" s="153">
        <f>SUM(C8:C18)</f>
        <v>45501.995651999998</v>
      </c>
      <c r="D19" s="153">
        <f>SUM(D8:D18)</f>
        <v>55737.92906699999</v>
      </c>
      <c r="E19" s="153">
        <f>SUM(E8:E18)</f>
        <v>56182.492464000003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5"/>
  <sheetViews>
    <sheetView showGridLines="0" rightToLeft="1" workbookViewId="0"/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1.75" customHeight="1" x14ac:dyDescent="0.2"/>
    <row r="3" spans="1:13" ht="23.25" customHeight="1" x14ac:dyDescent="0.25">
      <c r="A3" s="205" t="s">
        <v>290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288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65</v>
      </c>
      <c r="B5" s="207" t="s">
        <v>66</v>
      </c>
      <c r="C5" s="12" t="s">
        <v>617</v>
      </c>
      <c r="D5" s="12" t="s">
        <v>618</v>
      </c>
      <c r="E5" s="12" t="s">
        <v>617</v>
      </c>
      <c r="F5" s="208" t="s">
        <v>23</v>
      </c>
      <c r="G5" s="209" t="s">
        <v>64</v>
      </c>
      <c r="L5" s="2"/>
      <c r="M5" s="2"/>
    </row>
    <row r="6" spans="1:13" ht="18" customHeight="1" x14ac:dyDescent="0.2">
      <c r="A6" s="195"/>
      <c r="B6" s="207"/>
      <c r="C6" s="18">
        <v>2017</v>
      </c>
      <c r="D6" s="18">
        <v>2017</v>
      </c>
      <c r="E6" s="18">
        <v>2018</v>
      </c>
      <c r="F6" s="208"/>
      <c r="G6" s="209"/>
      <c r="L6" s="2"/>
      <c r="M6" s="2"/>
    </row>
    <row r="7" spans="1:13" ht="18" customHeight="1" x14ac:dyDescent="0.2">
      <c r="A7" s="195"/>
      <c r="B7" s="207"/>
      <c r="C7" s="200" t="s">
        <v>51</v>
      </c>
      <c r="D7" s="201"/>
      <c r="E7" s="202"/>
      <c r="F7" s="208"/>
      <c r="G7" s="209"/>
      <c r="L7" s="2"/>
      <c r="M7" s="2"/>
    </row>
    <row r="8" spans="1:13" ht="20.100000000000001" customHeight="1" x14ac:dyDescent="0.2">
      <c r="A8" s="35">
        <v>1</v>
      </c>
      <c r="B8" s="68" t="s">
        <v>145</v>
      </c>
      <c r="C8" s="157">
        <v>5159.2638989999996</v>
      </c>
      <c r="D8" s="157">
        <v>7076.9430549999997</v>
      </c>
      <c r="E8" s="157">
        <v>8809.2839440000007</v>
      </c>
      <c r="F8" s="69" t="s">
        <v>292</v>
      </c>
      <c r="G8" s="35">
        <v>1</v>
      </c>
      <c r="L8" s="2"/>
      <c r="M8" s="2"/>
    </row>
    <row r="9" spans="1:13" ht="20.100000000000001" customHeight="1" x14ac:dyDescent="0.2">
      <c r="A9" s="38">
        <v>2</v>
      </c>
      <c r="B9" s="70" t="s">
        <v>28</v>
      </c>
      <c r="C9" s="158">
        <v>6839.2681730000004</v>
      </c>
      <c r="D9" s="158">
        <v>10177.744031</v>
      </c>
      <c r="E9" s="158">
        <v>7095.5668219999998</v>
      </c>
      <c r="F9" s="71" t="s">
        <v>291</v>
      </c>
      <c r="G9" s="38">
        <v>2</v>
      </c>
      <c r="L9" s="2"/>
      <c r="M9" s="2"/>
    </row>
    <row r="10" spans="1:13" ht="20.100000000000001" customHeight="1" x14ac:dyDescent="0.2">
      <c r="A10" s="35">
        <v>3</v>
      </c>
      <c r="B10" s="68" t="s">
        <v>146</v>
      </c>
      <c r="C10" s="157">
        <v>3015.6836410000001</v>
      </c>
      <c r="D10" s="157">
        <v>2318.5781550000002</v>
      </c>
      <c r="E10" s="157">
        <v>3249.0826980000002</v>
      </c>
      <c r="F10" s="69" t="s">
        <v>294</v>
      </c>
      <c r="G10" s="35">
        <v>3</v>
      </c>
      <c r="L10" s="2"/>
      <c r="M10" s="2"/>
    </row>
    <row r="11" spans="1:13" ht="20.100000000000001" customHeight="1" x14ac:dyDescent="0.2">
      <c r="A11" s="38">
        <v>4</v>
      </c>
      <c r="B11" s="70" t="s">
        <v>147</v>
      </c>
      <c r="C11" s="158">
        <v>2250.5804330000001</v>
      </c>
      <c r="D11" s="158">
        <v>3286.2608449999998</v>
      </c>
      <c r="E11" s="158">
        <v>3168.5508060000002</v>
      </c>
      <c r="F11" s="71" t="s">
        <v>293</v>
      </c>
      <c r="G11" s="38">
        <v>4</v>
      </c>
      <c r="K11" s="20"/>
      <c r="L11" s="2"/>
      <c r="M11" s="2"/>
    </row>
    <row r="12" spans="1:13" ht="20.100000000000001" customHeight="1" x14ac:dyDescent="0.2">
      <c r="A12" s="35">
        <v>5</v>
      </c>
      <c r="B12" s="68" t="s">
        <v>148</v>
      </c>
      <c r="C12" s="157">
        <v>1479.924033</v>
      </c>
      <c r="D12" s="157">
        <v>1843.9018000000001</v>
      </c>
      <c r="E12" s="157">
        <v>2448.4701319999999</v>
      </c>
      <c r="F12" s="69" t="s">
        <v>299</v>
      </c>
      <c r="G12" s="35">
        <v>5</v>
      </c>
      <c r="L12" s="2"/>
      <c r="M12" s="2"/>
    </row>
    <row r="13" spans="1:13" ht="20.100000000000001" customHeight="1" x14ac:dyDescent="0.2">
      <c r="A13" s="38">
        <v>6</v>
      </c>
      <c r="B13" s="70" t="s">
        <v>151</v>
      </c>
      <c r="C13" s="158">
        <v>1437.6822259999999</v>
      </c>
      <c r="D13" s="158">
        <v>1825.660247</v>
      </c>
      <c r="E13" s="158">
        <v>2231.4504590000001</v>
      </c>
      <c r="F13" s="71" t="s">
        <v>297</v>
      </c>
      <c r="G13" s="38">
        <v>6</v>
      </c>
      <c r="L13" s="2"/>
      <c r="M13" s="2"/>
    </row>
    <row r="14" spans="1:13" ht="20.100000000000001" customHeight="1" x14ac:dyDescent="0.2">
      <c r="A14" s="35">
        <v>7</v>
      </c>
      <c r="B14" s="68" t="s">
        <v>24</v>
      </c>
      <c r="C14" s="157">
        <v>1702.6221849999999</v>
      </c>
      <c r="D14" s="157">
        <v>2103.0843930000001</v>
      </c>
      <c r="E14" s="157">
        <v>1908.785644</v>
      </c>
      <c r="F14" s="69" t="s">
        <v>295</v>
      </c>
      <c r="G14" s="35">
        <v>7</v>
      </c>
      <c r="L14" s="2"/>
      <c r="M14" s="2"/>
    </row>
    <row r="15" spans="1:13" ht="20.100000000000001" customHeight="1" x14ac:dyDescent="0.2">
      <c r="A15" s="38">
        <v>8</v>
      </c>
      <c r="B15" s="70" t="s">
        <v>25</v>
      </c>
      <c r="C15" s="158">
        <v>1615.185862</v>
      </c>
      <c r="D15" s="158">
        <v>1793.473164</v>
      </c>
      <c r="E15" s="158">
        <v>1799.8595889999999</v>
      </c>
      <c r="F15" s="71" t="s">
        <v>296</v>
      </c>
      <c r="G15" s="38">
        <v>8</v>
      </c>
      <c r="L15" s="2"/>
      <c r="M15" s="2"/>
    </row>
    <row r="16" spans="1:13" ht="20.100000000000001" customHeight="1" x14ac:dyDescent="0.2">
      <c r="A16" s="35">
        <v>9</v>
      </c>
      <c r="B16" s="68" t="s">
        <v>153</v>
      </c>
      <c r="C16" s="157">
        <v>1423.1389369999999</v>
      </c>
      <c r="D16" s="157">
        <v>1462.565067</v>
      </c>
      <c r="E16" s="157">
        <v>1554.192321</v>
      </c>
      <c r="F16" s="69" t="s">
        <v>143</v>
      </c>
      <c r="G16" s="35">
        <v>9</v>
      </c>
      <c r="L16" s="2"/>
      <c r="M16" s="2"/>
    </row>
    <row r="17" spans="1:13" ht="20.100000000000001" customHeight="1" x14ac:dyDescent="0.2">
      <c r="A17" s="38">
        <v>10</v>
      </c>
      <c r="B17" s="70" t="s">
        <v>150</v>
      </c>
      <c r="C17" s="158">
        <v>1170.766046</v>
      </c>
      <c r="D17" s="158">
        <v>1726.6834120000001</v>
      </c>
      <c r="E17" s="158">
        <v>1549.956023</v>
      </c>
      <c r="F17" s="71" t="s">
        <v>300</v>
      </c>
      <c r="G17" s="38">
        <v>10</v>
      </c>
      <c r="L17" s="2"/>
      <c r="M17" s="2"/>
    </row>
    <row r="18" spans="1:13" ht="20.100000000000001" customHeight="1" x14ac:dyDescent="0.2">
      <c r="A18" s="35">
        <v>11</v>
      </c>
      <c r="B18" s="68" t="s">
        <v>152</v>
      </c>
      <c r="C18" s="157">
        <v>1117.324732</v>
      </c>
      <c r="D18" s="157">
        <v>1299.268067</v>
      </c>
      <c r="E18" s="157">
        <v>1436.746517</v>
      </c>
      <c r="F18" s="69" t="s">
        <v>298</v>
      </c>
      <c r="G18" s="35">
        <v>11</v>
      </c>
      <c r="L18" s="2"/>
      <c r="M18" s="2"/>
    </row>
    <row r="19" spans="1:13" ht="20.100000000000001" customHeight="1" x14ac:dyDescent="0.2">
      <c r="A19" s="38">
        <v>12</v>
      </c>
      <c r="B19" s="70" t="s">
        <v>149</v>
      </c>
      <c r="C19" s="158">
        <v>1253.4423830000001</v>
      </c>
      <c r="D19" s="158">
        <v>1370.506862</v>
      </c>
      <c r="E19" s="158">
        <v>1293.9578839999999</v>
      </c>
      <c r="F19" s="71" t="s">
        <v>301</v>
      </c>
      <c r="G19" s="38">
        <v>12</v>
      </c>
      <c r="L19" s="2"/>
      <c r="M19" s="2"/>
    </row>
    <row r="20" spans="1:13" ht="20.100000000000001" customHeight="1" x14ac:dyDescent="0.2">
      <c r="A20" s="35">
        <v>13</v>
      </c>
      <c r="B20" s="68" t="s">
        <v>158</v>
      </c>
      <c r="C20" s="157">
        <v>588.96360000000004</v>
      </c>
      <c r="D20" s="157">
        <v>994.23905500000001</v>
      </c>
      <c r="E20" s="157">
        <v>1123.9051910000001</v>
      </c>
      <c r="F20" s="69" t="s">
        <v>307</v>
      </c>
      <c r="G20" s="35">
        <v>13</v>
      </c>
      <c r="L20" s="2"/>
      <c r="M20" s="2"/>
    </row>
    <row r="21" spans="1:13" ht="20.100000000000001" customHeight="1" x14ac:dyDescent="0.2">
      <c r="A21" s="38">
        <v>14</v>
      </c>
      <c r="B21" s="70" t="s">
        <v>27</v>
      </c>
      <c r="C21" s="158">
        <v>710.05662099999995</v>
      </c>
      <c r="D21" s="158">
        <v>1062.9410789999999</v>
      </c>
      <c r="E21" s="158">
        <v>1031.4832839999999</v>
      </c>
      <c r="F21" s="71" t="s">
        <v>302</v>
      </c>
      <c r="G21" s="38">
        <v>14</v>
      </c>
      <c r="L21" s="2"/>
      <c r="M21" s="2"/>
    </row>
    <row r="22" spans="1:13" ht="20.100000000000001" customHeight="1" x14ac:dyDescent="0.2">
      <c r="A22" s="35">
        <v>15</v>
      </c>
      <c r="B22" s="68" t="s">
        <v>154</v>
      </c>
      <c r="C22" s="157">
        <v>805.36179600000003</v>
      </c>
      <c r="D22" s="157">
        <v>1003.168391</v>
      </c>
      <c r="E22" s="157">
        <v>905.02077299999996</v>
      </c>
      <c r="F22" s="69" t="s">
        <v>303</v>
      </c>
      <c r="G22" s="35">
        <v>15</v>
      </c>
      <c r="L22" s="2"/>
      <c r="M22" s="2"/>
    </row>
    <row r="23" spans="1:13" ht="20.100000000000001" customHeight="1" x14ac:dyDescent="0.2">
      <c r="A23" s="38">
        <v>16</v>
      </c>
      <c r="B23" s="70" t="s">
        <v>160</v>
      </c>
      <c r="C23" s="158">
        <v>869.21877500000005</v>
      </c>
      <c r="D23" s="158">
        <v>1289.5575429999999</v>
      </c>
      <c r="E23" s="158">
        <v>854.47527600000001</v>
      </c>
      <c r="F23" s="71" t="s">
        <v>305</v>
      </c>
      <c r="G23" s="38">
        <v>16</v>
      </c>
      <c r="L23" s="2"/>
      <c r="M23" s="2"/>
    </row>
    <row r="24" spans="1:13" ht="20.100000000000001" customHeight="1" x14ac:dyDescent="0.2">
      <c r="A24" s="35">
        <v>17</v>
      </c>
      <c r="B24" s="68" t="s">
        <v>182</v>
      </c>
      <c r="C24" s="157">
        <v>554.37878799999999</v>
      </c>
      <c r="D24" s="157">
        <v>644.012338</v>
      </c>
      <c r="E24" s="157">
        <v>761.43231300000002</v>
      </c>
      <c r="F24" s="69" t="s">
        <v>320</v>
      </c>
      <c r="G24" s="35">
        <v>17</v>
      </c>
      <c r="L24" s="2"/>
      <c r="M24" s="2"/>
    </row>
    <row r="25" spans="1:13" ht="20.100000000000001" customHeight="1" x14ac:dyDescent="0.2">
      <c r="A25" s="38">
        <v>18</v>
      </c>
      <c r="B25" s="70" t="s">
        <v>155</v>
      </c>
      <c r="C25" s="158">
        <v>560.33254899999997</v>
      </c>
      <c r="D25" s="158">
        <v>511.119709</v>
      </c>
      <c r="E25" s="158">
        <v>750.700469</v>
      </c>
      <c r="F25" s="71" t="s">
        <v>314</v>
      </c>
      <c r="G25" s="38">
        <v>18</v>
      </c>
      <c r="L25" s="2"/>
      <c r="M25" s="2"/>
    </row>
    <row r="26" spans="1:13" ht="20.100000000000001" customHeight="1" x14ac:dyDescent="0.2">
      <c r="A26" s="35">
        <v>19</v>
      </c>
      <c r="B26" s="68" t="s">
        <v>156</v>
      </c>
      <c r="C26" s="157">
        <v>627.47299399999997</v>
      </c>
      <c r="D26" s="157">
        <v>603.59358599999996</v>
      </c>
      <c r="E26" s="157">
        <v>733.52602100000001</v>
      </c>
      <c r="F26" s="69" t="s">
        <v>308</v>
      </c>
      <c r="G26" s="35">
        <v>19</v>
      </c>
      <c r="L26" s="2"/>
      <c r="M26" s="2"/>
    </row>
    <row r="27" spans="1:13" ht="20.100000000000001" customHeight="1" x14ac:dyDescent="0.2">
      <c r="A27" s="38">
        <v>20</v>
      </c>
      <c r="B27" s="70" t="s">
        <v>157</v>
      </c>
      <c r="C27" s="158">
        <v>743.47424000000001</v>
      </c>
      <c r="D27" s="158">
        <v>597.50245700000005</v>
      </c>
      <c r="E27" s="158">
        <v>729.54423899999995</v>
      </c>
      <c r="F27" s="71" t="s">
        <v>306</v>
      </c>
      <c r="G27" s="38">
        <v>20</v>
      </c>
      <c r="L27" s="2"/>
      <c r="M27" s="2"/>
    </row>
    <row r="28" spans="1:13" ht="20.100000000000001" customHeight="1" x14ac:dyDescent="0.2">
      <c r="A28" s="35">
        <v>21</v>
      </c>
      <c r="B28" s="68" t="s">
        <v>162</v>
      </c>
      <c r="C28" s="157">
        <v>597.59837600000003</v>
      </c>
      <c r="D28" s="157">
        <v>631.21219900000006</v>
      </c>
      <c r="E28" s="157">
        <v>692.42708000000005</v>
      </c>
      <c r="F28" s="69" t="s">
        <v>309</v>
      </c>
      <c r="G28" s="35">
        <v>21</v>
      </c>
      <c r="L28" s="2"/>
      <c r="M28" s="2"/>
    </row>
    <row r="29" spans="1:13" ht="20.100000000000001" customHeight="1" x14ac:dyDescent="0.2">
      <c r="A29" s="38">
        <v>22</v>
      </c>
      <c r="B29" s="70" t="s">
        <v>171</v>
      </c>
      <c r="C29" s="158">
        <v>212.689683</v>
      </c>
      <c r="D29" s="158">
        <v>586.09738200000004</v>
      </c>
      <c r="E29" s="158">
        <v>644.39429900000005</v>
      </c>
      <c r="F29" s="71" t="s">
        <v>324</v>
      </c>
      <c r="G29" s="38">
        <v>22</v>
      </c>
      <c r="L29" s="2"/>
      <c r="M29" s="2"/>
    </row>
    <row r="30" spans="1:13" ht="20.100000000000001" customHeight="1" x14ac:dyDescent="0.2">
      <c r="A30" s="35">
        <v>23</v>
      </c>
      <c r="B30" s="68" t="s">
        <v>172</v>
      </c>
      <c r="C30" s="157">
        <v>332.85707300000001</v>
      </c>
      <c r="D30" s="157">
        <v>523.64250000000004</v>
      </c>
      <c r="E30" s="157">
        <v>593.43181300000003</v>
      </c>
      <c r="F30" s="69" t="s">
        <v>312</v>
      </c>
      <c r="G30" s="35">
        <v>23</v>
      </c>
      <c r="L30" s="2"/>
      <c r="M30" s="2"/>
    </row>
    <row r="31" spans="1:13" ht="20.100000000000001" customHeight="1" x14ac:dyDescent="0.2">
      <c r="A31" s="38">
        <v>24</v>
      </c>
      <c r="B31" s="70" t="s">
        <v>161</v>
      </c>
      <c r="C31" s="158">
        <v>473.87935599999997</v>
      </c>
      <c r="D31" s="158">
        <v>1120.2060019999999</v>
      </c>
      <c r="E31" s="158">
        <v>579.77790600000003</v>
      </c>
      <c r="F31" s="71" t="s">
        <v>318</v>
      </c>
      <c r="G31" s="38">
        <v>24</v>
      </c>
      <c r="L31" s="2"/>
      <c r="M31" s="2"/>
    </row>
    <row r="32" spans="1:13" ht="20.100000000000001" customHeight="1" x14ac:dyDescent="0.2">
      <c r="A32" s="35">
        <v>25</v>
      </c>
      <c r="B32" s="68" t="s">
        <v>183</v>
      </c>
      <c r="C32" s="157">
        <v>296.57482099999999</v>
      </c>
      <c r="D32" s="157">
        <v>292.95500700000002</v>
      </c>
      <c r="E32" s="157">
        <v>578.11068699999998</v>
      </c>
      <c r="F32" s="69" t="s">
        <v>328</v>
      </c>
      <c r="G32" s="35">
        <v>25</v>
      </c>
      <c r="L32" s="2"/>
      <c r="M32" s="2"/>
    </row>
    <row r="33" spans="1:13" ht="20.100000000000001" customHeight="1" x14ac:dyDescent="0.2">
      <c r="A33" s="38">
        <v>26</v>
      </c>
      <c r="B33" s="70" t="s">
        <v>170</v>
      </c>
      <c r="C33" s="158">
        <v>440.93796300000002</v>
      </c>
      <c r="D33" s="158">
        <v>515.75422500000002</v>
      </c>
      <c r="E33" s="158">
        <v>570.51572899999996</v>
      </c>
      <c r="F33" s="71" t="s">
        <v>326</v>
      </c>
      <c r="G33" s="38">
        <v>26</v>
      </c>
      <c r="L33" s="2"/>
      <c r="M33" s="2"/>
    </row>
    <row r="34" spans="1:13" ht="20.100000000000001" customHeight="1" x14ac:dyDescent="0.2">
      <c r="A34" s="35">
        <v>27</v>
      </c>
      <c r="B34" s="68" t="s">
        <v>174</v>
      </c>
      <c r="C34" s="157">
        <v>609.57446200000004</v>
      </c>
      <c r="D34" s="157">
        <v>431.51176400000003</v>
      </c>
      <c r="E34" s="157">
        <v>569.09746600000005</v>
      </c>
      <c r="F34" s="69" t="s">
        <v>313</v>
      </c>
      <c r="G34" s="35">
        <v>27</v>
      </c>
      <c r="L34" s="2"/>
      <c r="M34" s="2"/>
    </row>
    <row r="35" spans="1:13" ht="20.100000000000001" customHeight="1" x14ac:dyDescent="0.2">
      <c r="A35" s="38">
        <v>28</v>
      </c>
      <c r="B35" s="70" t="s">
        <v>165</v>
      </c>
      <c r="C35" s="158">
        <v>596.989552</v>
      </c>
      <c r="D35" s="158">
        <v>574.71496300000001</v>
      </c>
      <c r="E35" s="158">
        <v>555.52329199999997</v>
      </c>
      <c r="F35" s="71" t="s">
        <v>310</v>
      </c>
      <c r="G35" s="38">
        <v>28</v>
      </c>
      <c r="L35" s="2"/>
      <c r="M35" s="2"/>
    </row>
    <row r="36" spans="1:13" ht="20.100000000000001" customHeight="1" x14ac:dyDescent="0.2">
      <c r="A36" s="35">
        <v>29</v>
      </c>
      <c r="B36" s="68" t="s">
        <v>176</v>
      </c>
      <c r="C36" s="157">
        <v>309.953328</v>
      </c>
      <c r="D36" s="157">
        <v>460.99088899999998</v>
      </c>
      <c r="E36" s="157">
        <v>519.44228899999996</v>
      </c>
      <c r="F36" s="69" t="s">
        <v>323</v>
      </c>
      <c r="G36" s="35">
        <v>29</v>
      </c>
      <c r="L36" s="2"/>
      <c r="M36" s="2"/>
    </row>
    <row r="37" spans="1:13" ht="20.100000000000001" customHeight="1" x14ac:dyDescent="0.2">
      <c r="A37" s="38">
        <v>30</v>
      </c>
      <c r="B37" s="70" t="s">
        <v>164</v>
      </c>
      <c r="C37" s="158">
        <v>411.941011</v>
      </c>
      <c r="D37" s="158">
        <v>449.65240799999998</v>
      </c>
      <c r="E37" s="158">
        <v>512.50275799999997</v>
      </c>
      <c r="F37" s="71" t="s">
        <v>317</v>
      </c>
      <c r="G37" s="38">
        <v>30</v>
      </c>
      <c r="L37" s="2"/>
      <c r="M37" s="2"/>
    </row>
    <row r="38" spans="1:13" ht="20.100000000000001" customHeight="1" x14ac:dyDescent="0.2">
      <c r="A38" s="35">
        <v>31</v>
      </c>
      <c r="B38" s="68" t="s">
        <v>169</v>
      </c>
      <c r="C38" s="157">
        <v>494.17011500000001</v>
      </c>
      <c r="D38" s="157">
        <v>781.08632599999999</v>
      </c>
      <c r="E38" s="157">
        <v>476.82108499999998</v>
      </c>
      <c r="F38" s="69" t="s">
        <v>311</v>
      </c>
      <c r="G38" s="35">
        <v>31</v>
      </c>
      <c r="L38" s="2"/>
      <c r="M38" s="2"/>
    </row>
    <row r="39" spans="1:13" ht="20.100000000000001" customHeight="1" x14ac:dyDescent="0.2">
      <c r="A39" s="38">
        <v>32</v>
      </c>
      <c r="B39" s="70" t="s">
        <v>167</v>
      </c>
      <c r="C39" s="158">
        <v>338.30508900000001</v>
      </c>
      <c r="D39" s="158">
        <v>426.01678600000002</v>
      </c>
      <c r="E39" s="158">
        <v>476.395194</v>
      </c>
      <c r="F39" s="71" t="s">
        <v>304</v>
      </c>
      <c r="G39" s="38">
        <v>32</v>
      </c>
      <c r="L39" s="2"/>
      <c r="M39" s="2"/>
    </row>
    <row r="40" spans="1:13" ht="20.100000000000001" customHeight="1" x14ac:dyDescent="0.2">
      <c r="A40" s="35">
        <v>33</v>
      </c>
      <c r="B40" s="68" t="s">
        <v>163</v>
      </c>
      <c r="C40" s="157">
        <v>431.60413</v>
      </c>
      <c r="D40" s="157">
        <v>622.60973799999999</v>
      </c>
      <c r="E40" s="157">
        <v>463.95238599999999</v>
      </c>
      <c r="F40" s="69" t="s">
        <v>322</v>
      </c>
      <c r="G40" s="35">
        <v>33</v>
      </c>
      <c r="L40" s="2"/>
      <c r="M40" s="2"/>
    </row>
    <row r="41" spans="1:13" ht="20.100000000000001" customHeight="1" x14ac:dyDescent="0.2">
      <c r="A41" s="38">
        <v>34</v>
      </c>
      <c r="B41" s="70" t="s">
        <v>168</v>
      </c>
      <c r="C41" s="158">
        <v>261.75811099999999</v>
      </c>
      <c r="D41" s="158">
        <v>424.06184500000001</v>
      </c>
      <c r="E41" s="158">
        <v>446.00087600000001</v>
      </c>
      <c r="F41" s="71" t="s">
        <v>316</v>
      </c>
      <c r="G41" s="38">
        <v>34</v>
      </c>
      <c r="L41" s="2"/>
      <c r="M41" s="2"/>
    </row>
    <row r="42" spans="1:13" ht="20.100000000000001" customHeight="1" x14ac:dyDescent="0.2">
      <c r="A42" s="35">
        <v>35</v>
      </c>
      <c r="B42" s="68" t="s">
        <v>173</v>
      </c>
      <c r="C42" s="157">
        <v>336.00635999999997</v>
      </c>
      <c r="D42" s="157">
        <v>373.76293800000002</v>
      </c>
      <c r="E42" s="157">
        <v>436.48722299999997</v>
      </c>
      <c r="F42" s="69" t="s">
        <v>321</v>
      </c>
      <c r="G42" s="35">
        <v>35</v>
      </c>
      <c r="L42" s="2"/>
      <c r="M42" s="2"/>
    </row>
    <row r="43" spans="1:13" ht="20.100000000000001" customHeight="1" x14ac:dyDescent="0.2">
      <c r="A43" s="38">
        <v>36</v>
      </c>
      <c r="B43" s="70" t="s">
        <v>159</v>
      </c>
      <c r="C43" s="158">
        <v>466.62837999999999</v>
      </c>
      <c r="D43" s="158">
        <v>287.16493400000002</v>
      </c>
      <c r="E43" s="158">
        <v>359.33984199999998</v>
      </c>
      <c r="F43" s="71" t="s">
        <v>319</v>
      </c>
      <c r="G43" s="38">
        <v>36</v>
      </c>
      <c r="L43" s="2"/>
      <c r="M43" s="2"/>
    </row>
    <row r="44" spans="1:13" ht="20.100000000000001" customHeight="1" x14ac:dyDescent="0.2">
      <c r="A44" s="35">
        <v>37</v>
      </c>
      <c r="B44" s="68" t="s">
        <v>175</v>
      </c>
      <c r="C44" s="157">
        <v>310.23987399999999</v>
      </c>
      <c r="D44" s="157">
        <v>287.51309300000003</v>
      </c>
      <c r="E44" s="157">
        <v>324.845234</v>
      </c>
      <c r="F44" s="69" t="s">
        <v>315</v>
      </c>
      <c r="G44" s="35">
        <v>37</v>
      </c>
      <c r="L44" s="2"/>
      <c r="M44" s="2"/>
    </row>
    <row r="45" spans="1:13" ht="20.100000000000001" customHeight="1" x14ac:dyDescent="0.2">
      <c r="A45" s="38">
        <v>38</v>
      </c>
      <c r="B45" s="70" t="s">
        <v>180</v>
      </c>
      <c r="C45" s="158">
        <v>221.599298</v>
      </c>
      <c r="D45" s="158">
        <v>241.53213</v>
      </c>
      <c r="E45" s="158">
        <v>319.15243299999997</v>
      </c>
      <c r="F45" s="71" t="s">
        <v>329</v>
      </c>
      <c r="G45" s="38">
        <v>38</v>
      </c>
      <c r="L45" s="2"/>
      <c r="M45" s="2"/>
    </row>
    <row r="46" spans="1:13" ht="20.100000000000001" customHeight="1" x14ac:dyDescent="0.2">
      <c r="A46" s="35">
        <v>39</v>
      </c>
      <c r="B46" s="68" t="s">
        <v>166</v>
      </c>
      <c r="C46" s="157">
        <v>226.243549</v>
      </c>
      <c r="D46" s="157">
        <v>313.69183299999997</v>
      </c>
      <c r="E46" s="157">
        <v>298.26377300000001</v>
      </c>
      <c r="F46" s="69" t="s">
        <v>325</v>
      </c>
      <c r="G46" s="35">
        <v>39</v>
      </c>
      <c r="L46" s="2"/>
      <c r="M46" s="2"/>
    </row>
    <row r="47" spans="1:13" ht="20.100000000000001" customHeight="1" x14ac:dyDescent="0.2">
      <c r="A47" s="38">
        <v>40</v>
      </c>
      <c r="B47" s="70" t="s">
        <v>200</v>
      </c>
      <c r="C47" s="158">
        <v>81.352244999999996</v>
      </c>
      <c r="D47" s="158">
        <v>129.84775300000001</v>
      </c>
      <c r="E47" s="158">
        <v>254.42308</v>
      </c>
      <c r="F47" s="71" t="s">
        <v>342</v>
      </c>
      <c r="G47" s="38">
        <v>40</v>
      </c>
      <c r="L47" s="2"/>
      <c r="M47" s="2"/>
    </row>
    <row r="48" spans="1:13" ht="20.100000000000001" customHeight="1" x14ac:dyDescent="0.2">
      <c r="A48" s="35">
        <v>41</v>
      </c>
      <c r="B48" s="68" t="s">
        <v>179</v>
      </c>
      <c r="C48" s="157">
        <v>230.30212299999999</v>
      </c>
      <c r="D48" s="157">
        <v>356.43557600000003</v>
      </c>
      <c r="E48" s="157">
        <v>248.43040500000001</v>
      </c>
      <c r="F48" s="69" t="s">
        <v>327</v>
      </c>
      <c r="G48" s="35">
        <v>41</v>
      </c>
      <c r="L48" s="2"/>
      <c r="M48" s="2"/>
    </row>
    <row r="49" spans="1:13" ht="20.100000000000001" customHeight="1" x14ac:dyDescent="0.2">
      <c r="A49" s="38">
        <v>42</v>
      </c>
      <c r="B49" s="70" t="s">
        <v>177</v>
      </c>
      <c r="C49" s="158">
        <v>221.69193000000001</v>
      </c>
      <c r="D49" s="158">
        <v>226.74747300000001</v>
      </c>
      <c r="E49" s="158">
        <v>228.80796699999999</v>
      </c>
      <c r="F49" s="71" t="s">
        <v>331</v>
      </c>
      <c r="G49" s="38">
        <v>42</v>
      </c>
      <c r="L49" s="2"/>
      <c r="M49" s="2"/>
    </row>
    <row r="50" spans="1:13" ht="20.100000000000001" customHeight="1" x14ac:dyDescent="0.2">
      <c r="A50" s="35">
        <v>43</v>
      </c>
      <c r="B50" s="68" t="s">
        <v>178</v>
      </c>
      <c r="C50" s="157">
        <v>180.67955799999999</v>
      </c>
      <c r="D50" s="157">
        <v>290.53712899999999</v>
      </c>
      <c r="E50" s="157">
        <v>207.626767</v>
      </c>
      <c r="F50" s="69" t="s">
        <v>333</v>
      </c>
      <c r="G50" s="35">
        <v>43</v>
      </c>
      <c r="L50" s="2"/>
      <c r="M50" s="2"/>
    </row>
    <row r="51" spans="1:13" ht="20.100000000000001" customHeight="1" x14ac:dyDescent="0.2">
      <c r="A51" s="38">
        <v>44</v>
      </c>
      <c r="B51" s="70" t="s">
        <v>185</v>
      </c>
      <c r="C51" s="158">
        <v>134.00201100000001</v>
      </c>
      <c r="D51" s="158">
        <v>133.29880399999999</v>
      </c>
      <c r="E51" s="158">
        <v>172.394665</v>
      </c>
      <c r="F51" s="71" t="s">
        <v>332</v>
      </c>
      <c r="G51" s="38">
        <v>44</v>
      </c>
      <c r="L51" s="2"/>
      <c r="M51" s="2"/>
    </row>
    <row r="52" spans="1:13" ht="20.100000000000001" customHeight="1" x14ac:dyDescent="0.2">
      <c r="A52" s="35">
        <v>45</v>
      </c>
      <c r="B52" s="68" t="s">
        <v>184</v>
      </c>
      <c r="C52" s="157">
        <v>41.188485999999997</v>
      </c>
      <c r="D52" s="157">
        <v>101.19224199999999</v>
      </c>
      <c r="E52" s="157">
        <v>161.18432100000001</v>
      </c>
      <c r="F52" s="69" t="s">
        <v>330</v>
      </c>
      <c r="G52" s="35">
        <v>45</v>
      </c>
      <c r="L52" s="2"/>
      <c r="M52" s="2"/>
    </row>
    <row r="53" spans="1:13" ht="20.100000000000001" customHeight="1" x14ac:dyDescent="0.2">
      <c r="A53" s="38">
        <v>46</v>
      </c>
      <c r="B53" s="70" t="s">
        <v>209</v>
      </c>
      <c r="C53" s="158">
        <v>45.462240000000001</v>
      </c>
      <c r="D53" s="158">
        <v>58.699297999999999</v>
      </c>
      <c r="E53" s="158">
        <v>146.685968</v>
      </c>
      <c r="F53" s="71" t="s">
        <v>338</v>
      </c>
      <c r="G53" s="38">
        <v>46</v>
      </c>
      <c r="L53" s="2"/>
      <c r="M53" s="2"/>
    </row>
    <row r="54" spans="1:13" ht="20.100000000000001" customHeight="1" x14ac:dyDescent="0.2">
      <c r="A54" s="35">
        <v>47</v>
      </c>
      <c r="B54" s="68" t="s">
        <v>190</v>
      </c>
      <c r="C54" s="157">
        <v>101.81671799999999</v>
      </c>
      <c r="D54" s="157">
        <v>129.108048</v>
      </c>
      <c r="E54" s="157">
        <v>109.827271</v>
      </c>
      <c r="F54" s="69" t="s">
        <v>339</v>
      </c>
      <c r="G54" s="35">
        <v>47</v>
      </c>
      <c r="L54" s="2"/>
      <c r="M54" s="2"/>
    </row>
    <row r="55" spans="1:13" ht="20.100000000000001" customHeight="1" x14ac:dyDescent="0.2">
      <c r="A55" s="38">
        <v>48</v>
      </c>
      <c r="B55" s="70" t="s">
        <v>189</v>
      </c>
      <c r="C55" s="158">
        <v>95.962552000000002</v>
      </c>
      <c r="D55" s="158">
        <v>138.18945199999999</v>
      </c>
      <c r="E55" s="158">
        <v>107.231796</v>
      </c>
      <c r="F55" s="71" t="s">
        <v>365</v>
      </c>
      <c r="G55" s="38">
        <v>48</v>
      </c>
      <c r="L55" s="2"/>
      <c r="M55" s="2"/>
    </row>
    <row r="56" spans="1:13" ht="20.100000000000001" customHeight="1" x14ac:dyDescent="0.2">
      <c r="A56" s="35">
        <v>49</v>
      </c>
      <c r="B56" s="68" t="s">
        <v>195</v>
      </c>
      <c r="C56" s="157">
        <v>66.416875000000005</v>
      </c>
      <c r="D56" s="157">
        <v>103.046257</v>
      </c>
      <c r="E56" s="157">
        <v>103.858456</v>
      </c>
      <c r="F56" s="69" t="s">
        <v>351</v>
      </c>
      <c r="G56" s="35">
        <v>49</v>
      </c>
      <c r="L56" s="2"/>
      <c r="M56" s="2"/>
    </row>
    <row r="57" spans="1:13" ht="20.100000000000001" customHeight="1" x14ac:dyDescent="0.2">
      <c r="A57" s="38">
        <v>50</v>
      </c>
      <c r="B57" s="70" t="s">
        <v>196</v>
      </c>
      <c r="C57" s="158">
        <v>57.667847000000002</v>
      </c>
      <c r="D57" s="158">
        <v>123.657753</v>
      </c>
      <c r="E57" s="158">
        <v>92.509972000000005</v>
      </c>
      <c r="F57" s="71" t="s">
        <v>347</v>
      </c>
      <c r="G57" s="38">
        <v>50</v>
      </c>
      <c r="L57" s="2"/>
      <c r="M57" s="2"/>
    </row>
    <row r="58" spans="1:13" ht="20.100000000000001" customHeight="1" x14ac:dyDescent="0.2">
      <c r="A58" s="35">
        <v>51</v>
      </c>
      <c r="B58" s="68" t="s">
        <v>199</v>
      </c>
      <c r="C58" s="157">
        <v>125.20108999999999</v>
      </c>
      <c r="D58" s="157">
        <v>95.566717999999995</v>
      </c>
      <c r="E58" s="157">
        <v>88.960834000000006</v>
      </c>
      <c r="F58" s="69" t="s">
        <v>336</v>
      </c>
      <c r="G58" s="35">
        <v>51</v>
      </c>
      <c r="L58" s="2"/>
      <c r="M58" s="2"/>
    </row>
    <row r="59" spans="1:13" ht="20.100000000000001" customHeight="1" x14ac:dyDescent="0.2">
      <c r="A59" s="38">
        <v>52</v>
      </c>
      <c r="B59" s="70" t="s">
        <v>194</v>
      </c>
      <c r="C59" s="158">
        <v>73.919741000000002</v>
      </c>
      <c r="D59" s="158">
        <v>67.372507999999996</v>
      </c>
      <c r="E59" s="158">
        <v>87.789814000000007</v>
      </c>
      <c r="F59" s="71" t="s">
        <v>343</v>
      </c>
      <c r="G59" s="38">
        <v>52</v>
      </c>
      <c r="L59" s="2"/>
      <c r="M59" s="2"/>
    </row>
    <row r="60" spans="1:13" ht="20.100000000000001" customHeight="1" x14ac:dyDescent="0.2">
      <c r="A60" s="35">
        <v>53</v>
      </c>
      <c r="B60" s="68" t="s">
        <v>187</v>
      </c>
      <c r="C60" s="157">
        <v>84.249315999999993</v>
      </c>
      <c r="D60" s="157">
        <v>58.343983000000001</v>
      </c>
      <c r="E60" s="157">
        <v>87.232721999999995</v>
      </c>
      <c r="F60" s="69" t="s">
        <v>346</v>
      </c>
      <c r="G60" s="35">
        <v>53</v>
      </c>
      <c r="L60" s="2"/>
      <c r="M60" s="2"/>
    </row>
    <row r="61" spans="1:13" ht="20.100000000000001" customHeight="1" x14ac:dyDescent="0.2">
      <c r="A61" s="38">
        <v>54</v>
      </c>
      <c r="B61" s="70" t="s">
        <v>201</v>
      </c>
      <c r="C61" s="158">
        <v>77.623344000000003</v>
      </c>
      <c r="D61" s="158">
        <v>94.018683999999993</v>
      </c>
      <c r="E61" s="158">
        <v>86.903502000000003</v>
      </c>
      <c r="F61" s="71" t="s">
        <v>344</v>
      </c>
      <c r="G61" s="38">
        <v>54</v>
      </c>
      <c r="L61" s="2"/>
      <c r="M61" s="2"/>
    </row>
    <row r="62" spans="1:13" ht="20.100000000000001" customHeight="1" x14ac:dyDescent="0.2">
      <c r="A62" s="35">
        <v>55</v>
      </c>
      <c r="B62" s="68" t="s">
        <v>193</v>
      </c>
      <c r="C62" s="157">
        <v>66.173896999999997</v>
      </c>
      <c r="D62" s="157">
        <v>77.908068999999998</v>
      </c>
      <c r="E62" s="157">
        <v>84.838121999999998</v>
      </c>
      <c r="F62" s="69" t="s">
        <v>348</v>
      </c>
      <c r="G62" s="35">
        <v>55</v>
      </c>
      <c r="L62" s="2"/>
      <c r="M62" s="2"/>
    </row>
    <row r="63" spans="1:13" ht="20.100000000000001" customHeight="1" x14ac:dyDescent="0.2">
      <c r="A63" s="38">
        <v>56</v>
      </c>
      <c r="B63" s="70" t="s">
        <v>181</v>
      </c>
      <c r="C63" s="158">
        <v>100.144318</v>
      </c>
      <c r="D63" s="158">
        <v>104.787744</v>
      </c>
      <c r="E63" s="158">
        <v>71.575663000000006</v>
      </c>
      <c r="F63" s="71" t="s">
        <v>337</v>
      </c>
      <c r="G63" s="38">
        <v>56</v>
      </c>
      <c r="L63" s="2"/>
      <c r="M63" s="2"/>
    </row>
    <row r="64" spans="1:13" ht="20.100000000000001" customHeight="1" x14ac:dyDescent="0.2">
      <c r="A64" s="35">
        <v>57</v>
      </c>
      <c r="B64" s="68" t="s">
        <v>213</v>
      </c>
      <c r="C64" s="157">
        <v>40.764685</v>
      </c>
      <c r="D64" s="157">
        <v>63.745271000000002</v>
      </c>
      <c r="E64" s="157">
        <v>58.429944999999996</v>
      </c>
      <c r="F64" s="69" t="s">
        <v>349</v>
      </c>
      <c r="G64" s="35">
        <v>57</v>
      </c>
      <c r="L64" s="2"/>
      <c r="M64" s="2"/>
    </row>
    <row r="65" spans="1:13" ht="20.100000000000001" customHeight="1" x14ac:dyDescent="0.2">
      <c r="A65" s="38">
        <v>58</v>
      </c>
      <c r="B65" s="70" t="s">
        <v>206</v>
      </c>
      <c r="C65" s="158">
        <v>54.503601000000003</v>
      </c>
      <c r="D65" s="158">
        <v>53.894677999999999</v>
      </c>
      <c r="E65" s="158">
        <v>57.467835000000001</v>
      </c>
      <c r="F65" s="71" t="s">
        <v>335</v>
      </c>
      <c r="G65" s="38">
        <v>58</v>
      </c>
      <c r="L65" s="2"/>
      <c r="M65" s="2"/>
    </row>
    <row r="66" spans="1:13" ht="20.100000000000001" customHeight="1" x14ac:dyDescent="0.2">
      <c r="A66" s="35">
        <v>59</v>
      </c>
      <c r="B66" s="68" t="s">
        <v>215</v>
      </c>
      <c r="C66" s="157">
        <v>30.729780999999999</v>
      </c>
      <c r="D66" s="157">
        <v>46.643605999999998</v>
      </c>
      <c r="E66" s="157">
        <v>48.83867</v>
      </c>
      <c r="F66" s="69" t="s">
        <v>359</v>
      </c>
      <c r="G66" s="35">
        <v>59</v>
      </c>
      <c r="L66" s="2"/>
      <c r="M66" s="2"/>
    </row>
    <row r="67" spans="1:13" ht="20.100000000000001" customHeight="1" x14ac:dyDescent="0.2">
      <c r="A67" s="38">
        <v>60</v>
      </c>
      <c r="B67" s="70" t="s">
        <v>203</v>
      </c>
      <c r="C67" s="158">
        <v>36.974442000000003</v>
      </c>
      <c r="D67" s="158">
        <v>52.103867999999999</v>
      </c>
      <c r="E67" s="158">
        <v>42.607214999999997</v>
      </c>
      <c r="F67" s="71" t="s">
        <v>363</v>
      </c>
      <c r="G67" s="38">
        <v>60</v>
      </c>
      <c r="L67" s="2"/>
      <c r="M67" s="2"/>
    </row>
    <row r="68" spans="1:13" ht="20.100000000000001" customHeight="1" x14ac:dyDescent="0.2">
      <c r="A68" s="35">
        <v>61</v>
      </c>
      <c r="B68" s="68" t="s">
        <v>208</v>
      </c>
      <c r="C68" s="157">
        <v>24.748011999999999</v>
      </c>
      <c r="D68" s="157">
        <v>32.092264</v>
      </c>
      <c r="E68" s="157">
        <v>42.468848000000001</v>
      </c>
      <c r="F68" s="69" t="s">
        <v>362</v>
      </c>
      <c r="G68" s="35">
        <v>61</v>
      </c>
      <c r="L68" s="2"/>
      <c r="M68" s="2"/>
    </row>
    <row r="69" spans="1:13" ht="20.100000000000001" customHeight="1" x14ac:dyDescent="0.2">
      <c r="A69" s="38">
        <v>62</v>
      </c>
      <c r="B69" s="70" t="s">
        <v>210</v>
      </c>
      <c r="C69" s="158">
        <v>27.149215999999999</v>
      </c>
      <c r="D69" s="158">
        <v>33.552010000000003</v>
      </c>
      <c r="E69" s="158">
        <v>38.525936999999999</v>
      </c>
      <c r="F69" s="71" t="s">
        <v>353</v>
      </c>
      <c r="G69" s="38">
        <v>62</v>
      </c>
      <c r="L69" s="2"/>
      <c r="M69" s="2"/>
    </row>
    <row r="70" spans="1:13" ht="20.100000000000001" customHeight="1" x14ac:dyDescent="0.2">
      <c r="A70" s="35">
        <v>63</v>
      </c>
      <c r="B70" s="68" t="s">
        <v>188</v>
      </c>
      <c r="C70" s="157">
        <v>57.004662000000003</v>
      </c>
      <c r="D70" s="157">
        <v>59.580297999999999</v>
      </c>
      <c r="E70" s="157">
        <v>36.401851000000001</v>
      </c>
      <c r="F70" s="69" t="s">
        <v>334</v>
      </c>
      <c r="G70" s="35">
        <v>63</v>
      </c>
      <c r="L70" s="2"/>
      <c r="M70" s="2"/>
    </row>
    <row r="71" spans="1:13" ht="20.100000000000001" customHeight="1" x14ac:dyDescent="0.2">
      <c r="A71" s="38">
        <v>64</v>
      </c>
      <c r="B71" s="70" t="s">
        <v>243</v>
      </c>
      <c r="C71" s="158">
        <v>8.5287570000000006</v>
      </c>
      <c r="D71" s="158">
        <v>20.383084</v>
      </c>
      <c r="E71" s="158">
        <v>33.612028000000002</v>
      </c>
      <c r="F71" s="71" t="s">
        <v>360</v>
      </c>
      <c r="G71" s="38">
        <v>64</v>
      </c>
      <c r="L71" s="2"/>
      <c r="M71" s="2"/>
    </row>
    <row r="72" spans="1:13" ht="20.100000000000001" customHeight="1" x14ac:dyDescent="0.2">
      <c r="A72" s="35">
        <v>65</v>
      </c>
      <c r="B72" s="68" t="s">
        <v>218</v>
      </c>
      <c r="C72" s="157">
        <v>33.859513</v>
      </c>
      <c r="D72" s="157">
        <v>43.870877</v>
      </c>
      <c r="E72" s="157">
        <v>32.672133000000002</v>
      </c>
      <c r="F72" s="69" t="s">
        <v>357</v>
      </c>
      <c r="G72" s="35">
        <v>65</v>
      </c>
      <c r="L72" s="2"/>
      <c r="M72" s="2"/>
    </row>
    <row r="73" spans="1:13" ht="20.100000000000001" customHeight="1" x14ac:dyDescent="0.2">
      <c r="A73" s="38">
        <v>66</v>
      </c>
      <c r="B73" s="70" t="s">
        <v>205</v>
      </c>
      <c r="C73" s="158">
        <v>40.581806</v>
      </c>
      <c r="D73" s="158">
        <v>23.354582000000001</v>
      </c>
      <c r="E73" s="158">
        <v>31.571377999999999</v>
      </c>
      <c r="F73" s="71" t="s">
        <v>355</v>
      </c>
      <c r="G73" s="38">
        <v>66</v>
      </c>
      <c r="L73" s="2"/>
      <c r="M73" s="2"/>
    </row>
    <row r="74" spans="1:13" ht="20.100000000000001" customHeight="1" x14ac:dyDescent="0.2">
      <c r="A74" s="35">
        <v>67</v>
      </c>
      <c r="B74" s="68" t="s">
        <v>216</v>
      </c>
      <c r="C74" s="157">
        <v>13.399088000000001</v>
      </c>
      <c r="D74" s="157">
        <v>25.432112</v>
      </c>
      <c r="E74" s="157">
        <v>30.269258000000001</v>
      </c>
      <c r="F74" s="69" t="s">
        <v>340</v>
      </c>
      <c r="G74" s="35">
        <v>67</v>
      </c>
      <c r="L74" s="2"/>
      <c r="M74" s="2"/>
    </row>
    <row r="75" spans="1:13" ht="20.100000000000001" customHeight="1" x14ac:dyDescent="0.2">
      <c r="A75" s="38">
        <v>68</v>
      </c>
      <c r="B75" s="70" t="s">
        <v>224</v>
      </c>
      <c r="C75" s="158">
        <v>9.4648800000000008</v>
      </c>
      <c r="D75" s="158">
        <v>22.241266</v>
      </c>
      <c r="E75" s="158">
        <v>27.135884999999998</v>
      </c>
      <c r="F75" s="71" t="s">
        <v>374</v>
      </c>
      <c r="G75" s="38">
        <v>68</v>
      </c>
      <c r="L75" s="2"/>
      <c r="M75" s="2"/>
    </row>
    <row r="76" spans="1:13" ht="20.100000000000001" customHeight="1" x14ac:dyDescent="0.2">
      <c r="A76" s="35">
        <v>69</v>
      </c>
      <c r="B76" s="68" t="s">
        <v>217</v>
      </c>
      <c r="C76" s="157">
        <v>19.096267000000001</v>
      </c>
      <c r="D76" s="157">
        <v>17.107471</v>
      </c>
      <c r="E76" s="157">
        <v>26.889569000000002</v>
      </c>
      <c r="F76" s="69" t="s">
        <v>371</v>
      </c>
      <c r="G76" s="35">
        <v>69</v>
      </c>
      <c r="L76" s="2"/>
      <c r="M76" s="2"/>
    </row>
    <row r="77" spans="1:13" ht="20.100000000000001" customHeight="1" x14ac:dyDescent="0.2">
      <c r="A77" s="38">
        <v>70</v>
      </c>
      <c r="B77" s="70" t="s">
        <v>207</v>
      </c>
      <c r="C77" s="158">
        <v>28.394955</v>
      </c>
      <c r="D77" s="158">
        <v>18.053820999999999</v>
      </c>
      <c r="E77" s="158">
        <v>26.670884000000001</v>
      </c>
      <c r="F77" s="71" t="s">
        <v>367</v>
      </c>
      <c r="G77" s="38">
        <v>70</v>
      </c>
      <c r="L77" s="2"/>
      <c r="M77" s="2"/>
    </row>
    <row r="78" spans="1:13" ht="20.100000000000001" customHeight="1" x14ac:dyDescent="0.2">
      <c r="A78" s="35">
        <v>71</v>
      </c>
      <c r="B78" s="68" t="s">
        <v>221</v>
      </c>
      <c r="C78" s="157">
        <v>36.254911999999997</v>
      </c>
      <c r="D78" s="157">
        <v>44.301971999999999</v>
      </c>
      <c r="E78" s="157">
        <v>26.564730000000001</v>
      </c>
      <c r="F78" s="69" t="s">
        <v>368</v>
      </c>
      <c r="G78" s="35">
        <v>71</v>
      </c>
      <c r="L78" s="2"/>
      <c r="M78" s="2"/>
    </row>
    <row r="79" spans="1:13" ht="20.100000000000001" customHeight="1" x14ac:dyDescent="0.2">
      <c r="A79" s="38">
        <v>72</v>
      </c>
      <c r="B79" s="70" t="s">
        <v>186</v>
      </c>
      <c r="C79" s="158">
        <v>13.406078000000001</v>
      </c>
      <c r="D79" s="158">
        <v>31.161650999999999</v>
      </c>
      <c r="E79" s="158">
        <v>26.024837999999999</v>
      </c>
      <c r="F79" s="71" t="s">
        <v>366</v>
      </c>
      <c r="G79" s="38">
        <v>72</v>
      </c>
      <c r="L79" s="2"/>
      <c r="M79" s="2"/>
    </row>
    <row r="80" spans="1:13" ht="20.100000000000001" customHeight="1" x14ac:dyDescent="0.2">
      <c r="A80" s="35">
        <v>73</v>
      </c>
      <c r="B80" s="68" t="s">
        <v>191</v>
      </c>
      <c r="C80" s="157">
        <v>37.500799999999998</v>
      </c>
      <c r="D80" s="157">
        <v>38.826692000000001</v>
      </c>
      <c r="E80" s="157">
        <v>25.741961</v>
      </c>
      <c r="F80" s="69" t="s">
        <v>345</v>
      </c>
      <c r="G80" s="35">
        <v>73</v>
      </c>
      <c r="L80" s="2"/>
      <c r="M80" s="2"/>
    </row>
    <row r="81" spans="1:13" ht="20.100000000000001" customHeight="1" x14ac:dyDescent="0.2">
      <c r="A81" s="38">
        <v>74</v>
      </c>
      <c r="B81" s="70" t="s">
        <v>202</v>
      </c>
      <c r="C81" s="158">
        <v>19.375751999999999</v>
      </c>
      <c r="D81" s="158">
        <v>26.102955000000001</v>
      </c>
      <c r="E81" s="158">
        <v>25.280135999999999</v>
      </c>
      <c r="F81" s="71" t="s">
        <v>356</v>
      </c>
      <c r="G81" s="38">
        <v>74</v>
      </c>
      <c r="L81" s="2"/>
      <c r="M81" s="2"/>
    </row>
    <row r="82" spans="1:13" ht="20.100000000000001" customHeight="1" x14ac:dyDescent="0.2">
      <c r="A82" s="35">
        <v>75</v>
      </c>
      <c r="B82" s="68" t="s">
        <v>211</v>
      </c>
      <c r="C82" s="157">
        <v>46.736232999999999</v>
      </c>
      <c r="D82" s="157">
        <v>16.156949000000001</v>
      </c>
      <c r="E82" s="157">
        <v>21.278752000000001</v>
      </c>
      <c r="F82" s="69" t="s">
        <v>350</v>
      </c>
      <c r="G82" s="35">
        <v>75</v>
      </c>
      <c r="L82" s="2"/>
      <c r="M82" s="2"/>
    </row>
    <row r="83" spans="1:13" ht="20.100000000000001" customHeight="1" x14ac:dyDescent="0.2">
      <c r="A83" s="38">
        <v>76</v>
      </c>
      <c r="B83" s="70" t="s">
        <v>229</v>
      </c>
      <c r="C83" s="158">
        <v>6.1117470000000003</v>
      </c>
      <c r="D83" s="158">
        <v>29.996465000000001</v>
      </c>
      <c r="E83" s="158">
        <v>19.139576000000002</v>
      </c>
      <c r="F83" s="71" t="s">
        <v>403</v>
      </c>
      <c r="G83" s="38">
        <v>76</v>
      </c>
      <c r="L83" s="2"/>
      <c r="M83" s="2"/>
    </row>
    <row r="84" spans="1:13" ht="20.100000000000001" customHeight="1" x14ac:dyDescent="0.2">
      <c r="A84" s="35">
        <v>77</v>
      </c>
      <c r="B84" s="68" t="s">
        <v>250</v>
      </c>
      <c r="C84" s="157">
        <v>4.6749619999999998</v>
      </c>
      <c r="D84" s="157">
        <v>25.547865000000002</v>
      </c>
      <c r="E84" s="157">
        <v>18.388732999999998</v>
      </c>
      <c r="F84" s="69" t="s">
        <v>399</v>
      </c>
      <c r="G84" s="35">
        <v>77</v>
      </c>
      <c r="L84" s="2"/>
      <c r="M84" s="2"/>
    </row>
    <row r="85" spans="1:13" ht="20.100000000000001" customHeight="1" x14ac:dyDescent="0.2">
      <c r="A85" s="38">
        <v>78</v>
      </c>
      <c r="B85" s="70" t="s">
        <v>222</v>
      </c>
      <c r="C85" s="158">
        <v>8.2668510000000008</v>
      </c>
      <c r="D85" s="158">
        <v>13.440080999999999</v>
      </c>
      <c r="E85" s="158">
        <v>16.260182</v>
      </c>
      <c r="F85" s="71" t="s">
        <v>361</v>
      </c>
      <c r="G85" s="38">
        <v>78</v>
      </c>
      <c r="L85" s="2"/>
      <c r="M85" s="2"/>
    </row>
    <row r="86" spans="1:13" ht="20.100000000000001" customHeight="1" x14ac:dyDescent="0.2">
      <c r="A86" s="35">
        <v>79</v>
      </c>
      <c r="B86" s="68" t="s">
        <v>227</v>
      </c>
      <c r="C86" s="157">
        <v>11.42456</v>
      </c>
      <c r="D86" s="157">
        <v>16.217797000000001</v>
      </c>
      <c r="E86" s="157">
        <v>15.584491999999999</v>
      </c>
      <c r="F86" s="69" t="s">
        <v>369</v>
      </c>
      <c r="G86" s="35">
        <v>79</v>
      </c>
      <c r="L86" s="2"/>
      <c r="M86" s="2"/>
    </row>
    <row r="87" spans="1:13" ht="20.100000000000001" customHeight="1" x14ac:dyDescent="0.2">
      <c r="A87" s="38">
        <v>80</v>
      </c>
      <c r="B87" s="70" t="s">
        <v>220</v>
      </c>
      <c r="C87" s="158">
        <v>10.478175999999999</v>
      </c>
      <c r="D87" s="158">
        <v>10.03525</v>
      </c>
      <c r="E87" s="158">
        <v>12.412371</v>
      </c>
      <c r="F87" s="71" t="s">
        <v>372</v>
      </c>
      <c r="G87" s="38">
        <v>80</v>
      </c>
      <c r="L87" s="2"/>
      <c r="M87" s="2"/>
    </row>
    <row r="88" spans="1:13" ht="20.100000000000001" customHeight="1" x14ac:dyDescent="0.2">
      <c r="A88" s="35">
        <v>81</v>
      </c>
      <c r="B88" s="68" t="s">
        <v>192</v>
      </c>
      <c r="C88" s="157">
        <v>36.522055999999999</v>
      </c>
      <c r="D88" s="157">
        <v>24.24306</v>
      </c>
      <c r="E88" s="157">
        <v>12.256582</v>
      </c>
      <c r="F88" s="69" t="s">
        <v>379</v>
      </c>
      <c r="G88" s="35">
        <v>81</v>
      </c>
      <c r="L88" s="2"/>
      <c r="M88" s="2"/>
    </row>
    <row r="89" spans="1:13" ht="20.100000000000001" customHeight="1" x14ac:dyDescent="0.2">
      <c r="A89" s="38">
        <v>82</v>
      </c>
      <c r="B89" s="70" t="s">
        <v>233</v>
      </c>
      <c r="C89" s="158">
        <v>6.4127039999999997</v>
      </c>
      <c r="D89" s="158">
        <v>8.1648859999999992</v>
      </c>
      <c r="E89" s="158">
        <v>11.995488999999999</v>
      </c>
      <c r="F89" s="71" t="s">
        <v>375</v>
      </c>
      <c r="G89" s="38">
        <v>82</v>
      </c>
      <c r="L89" s="2"/>
      <c r="M89" s="2"/>
    </row>
    <row r="90" spans="1:13" ht="20.100000000000001" customHeight="1" x14ac:dyDescent="0.2">
      <c r="A90" s="35">
        <v>83</v>
      </c>
      <c r="B90" s="68" t="s">
        <v>214</v>
      </c>
      <c r="C90" s="157">
        <v>11.470917999999999</v>
      </c>
      <c r="D90" s="157">
        <v>14.958422000000001</v>
      </c>
      <c r="E90" s="157">
        <v>11.979225</v>
      </c>
      <c r="F90" s="69" t="s">
        <v>381</v>
      </c>
      <c r="G90" s="35">
        <v>83</v>
      </c>
      <c r="L90" s="2"/>
      <c r="M90" s="2"/>
    </row>
    <row r="91" spans="1:13" ht="20.100000000000001" customHeight="1" x14ac:dyDescent="0.2">
      <c r="A91" s="38">
        <v>84</v>
      </c>
      <c r="B91" s="70" t="s">
        <v>234</v>
      </c>
      <c r="C91" s="158">
        <v>3.752113</v>
      </c>
      <c r="D91" s="158">
        <v>13.012188999999999</v>
      </c>
      <c r="E91" s="158">
        <v>10.749756</v>
      </c>
      <c r="F91" s="71" t="s">
        <v>390</v>
      </c>
      <c r="G91" s="38">
        <v>84</v>
      </c>
      <c r="L91" s="2"/>
      <c r="M91" s="2"/>
    </row>
    <row r="92" spans="1:13" ht="20.100000000000001" customHeight="1" x14ac:dyDescent="0.2">
      <c r="A92" s="35">
        <v>85</v>
      </c>
      <c r="B92" s="68" t="s">
        <v>245</v>
      </c>
      <c r="C92" s="157">
        <v>0.39581100000000002</v>
      </c>
      <c r="D92" s="157">
        <v>10.730327000000001</v>
      </c>
      <c r="E92" s="157">
        <v>9.2108310000000007</v>
      </c>
      <c r="F92" s="69" t="s">
        <v>373</v>
      </c>
      <c r="G92" s="35">
        <v>85</v>
      </c>
      <c r="L92" s="2"/>
      <c r="M92" s="2"/>
    </row>
    <row r="93" spans="1:13" ht="20.100000000000001" customHeight="1" x14ac:dyDescent="0.2">
      <c r="A93" s="38">
        <v>86</v>
      </c>
      <c r="B93" s="70" t="s">
        <v>212</v>
      </c>
      <c r="C93" s="158">
        <v>11.884589</v>
      </c>
      <c r="D93" s="158">
        <v>12.37199</v>
      </c>
      <c r="E93" s="158">
        <v>9.1863849999999996</v>
      </c>
      <c r="F93" s="71" t="s">
        <v>358</v>
      </c>
      <c r="G93" s="38">
        <v>86</v>
      </c>
      <c r="L93" s="2"/>
      <c r="M93" s="2"/>
    </row>
    <row r="94" spans="1:13" ht="20.100000000000001" customHeight="1" x14ac:dyDescent="0.2">
      <c r="A94" s="35">
        <v>87</v>
      </c>
      <c r="B94" s="68" t="s">
        <v>254</v>
      </c>
      <c r="C94" s="157">
        <v>3.7019030000000002</v>
      </c>
      <c r="D94" s="157">
        <v>2.1174689999999998</v>
      </c>
      <c r="E94" s="157">
        <v>8.9463899999999992</v>
      </c>
      <c r="F94" s="69" t="s">
        <v>422</v>
      </c>
      <c r="G94" s="35">
        <v>87</v>
      </c>
      <c r="L94" s="2"/>
      <c r="M94" s="2"/>
    </row>
    <row r="95" spans="1:13" ht="20.100000000000001" customHeight="1" x14ac:dyDescent="0.2">
      <c r="A95" s="38">
        <v>88</v>
      </c>
      <c r="B95" s="70" t="s">
        <v>226</v>
      </c>
      <c r="C95" s="158">
        <v>20.273277</v>
      </c>
      <c r="D95" s="158">
        <v>11.386103</v>
      </c>
      <c r="E95" s="158">
        <v>8.0964229999999997</v>
      </c>
      <c r="F95" s="71" t="s">
        <v>354</v>
      </c>
      <c r="G95" s="38">
        <v>88</v>
      </c>
      <c r="L95" s="2"/>
      <c r="M95" s="2"/>
    </row>
    <row r="96" spans="1:13" ht="20.100000000000001" customHeight="1" x14ac:dyDescent="0.2">
      <c r="A96" s="35">
        <v>89</v>
      </c>
      <c r="B96" s="68" t="s">
        <v>240</v>
      </c>
      <c r="C96" s="157">
        <v>3.996594</v>
      </c>
      <c r="D96" s="157">
        <v>11.685979</v>
      </c>
      <c r="E96" s="157">
        <v>7.5456060000000003</v>
      </c>
      <c r="F96" s="69" t="s">
        <v>383</v>
      </c>
      <c r="G96" s="35">
        <v>89</v>
      </c>
      <c r="L96" s="2"/>
      <c r="M96" s="2"/>
    </row>
    <row r="97" spans="1:13" ht="20.100000000000001" customHeight="1" x14ac:dyDescent="0.2">
      <c r="A97" s="38">
        <v>90</v>
      </c>
      <c r="B97" s="70" t="s">
        <v>251</v>
      </c>
      <c r="C97" s="158">
        <v>2.0649929999999999</v>
      </c>
      <c r="D97" s="158">
        <v>10.695152</v>
      </c>
      <c r="E97" s="158">
        <v>7.5026390000000003</v>
      </c>
      <c r="F97" s="71" t="s">
        <v>402</v>
      </c>
      <c r="G97" s="38">
        <v>90</v>
      </c>
      <c r="L97" s="2"/>
      <c r="M97" s="2"/>
    </row>
    <row r="98" spans="1:13" ht="20.100000000000001" customHeight="1" x14ac:dyDescent="0.2">
      <c r="A98" s="35">
        <v>91</v>
      </c>
      <c r="B98" s="68" t="s">
        <v>277</v>
      </c>
      <c r="C98" s="157">
        <v>0.12891900000000001</v>
      </c>
      <c r="D98" s="157">
        <v>1.067288</v>
      </c>
      <c r="E98" s="157">
        <v>7.2499120000000001</v>
      </c>
      <c r="F98" s="69" t="s">
        <v>411</v>
      </c>
      <c r="G98" s="35">
        <v>91</v>
      </c>
      <c r="L98" s="2"/>
      <c r="M98" s="2"/>
    </row>
    <row r="99" spans="1:13" ht="20.100000000000001" customHeight="1" x14ac:dyDescent="0.2">
      <c r="A99" s="38">
        <v>92</v>
      </c>
      <c r="B99" s="70" t="s">
        <v>232</v>
      </c>
      <c r="C99" s="158">
        <v>9.4020220000000005</v>
      </c>
      <c r="D99" s="158">
        <v>7.94773</v>
      </c>
      <c r="E99" s="158">
        <v>7.1659860000000002</v>
      </c>
      <c r="F99" s="71" t="s">
        <v>378</v>
      </c>
      <c r="G99" s="38">
        <v>92</v>
      </c>
      <c r="L99" s="2"/>
      <c r="M99" s="2"/>
    </row>
    <row r="100" spans="1:13" ht="20.100000000000001" customHeight="1" x14ac:dyDescent="0.2">
      <c r="A100" s="35">
        <v>93</v>
      </c>
      <c r="B100" s="68" t="s">
        <v>242</v>
      </c>
      <c r="C100" s="157">
        <v>2.8837890000000002</v>
      </c>
      <c r="D100" s="157">
        <v>7.5190910000000004</v>
      </c>
      <c r="E100" s="157">
        <v>6.7573949999999998</v>
      </c>
      <c r="F100" s="69" t="s">
        <v>406</v>
      </c>
      <c r="G100" s="35">
        <v>93</v>
      </c>
      <c r="L100" s="2"/>
      <c r="M100" s="2"/>
    </row>
    <row r="101" spans="1:13" ht="20.100000000000001" customHeight="1" x14ac:dyDescent="0.2">
      <c r="A101" s="38">
        <v>94</v>
      </c>
      <c r="B101" s="70" t="s">
        <v>230</v>
      </c>
      <c r="C101" s="158">
        <v>4.448353</v>
      </c>
      <c r="D101" s="158">
        <v>6.6804399999999999</v>
      </c>
      <c r="E101" s="158">
        <v>6.5023739999999997</v>
      </c>
      <c r="F101" s="71" t="s">
        <v>405</v>
      </c>
      <c r="G101" s="38">
        <v>94</v>
      </c>
      <c r="L101" s="2"/>
      <c r="M101" s="2"/>
    </row>
    <row r="102" spans="1:13" ht="20.100000000000001" customHeight="1" x14ac:dyDescent="0.2">
      <c r="A102" s="35">
        <v>95</v>
      </c>
      <c r="B102" s="68" t="s">
        <v>239</v>
      </c>
      <c r="C102" s="157">
        <v>5.1318210000000004</v>
      </c>
      <c r="D102" s="157">
        <v>19.467390000000002</v>
      </c>
      <c r="E102" s="157">
        <v>6.4691729999999996</v>
      </c>
      <c r="F102" s="69" t="s">
        <v>404</v>
      </c>
      <c r="G102" s="35">
        <v>95</v>
      </c>
      <c r="L102" s="2"/>
      <c r="M102" s="2"/>
    </row>
    <row r="103" spans="1:13" ht="20.100000000000001" customHeight="1" x14ac:dyDescent="0.2">
      <c r="A103" s="38">
        <v>96</v>
      </c>
      <c r="B103" s="70" t="s">
        <v>237</v>
      </c>
      <c r="C103" s="158">
        <v>13.196481</v>
      </c>
      <c r="D103" s="158">
        <v>3.2601749999999998</v>
      </c>
      <c r="E103" s="158">
        <v>6.4439789999999997</v>
      </c>
      <c r="F103" s="71" t="s">
        <v>386</v>
      </c>
      <c r="G103" s="38">
        <v>96</v>
      </c>
      <c r="L103" s="2"/>
      <c r="M103" s="2"/>
    </row>
    <row r="104" spans="1:13" ht="20.100000000000001" customHeight="1" x14ac:dyDescent="0.2">
      <c r="A104" s="35">
        <v>97</v>
      </c>
      <c r="B104" s="68" t="s">
        <v>241</v>
      </c>
      <c r="C104" s="157">
        <v>3.8878919999999999</v>
      </c>
      <c r="D104" s="157">
        <v>5.1838509999999998</v>
      </c>
      <c r="E104" s="157">
        <v>6.089969</v>
      </c>
      <c r="F104" s="69" t="s">
        <v>392</v>
      </c>
      <c r="G104" s="35">
        <v>97</v>
      </c>
      <c r="L104" s="2"/>
      <c r="M104" s="2"/>
    </row>
    <row r="105" spans="1:13" ht="20.100000000000001" customHeight="1" x14ac:dyDescent="0.2">
      <c r="A105" s="38">
        <v>98</v>
      </c>
      <c r="B105" s="70" t="s">
        <v>204</v>
      </c>
      <c r="C105" s="158">
        <v>27.207642</v>
      </c>
      <c r="D105" s="158">
        <v>3.7636039999999999</v>
      </c>
      <c r="E105" s="158">
        <v>6.0408210000000002</v>
      </c>
      <c r="F105" s="71" t="s">
        <v>382</v>
      </c>
      <c r="G105" s="38">
        <v>98</v>
      </c>
      <c r="L105" s="2"/>
      <c r="M105" s="2"/>
    </row>
    <row r="106" spans="1:13" ht="20.100000000000001" customHeight="1" x14ac:dyDescent="0.2">
      <c r="A106" s="35">
        <v>99</v>
      </c>
      <c r="B106" s="68" t="s">
        <v>219</v>
      </c>
      <c r="C106" s="157">
        <v>9.2559159999999991</v>
      </c>
      <c r="D106" s="157">
        <v>9.9128209999999992</v>
      </c>
      <c r="E106" s="157">
        <v>5.5491960000000002</v>
      </c>
      <c r="F106" s="69" t="s">
        <v>364</v>
      </c>
      <c r="G106" s="35">
        <v>99</v>
      </c>
      <c r="L106" s="2"/>
      <c r="M106" s="2"/>
    </row>
    <row r="107" spans="1:13" ht="20.100000000000001" customHeight="1" x14ac:dyDescent="0.2">
      <c r="A107" s="38">
        <v>100</v>
      </c>
      <c r="B107" s="70" t="s">
        <v>236</v>
      </c>
      <c r="C107" s="158">
        <v>3.0802520000000002</v>
      </c>
      <c r="D107" s="158">
        <v>3.3669259999999999</v>
      </c>
      <c r="E107" s="158">
        <v>5.288621</v>
      </c>
      <c r="F107" s="71" t="s">
        <v>380</v>
      </c>
      <c r="G107" s="38">
        <v>100</v>
      </c>
      <c r="L107" s="2"/>
      <c r="M107" s="2"/>
    </row>
    <row r="108" spans="1:13" ht="20.100000000000001" customHeight="1" x14ac:dyDescent="0.2">
      <c r="A108" s="35">
        <v>101</v>
      </c>
      <c r="B108" s="68" t="s">
        <v>223</v>
      </c>
      <c r="C108" s="157">
        <v>1.8729389999999999</v>
      </c>
      <c r="D108" s="157">
        <v>9.0984020000000001</v>
      </c>
      <c r="E108" s="157">
        <v>5.0963440000000002</v>
      </c>
      <c r="F108" s="69" t="s">
        <v>394</v>
      </c>
      <c r="G108" s="35">
        <v>101</v>
      </c>
      <c r="L108" s="2"/>
      <c r="M108" s="2"/>
    </row>
    <row r="109" spans="1:13" ht="20.100000000000001" customHeight="1" x14ac:dyDescent="0.2">
      <c r="A109" s="38">
        <v>102</v>
      </c>
      <c r="B109" s="70" t="s">
        <v>426</v>
      </c>
      <c r="C109" s="158">
        <v>3.1818770000000001</v>
      </c>
      <c r="D109" s="158">
        <v>1.4942139999999999</v>
      </c>
      <c r="E109" s="158">
        <v>4.3800679999999996</v>
      </c>
      <c r="F109" s="71" t="s">
        <v>427</v>
      </c>
      <c r="G109" s="38">
        <v>102</v>
      </c>
      <c r="L109" s="2"/>
      <c r="M109" s="2"/>
    </row>
    <row r="110" spans="1:13" ht="20.100000000000001" customHeight="1" x14ac:dyDescent="0.2">
      <c r="A110" s="35">
        <v>103</v>
      </c>
      <c r="B110" s="68" t="s">
        <v>244</v>
      </c>
      <c r="C110" s="157">
        <v>2.4085570000000001</v>
      </c>
      <c r="D110" s="157">
        <v>4.376709</v>
      </c>
      <c r="E110" s="157">
        <v>4.2717219999999996</v>
      </c>
      <c r="F110" s="69" t="s">
        <v>352</v>
      </c>
      <c r="G110" s="35">
        <v>103</v>
      </c>
      <c r="L110" s="2"/>
      <c r="M110" s="2"/>
    </row>
    <row r="111" spans="1:13" ht="20.100000000000001" customHeight="1" x14ac:dyDescent="0.2">
      <c r="A111" s="38">
        <v>104</v>
      </c>
      <c r="B111" s="70" t="s">
        <v>248</v>
      </c>
      <c r="C111" s="158">
        <v>1.3041389999999999</v>
      </c>
      <c r="D111" s="158">
        <v>4.769768</v>
      </c>
      <c r="E111" s="158">
        <v>4.108098</v>
      </c>
      <c r="F111" s="71" t="s">
        <v>416</v>
      </c>
      <c r="G111" s="38">
        <v>104</v>
      </c>
      <c r="L111" s="2"/>
      <c r="M111" s="2"/>
    </row>
    <row r="112" spans="1:13" ht="20.100000000000001" customHeight="1" x14ac:dyDescent="0.2">
      <c r="A112" s="35">
        <v>105</v>
      </c>
      <c r="B112" s="68" t="s">
        <v>235</v>
      </c>
      <c r="C112" s="157">
        <v>2.7876970000000001</v>
      </c>
      <c r="D112" s="157">
        <v>8.228726</v>
      </c>
      <c r="E112" s="157">
        <v>3.870943</v>
      </c>
      <c r="F112" s="69" t="s">
        <v>387</v>
      </c>
      <c r="G112" s="35">
        <v>105</v>
      </c>
      <c r="L112" s="2"/>
      <c r="M112" s="2"/>
    </row>
    <row r="113" spans="1:13" ht="20.100000000000001" customHeight="1" x14ac:dyDescent="0.2">
      <c r="A113" s="38">
        <v>106</v>
      </c>
      <c r="B113" s="70" t="s">
        <v>225</v>
      </c>
      <c r="C113" s="158">
        <v>7.4064579999999998</v>
      </c>
      <c r="D113" s="158">
        <v>1.804136</v>
      </c>
      <c r="E113" s="158">
        <v>3.7295039999999999</v>
      </c>
      <c r="F113" s="71" t="s">
        <v>388</v>
      </c>
      <c r="G113" s="38">
        <v>106</v>
      </c>
      <c r="L113" s="2"/>
      <c r="M113" s="2"/>
    </row>
    <row r="114" spans="1:13" ht="20.100000000000001" customHeight="1" x14ac:dyDescent="0.2">
      <c r="A114" s="35">
        <v>107</v>
      </c>
      <c r="B114" s="68" t="s">
        <v>278</v>
      </c>
      <c r="C114" s="157">
        <v>5.9509119999999998</v>
      </c>
      <c r="D114" s="157">
        <v>9.5205439999999992</v>
      </c>
      <c r="E114" s="157">
        <v>3.2440799999999999</v>
      </c>
      <c r="F114" s="69" t="s">
        <v>393</v>
      </c>
      <c r="G114" s="35">
        <v>107</v>
      </c>
      <c r="L114" s="2"/>
      <c r="M114" s="2"/>
    </row>
    <row r="115" spans="1:13" ht="20.100000000000001" customHeight="1" x14ac:dyDescent="0.2">
      <c r="A115" s="38">
        <v>108</v>
      </c>
      <c r="B115" s="70" t="s">
        <v>275</v>
      </c>
      <c r="C115" s="158">
        <v>0</v>
      </c>
      <c r="D115" s="158">
        <v>2.6244719999999999</v>
      </c>
      <c r="E115" s="158">
        <v>3.1763659999999998</v>
      </c>
      <c r="F115" s="71" t="s">
        <v>376</v>
      </c>
      <c r="G115" s="38">
        <v>108</v>
      </c>
      <c r="L115" s="2"/>
      <c r="M115" s="2"/>
    </row>
    <row r="116" spans="1:13" ht="20.100000000000001" customHeight="1" x14ac:dyDescent="0.2">
      <c r="A116" s="35">
        <v>109</v>
      </c>
      <c r="B116" s="68" t="s">
        <v>252</v>
      </c>
      <c r="C116" s="157">
        <v>3.0488759999999999</v>
      </c>
      <c r="D116" s="157">
        <v>3.38673</v>
      </c>
      <c r="E116" s="157">
        <v>3.1148940000000001</v>
      </c>
      <c r="F116" s="69" t="s">
        <v>401</v>
      </c>
      <c r="G116" s="35">
        <v>109</v>
      </c>
      <c r="L116" s="2"/>
      <c r="M116" s="2"/>
    </row>
    <row r="117" spans="1:13" ht="20.100000000000001" customHeight="1" x14ac:dyDescent="0.2">
      <c r="A117" s="38">
        <v>110</v>
      </c>
      <c r="B117" s="70" t="s">
        <v>443</v>
      </c>
      <c r="C117" s="158">
        <v>0.79265600000000003</v>
      </c>
      <c r="D117" s="158">
        <v>0.34801100000000001</v>
      </c>
      <c r="E117" s="158">
        <v>2.6936979999999999</v>
      </c>
      <c r="F117" s="71" t="s">
        <v>444</v>
      </c>
      <c r="G117" s="38">
        <v>110</v>
      </c>
      <c r="L117" s="2"/>
      <c r="M117" s="2"/>
    </row>
    <row r="118" spans="1:13" ht="20.100000000000001" customHeight="1" x14ac:dyDescent="0.2">
      <c r="A118" s="35">
        <v>111</v>
      </c>
      <c r="B118" s="68" t="s">
        <v>228</v>
      </c>
      <c r="C118" s="157">
        <v>3.7680340000000001</v>
      </c>
      <c r="D118" s="157">
        <v>7.617699</v>
      </c>
      <c r="E118" s="157">
        <v>2.680949</v>
      </c>
      <c r="F118" s="69" t="s">
        <v>417</v>
      </c>
      <c r="G118" s="35">
        <v>111</v>
      </c>
      <c r="L118" s="2"/>
      <c r="M118" s="2"/>
    </row>
    <row r="119" spans="1:13" ht="20.100000000000001" customHeight="1" x14ac:dyDescent="0.2">
      <c r="A119" s="38">
        <v>112</v>
      </c>
      <c r="B119" s="70" t="s">
        <v>198</v>
      </c>
      <c r="C119" s="158">
        <v>24.900863000000001</v>
      </c>
      <c r="D119" s="158">
        <v>26.131848000000002</v>
      </c>
      <c r="E119" s="158">
        <v>2.5348199999999999</v>
      </c>
      <c r="F119" s="71" t="s">
        <v>341</v>
      </c>
      <c r="G119" s="38">
        <v>112</v>
      </c>
      <c r="L119" s="2"/>
      <c r="M119" s="2"/>
    </row>
    <row r="120" spans="1:13" ht="20.100000000000001" customHeight="1" x14ac:dyDescent="0.2">
      <c r="A120" s="35">
        <v>113</v>
      </c>
      <c r="B120" s="68" t="s">
        <v>430</v>
      </c>
      <c r="C120" s="157">
        <v>5.8312999999999997E-2</v>
      </c>
      <c r="D120" s="157">
        <v>1.6469609999999999</v>
      </c>
      <c r="E120" s="157">
        <v>2.5193599999999998</v>
      </c>
      <c r="F120" s="69" t="s">
        <v>433</v>
      </c>
      <c r="G120" s="35">
        <v>113</v>
      </c>
      <c r="L120" s="2"/>
      <c r="M120" s="2"/>
    </row>
    <row r="121" spans="1:13" ht="20.100000000000001" customHeight="1" x14ac:dyDescent="0.2">
      <c r="A121" s="38">
        <v>114</v>
      </c>
      <c r="B121" s="70" t="s">
        <v>429</v>
      </c>
      <c r="C121" s="158">
        <v>1.340068</v>
      </c>
      <c r="D121" s="158">
        <v>1.851704</v>
      </c>
      <c r="E121" s="158">
        <v>2.4466929999999998</v>
      </c>
      <c r="F121" s="71" t="s">
        <v>432</v>
      </c>
      <c r="G121" s="38">
        <v>114</v>
      </c>
      <c r="L121" s="2"/>
      <c r="M121" s="2"/>
    </row>
    <row r="122" spans="1:13" ht="20.100000000000001" customHeight="1" x14ac:dyDescent="0.2">
      <c r="A122" s="35">
        <v>115</v>
      </c>
      <c r="B122" s="68" t="s">
        <v>246</v>
      </c>
      <c r="C122" s="157">
        <v>2.0051019999999999</v>
      </c>
      <c r="D122" s="157">
        <v>2.8975270000000002</v>
      </c>
      <c r="E122" s="157">
        <v>2.2244419999999998</v>
      </c>
      <c r="F122" s="69" t="s">
        <v>397</v>
      </c>
      <c r="G122" s="35">
        <v>115</v>
      </c>
      <c r="L122" s="2"/>
      <c r="M122" s="2"/>
    </row>
    <row r="123" spans="1:13" ht="20.100000000000001" customHeight="1" x14ac:dyDescent="0.2">
      <c r="A123" s="38">
        <v>116</v>
      </c>
      <c r="B123" s="70" t="s">
        <v>280</v>
      </c>
      <c r="C123" s="158">
        <v>2.3925900000000002</v>
      </c>
      <c r="D123" s="158">
        <v>2.3935879999999998</v>
      </c>
      <c r="E123" s="158">
        <v>2.1367219999999998</v>
      </c>
      <c r="F123" s="71" t="s">
        <v>395</v>
      </c>
      <c r="G123" s="38">
        <v>116</v>
      </c>
      <c r="L123" s="2"/>
      <c r="M123" s="2"/>
    </row>
    <row r="124" spans="1:13" ht="20.100000000000001" customHeight="1" x14ac:dyDescent="0.2">
      <c r="A124" s="35">
        <v>117</v>
      </c>
      <c r="B124" s="68" t="s">
        <v>266</v>
      </c>
      <c r="C124" s="157">
        <v>2.5189569999999999</v>
      </c>
      <c r="D124" s="157">
        <v>4.8564910000000001</v>
      </c>
      <c r="E124" s="157">
        <v>2.1072030000000002</v>
      </c>
      <c r="F124" s="69" t="s">
        <v>370</v>
      </c>
      <c r="G124" s="35">
        <v>117</v>
      </c>
      <c r="L124" s="2"/>
      <c r="M124" s="2"/>
    </row>
    <row r="125" spans="1:13" ht="20.100000000000001" customHeight="1" x14ac:dyDescent="0.2">
      <c r="A125" s="38">
        <v>118</v>
      </c>
      <c r="B125" s="70" t="s">
        <v>580</v>
      </c>
      <c r="C125" s="158">
        <v>1.0244500000000001</v>
      </c>
      <c r="D125" s="158">
        <v>0.95569999999999999</v>
      </c>
      <c r="E125" s="158">
        <v>2.1000320000000001</v>
      </c>
      <c r="F125" s="71" t="s">
        <v>586</v>
      </c>
      <c r="G125" s="38">
        <v>118</v>
      </c>
      <c r="L125" s="2"/>
      <c r="M125" s="2"/>
    </row>
    <row r="126" spans="1:13" ht="20.100000000000001" customHeight="1" x14ac:dyDescent="0.2">
      <c r="A126" s="35">
        <v>119</v>
      </c>
      <c r="B126" s="68" t="s">
        <v>281</v>
      </c>
      <c r="C126" s="157">
        <v>1.6767179999999999</v>
      </c>
      <c r="D126" s="157">
        <v>3.3922059999999998</v>
      </c>
      <c r="E126" s="157">
        <v>2.0374669999999999</v>
      </c>
      <c r="F126" s="69" t="s">
        <v>400</v>
      </c>
      <c r="G126" s="35">
        <v>119</v>
      </c>
      <c r="L126" s="2"/>
      <c r="M126" s="2"/>
    </row>
    <row r="127" spans="1:13" ht="20.100000000000001" customHeight="1" x14ac:dyDescent="0.2">
      <c r="A127" s="38">
        <v>120</v>
      </c>
      <c r="B127" s="70" t="s">
        <v>268</v>
      </c>
      <c r="C127" s="158">
        <v>1.123502</v>
      </c>
      <c r="D127" s="158">
        <v>1.8514539999999999</v>
      </c>
      <c r="E127" s="158">
        <v>1.99136</v>
      </c>
      <c r="F127" s="71" t="s">
        <v>408</v>
      </c>
      <c r="G127" s="38">
        <v>120</v>
      </c>
      <c r="L127" s="2"/>
      <c r="M127" s="2"/>
    </row>
    <row r="128" spans="1:13" ht="20.100000000000001" customHeight="1" x14ac:dyDescent="0.2">
      <c r="A128" s="35">
        <v>121</v>
      </c>
      <c r="B128" s="68" t="s">
        <v>253</v>
      </c>
      <c r="C128" s="157">
        <v>2.8957329999999999</v>
      </c>
      <c r="D128" s="157">
        <v>1.1673210000000001</v>
      </c>
      <c r="E128" s="157">
        <v>1.85806</v>
      </c>
      <c r="F128" s="69" t="s">
        <v>415</v>
      </c>
      <c r="G128" s="35">
        <v>121</v>
      </c>
      <c r="L128" s="2"/>
      <c r="M128" s="2"/>
    </row>
    <row r="129" spans="1:13" ht="20.100000000000001" customHeight="1" x14ac:dyDescent="0.2">
      <c r="A129" s="38">
        <v>122</v>
      </c>
      <c r="B129" s="70" t="s">
        <v>258</v>
      </c>
      <c r="C129" s="158">
        <v>2.1162200000000002</v>
      </c>
      <c r="D129" s="158">
        <v>6.4429569999999998</v>
      </c>
      <c r="E129" s="158">
        <v>1.7483850000000001</v>
      </c>
      <c r="F129" s="71" t="s">
        <v>389</v>
      </c>
      <c r="G129" s="38">
        <v>122</v>
      </c>
      <c r="L129" s="2"/>
      <c r="M129" s="2"/>
    </row>
    <row r="130" spans="1:13" ht="20.100000000000001" customHeight="1" x14ac:dyDescent="0.2">
      <c r="A130" s="35">
        <v>123</v>
      </c>
      <c r="B130" s="68" t="s">
        <v>584</v>
      </c>
      <c r="C130" s="157">
        <v>8.3448200000000003</v>
      </c>
      <c r="D130" s="157">
        <v>0.94042400000000004</v>
      </c>
      <c r="E130" s="157">
        <v>1.7203539999999999</v>
      </c>
      <c r="F130" s="69" t="s">
        <v>590</v>
      </c>
      <c r="G130" s="35">
        <v>123</v>
      </c>
      <c r="L130" s="2"/>
      <c r="M130" s="2"/>
    </row>
    <row r="131" spans="1:13" ht="20.100000000000001" customHeight="1" x14ac:dyDescent="0.2">
      <c r="A131" s="38">
        <v>124</v>
      </c>
      <c r="B131" s="70" t="s">
        <v>583</v>
      </c>
      <c r="C131" s="158">
        <v>0.19775999999999999</v>
      </c>
      <c r="D131" s="158">
        <v>0.511957</v>
      </c>
      <c r="E131" s="158">
        <v>1.6946540000000001</v>
      </c>
      <c r="F131" s="71" t="s">
        <v>589</v>
      </c>
      <c r="G131" s="38">
        <v>124</v>
      </c>
      <c r="L131" s="2"/>
      <c r="M131" s="2"/>
    </row>
    <row r="132" spans="1:13" ht="20.100000000000001" customHeight="1" x14ac:dyDescent="0.2">
      <c r="A132" s="35">
        <v>125</v>
      </c>
      <c r="B132" s="68" t="s">
        <v>238</v>
      </c>
      <c r="C132" s="157">
        <v>4.3815179999999998</v>
      </c>
      <c r="D132" s="157">
        <v>4.7882540000000002</v>
      </c>
      <c r="E132" s="157">
        <v>1.6175139999999999</v>
      </c>
      <c r="F132" s="69" t="s">
        <v>385</v>
      </c>
      <c r="G132" s="35">
        <v>125</v>
      </c>
      <c r="L132" s="2"/>
      <c r="M132" s="2"/>
    </row>
    <row r="133" spans="1:13" ht="20.100000000000001" customHeight="1" x14ac:dyDescent="0.2">
      <c r="A133" s="38">
        <v>126</v>
      </c>
      <c r="B133" s="70" t="s">
        <v>271</v>
      </c>
      <c r="C133" s="158">
        <v>0.84121900000000005</v>
      </c>
      <c r="D133" s="158">
        <v>2.6852580000000001</v>
      </c>
      <c r="E133" s="158">
        <v>1.501652</v>
      </c>
      <c r="F133" s="71" t="s">
        <v>410</v>
      </c>
      <c r="G133" s="38">
        <v>126</v>
      </c>
      <c r="L133" s="2"/>
      <c r="M133" s="2"/>
    </row>
    <row r="134" spans="1:13" ht="20.100000000000001" customHeight="1" x14ac:dyDescent="0.2">
      <c r="A134" s="35">
        <v>127</v>
      </c>
      <c r="B134" s="68" t="s">
        <v>279</v>
      </c>
      <c r="C134" s="157">
        <v>3.5684179999999999</v>
      </c>
      <c r="D134" s="157">
        <v>2.9029569999999998</v>
      </c>
      <c r="E134" s="157">
        <v>1.334443</v>
      </c>
      <c r="F134" s="69" t="s">
        <v>384</v>
      </c>
      <c r="G134" s="35">
        <v>127</v>
      </c>
      <c r="L134" s="2"/>
      <c r="M134" s="2"/>
    </row>
    <row r="135" spans="1:13" ht="20.100000000000001" customHeight="1" x14ac:dyDescent="0.2">
      <c r="A135" s="38">
        <v>128</v>
      </c>
      <c r="B135" s="70" t="s">
        <v>579</v>
      </c>
      <c r="C135" s="158">
        <v>0</v>
      </c>
      <c r="D135" s="158">
        <v>0.189164</v>
      </c>
      <c r="E135" s="158">
        <v>1.1914020000000001</v>
      </c>
      <c r="F135" s="71" t="s">
        <v>585</v>
      </c>
      <c r="G135" s="38">
        <v>128</v>
      </c>
      <c r="L135" s="2"/>
      <c r="M135" s="2"/>
    </row>
    <row r="136" spans="1:13" ht="20.100000000000001" customHeight="1" x14ac:dyDescent="0.2">
      <c r="A136" s="35">
        <v>129</v>
      </c>
      <c r="B136" s="68" t="s">
        <v>255</v>
      </c>
      <c r="C136" s="157">
        <v>2.1149900000000001</v>
      </c>
      <c r="D136" s="157">
        <v>0.74865999999999999</v>
      </c>
      <c r="E136" s="157">
        <v>1.1057490000000001</v>
      </c>
      <c r="F136" s="69" t="s">
        <v>396</v>
      </c>
      <c r="G136" s="35">
        <v>129</v>
      </c>
      <c r="L136" s="2"/>
      <c r="M136" s="2"/>
    </row>
    <row r="137" spans="1:13" ht="20.100000000000001" customHeight="1" x14ac:dyDescent="0.2">
      <c r="A137" s="38">
        <v>130</v>
      </c>
      <c r="B137" s="70" t="s">
        <v>249</v>
      </c>
      <c r="C137" s="158">
        <v>1.017668</v>
      </c>
      <c r="D137" s="158">
        <v>1.379826</v>
      </c>
      <c r="E137" s="158">
        <v>1.080157</v>
      </c>
      <c r="F137" s="71" t="s">
        <v>407</v>
      </c>
      <c r="G137" s="38">
        <v>130</v>
      </c>
      <c r="L137" s="2"/>
      <c r="M137" s="2"/>
    </row>
    <row r="138" spans="1:13" ht="20.100000000000001" customHeight="1" x14ac:dyDescent="0.2">
      <c r="A138" s="35">
        <v>131</v>
      </c>
      <c r="B138" s="68" t="s">
        <v>428</v>
      </c>
      <c r="C138" s="157">
        <v>0.92232499999999995</v>
      </c>
      <c r="D138" s="157">
        <v>1.345353</v>
      </c>
      <c r="E138" s="157">
        <v>1.0657650000000001</v>
      </c>
      <c r="F138" s="69" t="s">
        <v>431</v>
      </c>
      <c r="G138" s="35">
        <v>131</v>
      </c>
      <c r="L138" s="2"/>
      <c r="M138" s="2"/>
    </row>
    <row r="139" spans="1:13" ht="20.100000000000001" customHeight="1" x14ac:dyDescent="0.2">
      <c r="A139" s="38">
        <v>132</v>
      </c>
      <c r="B139" s="70" t="s">
        <v>247</v>
      </c>
      <c r="C139" s="158">
        <v>2.3347959999999999</v>
      </c>
      <c r="D139" s="158">
        <v>2.4765739999999998</v>
      </c>
      <c r="E139" s="158">
        <v>1.0453889999999999</v>
      </c>
      <c r="F139" s="71" t="s">
        <v>412</v>
      </c>
      <c r="G139" s="38">
        <v>132</v>
      </c>
      <c r="L139" s="2"/>
      <c r="M139" s="2"/>
    </row>
    <row r="140" spans="1:13" ht="20.100000000000001" customHeight="1" x14ac:dyDescent="0.2">
      <c r="A140" s="35">
        <v>133</v>
      </c>
      <c r="B140" s="68" t="s">
        <v>496</v>
      </c>
      <c r="C140" s="157">
        <v>0.104022</v>
      </c>
      <c r="D140" s="157">
        <v>0</v>
      </c>
      <c r="E140" s="157">
        <v>0.98159200000000002</v>
      </c>
      <c r="F140" s="69" t="s">
        <v>497</v>
      </c>
      <c r="G140" s="35">
        <v>133</v>
      </c>
      <c r="L140" s="2"/>
      <c r="M140" s="2"/>
    </row>
    <row r="141" spans="1:13" ht="20.100000000000001" customHeight="1" x14ac:dyDescent="0.2">
      <c r="A141" s="38">
        <v>134</v>
      </c>
      <c r="B141" s="70" t="s">
        <v>619</v>
      </c>
      <c r="C141" s="158">
        <v>3.8119999999999999E-3</v>
      </c>
      <c r="D141" s="158">
        <v>0.65522599999999998</v>
      </c>
      <c r="E141" s="158">
        <v>0.96679700000000002</v>
      </c>
      <c r="F141" s="71" t="s">
        <v>620</v>
      </c>
      <c r="G141" s="38">
        <v>134</v>
      </c>
      <c r="L141" s="2"/>
      <c r="M141" s="2"/>
    </row>
    <row r="142" spans="1:13" ht="20.100000000000001" customHeight="1" x14ac:dyDescent="0.2">
      <c r="A142" s="35">
        <v>135</v>
      </c>
      <c r="B142" s="68" t="s">
        <v>272</v>
      </c>
      <c r="C142" s="157">
        <v>0.05</v>
      </c>
      <c r="D142" s="157">
        <v>0.88569500000000001</v>
      </c>
      <c r="E142" s="157">
        <v>0.95009999999999994</v>
      </c>
      <c r="F142" s="69" t="s">
        <v>409</v>
      </c>
      <c r="G142" s="35">
        <v>135</v>
      </c>
      <c r="L142" s="2"/>
      <c r="M142" s="2"/>
    </row>
    <row r="143" spans="1:13" ht="20.100000000000001" customHeight="1" x14ac:dyDescent="0.2">
      <c r="A143" s="38">
        <v>136</v>
      </c>
      <c r="B143" s="70" t="s">
        <v>257</v>
      </c>
      <c r="C143" s="158">
        <v>1.3918710000000001</v>
      </c>
      <c r="D143" s="158">
        <v>0.52231000000000005</v>
      </c>
      <c r="E143" s="158">
        <v>0.812222</v>
      </c>
      <c r="F143" s="71" t="s">
        <v>391</v>
      </c>
      <c r="G143" s="38">
        <v>136</v>
      </c>
      <c r="L143" s="2"/>
      <c r="M143" s="2"/>
    </row>
    <row r="144" spans="1:13" ht="20.100000000000001" customHeight="1" x14ac:dyDescent="0.2">
      <c r="A144" s="35">
        <v>137</v>
      </c>
      <c r="B144" s="68" t="s">
        <v>582</v>
      </c>
      <c r="C144" s="157">
        <v>0.26600000000000001</v>
      </c>
      <c r="D144" s="157">
        <v>0.30099999999999999</v>
      </c>
      <c r="E144" s="157">
        <v>0.76171100000000003</v>
      </c>
      <c r="F144" s="69" t="s">
        <v>588</v>
      </c>
      <c r="G144" s="35">
        <v>137</v>
      </c>
      <c r="L144" s="2"/>
      <c r="M144" s="2"/>
    </row>
    <row r="145" spans="1:13" ht="20.100000000000001" customHeight="1" x14ac:dyDescent="0.2">
      <c r="A145" s="38">
        <v>138</v>
      </c>
      <c r="B145" s="70" t="s">
        <v>488</v>
      </c>
      <c r="C145" s="158">
        <v>1.517625</v>
      </c>
      <c r="D145" s="158">
        <v>0.38250000000000001</v>
      </c>
      <c r="E145" s="158">
        <v>0.59062499999999996</v>
      </c>
      <c r="F145" s="71" t="s">
        <v>489</v>
      </c>
      <c r="G145" s="38">
        <v>138</v>
      </c>
      <c r="L145" s="2"/>
      <c r="M145" s="2"/>
    </row>
    <row r="146" spans="1:13" ht="20.100000000000001" customHeight="1" x14ac:dyDescent="0.2">
      <c r="A146" s="35">
        <v>139</v>
      </c>
      <c r="B146" s="68" t="s">
        <v>270</v>
      </c>
      <c r="C146" s="157">
        <v>0</v>
      </c>
      <c r="D146" s="157">
        <v>0</v>
      </c>
      <c r="E146" s="157">
        <v>0.475684</v>
      </c>
      <c r="F146" s="69" t="s">
        <v>414</v>
      </c>
      <c r="G146" s="35">
        <v>139</v>
      </c>
      <c r="L146" s="2"/>
      <c r="M146" s="2"/>
    </row>
    <row r="147" spans="1:13" ht="20.100000000000001" customHeight="1" x14ac:dyDescent="0.2">
      <c r="A147" s="38">
        <v>140</v>
      </c>
      <c r="B147" s="70" t="s">
        <v>498</v>
      </c>
      <c r="C147" s="158">
        <v>0</v>
      </c>
      <c r="D147" s="158">
        <v>0</v>
      </c>
      <c r="E147" s="158">
        <v>0.44583</v>
      </c>
      <c r="F147" s="71" t="s">
        <v>499</v>
      </c>
      <c r="G147" s="38">
        <v>140</v>
      </c>
      <c r="L147" s="2"/>
      <c r="M147" s="2"/>
    </row>
    <row r="148" spans="1:13" ht="20.100000000000001" customHeight="1" x14ac:dyDescent="0.2">
      <c r="A148" s="35">
        <v>141</v>
      </c>
      <c r="B148" s="68" t="s">
        <v>581</v>
      </c>
      <c r="C148" s="157">
        <v>0.74229999999999996</v>
      </c>
      <c r="D148" s="157">
        <v>1.6255850000000001</v>
      </c>
      <c r="E148" s="157">
        <v>0.43367099999999997</v>
      </c>
      <c r="F148" s="69" t="s">
        <v>587</v>
      </c>
      <c r="G148" s="35">
        <v>141</v>
      </c>
      <c r="L148" s="2"/>
      <c r="M148" s="2"/>
    </row>
    <row r="149" spans="1:13" ht="20.100000000000001" customHeight="1" x14ac:dyDescent="0.2">
      <c r="A149" s="38">
        <v>142</v>
      </c>
      <c r="B149" s="70" t="s">
        <v>621</v>
      </c>
      <c r="C149" s="158">
        <v>4.1835999999999998E-2</v>
      </c>
      <c r="D149" s="158">
        <v>0.25686100000000001</v>
      </c>
      <c r="E149" s="158">
        <v>0.42984800000000001</v>
      </c>
      <c r="F149" s="71" t="s">
        <v>622</v>
      </c>
      <c r="G149" s="38">
        <v>142</v>
      </c>
      <c r="L149" s="2"/>
      <c r="M149" s="2"/>
    </row>
    <row r="150" spans="1:13" ht="20.100000000000001" customHeight="1" x14ac:dyDescent="0.2">
      <c r="A150" s="35">
        <v>143</v>
      </c>
      <c r="B150" s="68" t="s">
        <v>436</v>
      </c>
      <c r="C150" s="157">
        <v>0.20624999999999999</v>
      </c>
      <c r="D150" s="157">
        <v>1.146711</v>
      </c>
      <c r="E150" s="157">
        <v>0.37591200000000002</v>
      </c>
      <c r="F150" s="69" t="s">
        <v>437</v>
      </c>
      <c r="G150" s="35">
        <v>143</v>
      </c>
      <c r="L150" s="2"/>
      <c r="M150" s="2"/>
    </row>
    <row r="151" spans="1:13" ht="20.100000000000001" customHeight="1" x14ac:dyDescent="0.2">
      <c r="A151" s="38">
        <v>144</v>
      </c>
      <c r="B151" s="70" t="s">
        <v>623</v>
      </c>
      <c r="C151" s="158">
        <v>4.1037140000000001</v>
      </c>
      <c r="D151" s="158">
        <v>0.93355200000000005</v>
      </c>
      <c r="E151" s="158">
        <v>0.37368800000000002</v>
      </c>
      <c r="F151" s="71" t="s">
        <v>624</v>
      </c>
      <c r="G151" s="38">
        <v>144</v>
      </c>
      <c r="L151" s="2"/>
      <c r="M151" s="2"/>
    </row>
    <row r="152" spans="1:13" ht="20.100000000000001" customHeight="1" x14ac:dyDescent="0.2">
      <c r="A152" s="35">
        <v>145</v>
      </c>
      <c r="B152" s="68" t="s">
        <v>276</v>
      </c>
      <c r="C152" s="157">
        <v>0.37516500000000003</v>
      </c>
      <c r="D152" s="157">
        <v>0.42289700000000002</v>
      </c>
      <c r="E152" s="157">
        <v>0.36682300000000001</v>
      </c>
      <c r="F152" s="69" t="s">
        <v>377</v>
      </c>
      <c r="G152" s="35">
        <v>145</v>
      </c>
      <c r="L152" s="2"/>
      <c r="M152" s="2"/>
    </row>
    <row r="153" spans="1:13" ht="20.100000000000001" customHeight="1" x14ac:dyDescent="0.2">
      <c r="A153" s="38">
        <v>146</v>
      </c>
      <c r="B153" s="70" t="s">
        <v>625</v>
      </c>
      <c r="C153" s="158">
        <v>0.77459299999999998</v>
      </c>
      <c r="D153" s="158">
        <v>1.108187</v>
      </c>
      <c r="E153" s="158">
        <v>0.29088799999999998</v>
      </c>
      <c r="F153" s="71" t="s">
        <v>626</v>
      </c>
      <c r="G153" s="38">
        <v>146</v>
      </c>
      <c r="L153" s="2"/>
      <c r="M153" s="2"/>
    </row>
    <row r="154" spans="1:13" ht="20.100000000000001" customHeight="1" thickBot="1" x14ac:dyDescent="0.25">
      <c r="A154" s="35"/>
      <c r="B154" s="68" t="s">
        <v>259</v>
      </c>
      <c r="C154" s="157">
        <v>1518.0457730000001</v>
      </c>
      <c r="D154" s="157">
        <v>29.747460999999991</v>
      </c>
      <c r="E154" s="157">
        <v>2.7917300000000003</v>
      </c>
      <c r="F154" s="69" t="s">
        <v>144</v>
      </c>
      <c r="G154" s="35"/>
      <c r="L154" s="2"/>
      <c r="M154" s="2"/>
    </row>
    <row r="155" spans="1:13" ht="20.100000000000001" customHeight="1" thickBot="1" x14ac:dyDescent="0.25">
      <c r="A155" s="52"/>
      <c r="B155" s="72" t="s">
        <v>50</v>
      </c>
      <c r="C155" s="160">
        <f>SUM(C8:C154)</f>
        <v>45501.995652000049</v>
      </c>
      <c r="D155" s="160">
        <f>SUM(D8:D154)</f>
        <v>55737.929066999975</v>
      </c>
      <c r="E155" s="160">
        <f>SUM(E8:E154)</f>
        <v>56182.492463999988</v>
      </c>
      <c r="F155" s="73" t="s">
        <v>1</v>
      </c>
      <c r="G155" s="55"/>
      <c r="L155" s="2"/>
      <c r="M155" s="2"/>
    </row>
    <row r="156" spans="1:13" ht="19.5" customHeight="1" x14ac:dyDescent="0.2">
      <c r="A156" s="1"/>
      <c r="B156" s="1"/>
      <c r="C156" s="13"/>
      <c r="D156" s="13"/>
      <c r="E156" s="13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3"/>
      <c r="D158" s="13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  <row r="315" spans="12:13" ht="17.25" customHeight="1" x14ac:dyDescent="0.2">
      <c r="L315" s="2"/>
      <c r="M315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3"/>
  <sheetViews>
    <sheetView showGridLines="0" rightToLeft="1" workbookViewId="0"/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49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05" t="s">
        <v>530</v>
      </c>
      <c r="B3" s="205"/>
      <c r="C3" s="205"/>
      <c r="D3" s="205"/>
      <c r="E3" s="205"/>
      <c r="F3" s="205"/>
      <c r="G3" s="205"/>
      <c r="L3" s="2"/>
      <c r="M3" s="2"/>
    </row>
    <row r="4" spans="1:13" ht="23.25" customHeight="1" x14ac:dyDescent="0.2">
      <c r="A4" s="206" t="s">
        <v>527</v>
      </c>
      <c r="B4" s="206"/>
      <c r="C4" s="206"/>
      <c r="D4" s="206"/>
      <c r="E4" s="206"/>
      <c r="F4" s="206"/>
      <c r="G4" s="206"/>
      <c r="L4" s="2"/>
      <c r="M4" s="2"/>
    </row>
    <row r="5" spans="1:13" ht="18" customHeight="1" x14ac:dyDescent="0.2">
      <c r="A5" s="195" t="s">
        <v>97</v>
      </c>
      <c r="B5" s="210" t="s">
        <v>98</v>
      </c>
      <c r="C5" s="12" t="s">
        <v>617</v>
      </c>
      <c r="D5" s="12" t="s">
        <v>618</v>
      </c>
      <c r="E5" s="12" t="s">
        <v>617</v>
      </c>
      <c r="F5" s="208" t="s">
        <v>96</v>
      </c>
      <c r="G5" s="209" t="s">
        <v>95</v>
      </c>
      <c r="L5" s="2"/>
      <c r="M5" s="2"/>
    </row>
    <row r="6" spans="1:13" ht="18" customHeight="1" x14ac:dyDescent="0.2">
      <c r="A6" s="195"/>
      <c r="B6" s="210"/>
      <c r="C6" s="18">
        <v>2017</v>
      </c>
      <c r="D6" s="18">
        <v>2017</v>
      </c>
      <c r="E6" s="18">
        <v>2018</v>
      </c>
      <c r="F6" s="208"/>
      <c r="G6" s="209"/>
      <c r="L6" s="2"/>
      <c r="M6" s="2"/>
    </row>
    <row r="7" spans="1:13" ht="18" customHeight="1" x14ac:dyDescent="0.2">
      <c r="A7" s="195"/>
      <c r="B7" s="210"/>
      <c r="C7" s="200" t="s">
        <v>51</v>
      </c>
      <c r="D7" s="201"/>
      <c r="E7" s="202"/>
      <c r="F7" s="208"/>
      <c r="G7" s="209"/>
      <c r="L7" s="2"/>
      <c r="M7" s="2"/>
    </row>
    <row r="8" spans="1:13" ht="20.100000000000001" customHeight="1" x14ac:dyDescent="0.2">
      <c r="A8" s="74" t="s">
        <v>110</v>
      </c>
      <c r="B8" s="75" t="s">
        <v>0</v>
      </c>
      <c r="C8" s="161">
        <f>SUBTOTAL(9,C9:C18)</f>
        <v>33120.057681999999</v>
      </c>
      <c r="D8" s="161">
        <f>SUBTOTAL(9,D9:D18)</f>
        <v>41449.951390000002</v>
      </c>
      <c r="E8" s="161">
        <f>SUBTOTAL(9,E9:E18)</f>
        <v>43449.527339</v>
      </c>
      <c r="F8" s="76" t="s">
        <v>1</v>
      </c>
      <c r="G8" s="77" t="s">
        <v>99</v>
      </c>
      <c r="L8" s="2"/>
      <c r="M8" s="2"/>
    </row>
    <row r="9" spans="1:13" ht="20.100000000000001" customHeight="1" x14ac:dyDescent="0.2">
      <c r="A9" s="78"/>
      <c r="B9" s="68" t="s">
        <v>116</v>
      </c>
      <c r="C9" s="157">
        <v>15781.879912</v>
      </c>
      <c r="D9" s="157">
        <v>19936.540764000001</v>
      </c>
      <c r="E9" s="157">
        <v>21476.741447</v>
      </c>
      <c r="F9" s="69" t="s">
        <v>261</v>
      </c>
      <c r="G9" s="36"/>
      <c r="I9" s="11"/>
      <c r="J9" s="10"/>
      <c r="K9" s="10"/>
      <c r="L9" s="2"/>
      <c r="M9" s="2"/>
    </row>
    <row r="10" spans="1:13" ht="20.100000000000001" customHeight="1" x14ac:dyDescent="0.2">
      <c r="A10" s="79"/>
      <c r="B10" s="70" t="s">
        <v>113</v>
      </c>
      <c r="C10" s="158">
        <v>6901.7765959999997</v>
      </c>
      <c r="D10" s="158">
        <v>8524.3323330000003</v>
      </c>
      <c r="E10" s="158">
        <v>7543.6869319999996</v>
      </c>
      <c r="F10" s="71" t="s">
        <v>424</v>
      </c>
      <c r="G10" s="39"/>
      <c r="I10" s="11"/>
      <c r="J10" s="10"/>
      <c r="K10" s="10"/>
      <c r="L10" s="2"/>
      <c r="M10" s="2"/>
    </row>
    <row r="11" spans="1:13" ht="20.100000000000001" customHeight="1" x14ac:dyDescent="0.2">
      <c r="A11" s="78"/>
      <c r="B11" s="68" t="s">
        <v>114</v>
      </c>
      <c r="C11" s="157">
        <v>4798.5548140000001</v>
      </c>
      <c r="D11" s="157">
        <v>4679.6757900000002</v>
      </c>
      <c r="E11" s="157">
        <v>5372.9867940000004</v>
      </c>
      <c r="F11" s="69" t="s">
        <v>142</v>
      </c>
      <c r="G11" s="36"/>
      <c r="I11" s="11"/>
      <c r="J11" s="10"/>
      <c r="K11" s="10"/>
      <c r="L11" s="2"/>
      <c r="M11" s="2"/>
    </row>
    <row r="12" spans="1:13" ht="20.100000000000001" customHeight="1" x14ac:dyDescent="0.2">
      <c r="A12" s="79"/>
      <c r="B12" s="70" t="s">
        <v>118</v>
      </c>
      <c r="C12" s="158">
        <v>1797.176702</v>
      </c>
      <c r="D12" s="158">
        <v>3812.3805080000002</v>
      </c>
      <c r="E12" s="158">
        <v>1846.5481669999999</v>
      </c>
      <c r="F12" s="71" t="s">
        <v>264</v>
      </c>
      <c r="G12" s="39"/>
      <c r="I12" s="11"/>
      <c r="J12" s="10"/>
      <c r="K12" s="10"/>
      <c r="L12" s="2"/>
      <c r="M12" s="2"/>
    </row>
    <row r="13" spans="1:13" ht="20.100000000000001" customHeight="1" x14ac:dyDescent="0.2">
      <c r="A13" s="78"/>
      <c r="B13" s="68" t="s">
        <v>117</v>
      </c>
      <c r="C13" s="157">
        <v>1402.355339</v>
      </c>
      <c r="D13" s="157">
        <v>1190.690636</v>
      </c>
      <c r="E13" s="157">
        <v>1830.314173</v>
      </c>
      <c r="F13" s="69" t="s">
        <v>260</v>
      </c>
      <c r="G13" s="36"/>
      <c r="I13" s="11"/>
      <c r="J13" s="10"/>
      <c r="K13" s="10"/>
      <c r="L13" s="2"/>
      <c r="M13" s="2"/>
    </row>
    <row r="14" spans="1:13" ht="20.100000000000001" customHeight="1" x14ac:dyDescent="0.2">
      <c r="A14" s="79"/>
      <c r="B14" s="70" t="s">
        <v>285</v>
      </c>
      <c r="C14" s="158">
        <v>690.116984</v>
      </c>
      <c r="D14" s="158">
        <v>1163.713845</v>
      </c>
      <c r="E14" s="158">
        <v>1824.9395629999999</v>
      </c>
      <c r="F14" s="71" t="s">
        <v>286</v>
      </c>
      <c r="G14" s="39"/>
      <c r="I14" s="11"/>
      <c r="J14" s="10"/>
      <c r="K14" s="10"/>
      <c r="L14" s="2"/>
      <c r="M14" s="2"/>
    </row>
    <row r="15" spans="1:13" ht="20.100000000000001" customHeight="1" x14ac:dyDescent="0.2">
      <c r="A15" s="78"/>
      <c r="B15" s="68" t="s">
        <v>115</v>
      </c>
      <c r="C15" s="157">
        <v>972.80240500000002</v>
      </c>
      <c r="D15" s="157">
        <v>1489.320618</v>
      </c>
      <c r="E15" s="157">
        <v>1515.3113310000001</v>
      </c>
      <c r="F15" s="69" t="s">
        <v>425</v>
      </c>
      <c r="G15" s="36"/>
      <c r="I15" s="11"/>
      <c r="J15" s="10"/>
      <c r="K15" s="10"/>
      <c r="L15" s="2"/>
      <c r="M15" s="2"/>
    </row>
    <row r="16" spans="1:13" ht="20.100000000000001" customHeight="1" x14ac:dyDescent="0.2">
      <c r="A16" s="79"/>
      <c r="B16" s="70" t="s">
        <v>121</v>
      </c>
      <c r="C16" s="158">
        <v>538.83892400000002</v>
      </c>
      <c r="D16" s="158">
        <v>314.837693</v>
      </c>
      <c r="E16" s="158">
        <v>1377.3711350000001</v>
      </c>
      <c r="F16" s="71" t="s">
        <v>265</v>
      </c>
      <c r="G16" s="39"/>
      <c r="I16" s="11"/>
      <c r="J16" s="10"/>
      <c r="K16" s="10"/>
      <c r="L16" s="2"/>
      <c r="M16" s="2"/>
    </row>
    <row r="17" spans="1:13" ht="20.100000000000001" customHeight="1" x14ac:dyDescent="0.2">
      <c r="A17" s="78"/>
      <c r="B17" s="68" t="s">
        <v>120</v>
      </c>
      <c r="C17" s="157">
        <v>0</v>
      </c>
      <c r="D17" s="157">
        <v>13.95</v>
      </c>
      <c r="E17" s="157">
        <v>354.807276</v>
      </c>
      <c r="F17" s="69" t="s">
        <v>262</v>
      </c>
      <c r="G17" s="36"/>
      <c r="I17" s="11"/>
      <c r="J17" s="10"/>
      <c r="K17" s="10"/>
      <c r="L17" s="2"/>
      <c r="M17" s="2"/>
    </row>
    <row r="18" spans="1:13" ht="20.100000000000001" customHeight="1" x14ac:dyDescent="0.2">
      <c r="A18" s="79"/>
      <c r="B18" s="70" t="s">
        <v>119</v>
      </c>
      <c r="C18" s="158">
        <v>236.556006</v>
      </c>
      <c r="D18" s="158">
        <v>324.50920300000001</v>
      </c>
      <c r="E18" s="158">
        <v>306.82052099999999</v>
      </c>
      <c r="F18" s="71" t="s">
        <v>263</v>
      </c>
      <c r="G18" s="39"/>
      <c r="I18" s="11"/>
      <c r="J18" s="10"/>
      <c r="K18" s="10"/>
      <c r="L18" s="2"/>
      <c r="M18" s="2"/>
    </row>
    <row r="19" spans="1:13" ht="20.100000000000001" customHeight="1" x14ac:dyDescent="0.2">
      <c r="A19" s="74" t="s">
        <v>111</v>
      </c>
      <c r="B19" s="75" t="s">
        <v>0</v>
      </c>
      <c r="C19" s="161">
        <f>SUBTOTAL(9,C20:C28)</f>
        <v>9494.6132469999993</v>
      </c>
      <c r="D19" s="161">
        <f>SUBTOTAL(9,D20:D28)</f>
        <v>10222.285288000001</v>
      </c>
      <c r="E19" s="161">
        <f>SUBTOTAL(9,E20:E28)</f>
        <v>9408.2212759999984</v>
      </c>
      <c r="F19" s="76" t="s">
        <v>1</v>
      </c>
      <c r="G19" s="77" t="s">
        <v>100</v>
      </c>
      <c r="L19" s="2"/>
      <c r="M19" s="2"/>
    </row>
    <row r="20" spans="1:13" ht="20.100000000000001" customHeight="1" x14ac:dyDescent="0.2">
      <c r="A20" s="79"/>
      <c r="B20" s="70" t="s">
        <v>122</v>
      </c>
      <c r="C20" s="158">
        <v>4101.013747</v>
      </c>
      <c r="D20" s="158">
        <v>5303.6803159999999</v>
      </c>
      <c r="E20" s="158">
        <v>4500.1334749999996</v>
      </c>
      <c r="F20" s="71" t="s">
        <v>490</v>
      </c>
      <c r="G20" s="39"/>
      <c r="I20" s="11"/>
      <c r="L20" s="2"/>
      <c r="M20" s="2"/>
    </row>
    <row r="21" spans="1:13" ht="20.100000000000001" customHeight="1" x14ac:dyDescent="0.2">
      <c r="A21" s="78"/>
      <c r="B21" s="68" t="s">
        <v>126</v>
      </c>
      <c r="C21" s="157">
        <v>1256.521913</v>
      </c>
      <c r="D21" s="157">
        <v>1478.993252</v>
      </c>
      <c r="E21" s="157">
        <v>1326.047515</v>
      </c>
      <c r="F21" s="69" t="s">
        <v>104</v>
      </c>
      <c r="G21" s="36"/>
      <c r="I21" s="11"/>
      <c r="L21" s="2"/>
      <c r="M21" s="2"/>
    </row>
    <row r="22" spans="1:13" ht="20.100000000000001" customHeight="1" x14ac:dyDescent="0.2">
      <c r="A22" s="79"/>
      <c r="B22" s="70" t="s">
        <v>125</v>
      </c>
      <c r="C22" s="158">
        <v>883.83775100000003</v>
      </c>
      <c r="D22" s="158">
        <v>1118.6000469999999</v>
      </c>
      <c r="E22" s="158">
        <v>1297.564828</v>
      </c>
      <c r="F22" s="71" t="s">
        <v>103</v>
      </c>
      <c r="G22" s="39"/>
      <c r="I22" s="11"/>
      <c r="L22" s="2"/>
      <c r="M22" s="2"/>
    </row>
    <row r="23" spans="1:13" ht="20.100000000000001" customHeight="1" x14ac:dyDescent="0.2">
      <c r="A23" s="78"/>
      <c r="B23" s="68" t="s">
        <v>124</v>
      </c>
      <c r="C23" s="157">
        <v>1045.796509</v>
      </c>
      <c r="D23" s="157">
        <v>1164.964058</v>
      </c>
      <c r="E23" s="157">
        <v>1212.963612</v>
      </c>
      <c r="F23" s="69" t="s">
        <v>102</v>
      </c>
      <c r="G23" s="36"/>
      <c r="I23" s="11"/>
      <c r="L23" s="2"/>
      <c r="M23" s="2"/>
    </row>
    <row r="24" spans="1:13" ht="20.100000000000001" customHeight="1" x14ac:dyDescent="0.2">
      <c r="A24" s="79"/>
      <c r="B24" s="70" t="s">
        <v>129</v>
      </c>
      <c r="C24" s="158">
        <v>514.94098599999995</v>
      </c>
      <c r="D24" s="158">
        <v>804.71669199999997</v>
      </c>
      <c r="E24" s="158">
        <v>772.19940299999996</v>
      </c>
      <c r="F24" s="71" t="s">
        <v>107</v>
      </c>
      <c r="G24" s="39"/>
      <c r="I24" s="11"/>
      <c r="L24" s="2"/>
      <c r="M24" s="2"/>
    </row>
    <row r="25" spans="1:13" ht="20.100000000000001" customHeight="1" x14ac:dyDescent="0.2">
      <c r="A25" s="78"/>
      <c r="B25" s="68" t="s">
        <v>130</v>
      </c>
      <c r="C25" s="157">
        <v>105.966339</v>
      </c>
      <c r="D25" s="157">
        <v>160.30609999999999</v>
      </c>
      <c r="E25" s="157">
        <v>150.25839199999999</v>
      </c>
      <c r="F25" s="69" t="s">
        <v>108</v>
      </c>
      <c r="G25" s="36"/>
      <c r="I25" s="11"/>
      <c r="L25" s="2"/>
      <c r="M25" s="2"/>
    </row>
    <row r="26" spans="1:13" ht="20.100000000000001" customHeight="1" x14ac:dyDescent="0.2">
      <c r="A26" s="79"/>
      <c r="B26" s="70" t="s">
        <v>128</v>
      </c>
      <c r="C26" s="158">
        <v>224.050881</v>
      </c>
      <c r="D26" s="158">
        <v>174.79996</v>
      </c>
      <c r="E26" s="158">
        <v>145.35462799999999</v>
      </c>
      <c r="F26" s="71" t="s">
        <v>106</v>
      </c>
      <c r="G26" s="39"/>
      <c r="I26" s="11"/>
      <c r="L26" s="2"/>
      <c r="M26" s="2"/>
    </row>
    <row r="27" spans="1:13" ht="20.100000000000001" customHeight="1" x14ac:dyDescent="0.2">
      <c r="A27" s="78"/>
      <c r="B27" s="68" t="s">
        <v>123</v>
      </c>
      <c r="C27" s="157">
        <v>8.6091680000000004</v>
      </c>
      <c r="D27" s="157">
        <v>4.4883860000000002</v>
      </c>
      <c r="E27" s="157">
        <v>3.6994229999999999</v>
      </c>
      <c r="F27" s="69" t="s">
        <v>642</v>
      </c>
      <c r="G27" s="36"/>
      <c r="I27" s="11"/>
      <c r="L27" s="2"/>
      <c r="M27" s="2"/>
    </row>
    <row r="28" spans="1:13" ht="20.100000000000001" customHeight="1" x14ac:dyDescent="0.2">
      <c r="A28" s="79"/>
      <c r="B28" s="70" t="s">
        <v>127</v>
      </c>
      <c r="C28" s="158">
        <v>1353.875953</v>
      </c>
      <c r="D28" s="158">
        <v>11.736477000000001</v>
      </c>
      <c r="E28" s="158">
        <v>0</v>
      </c>
      <c r="F28" s="71" t="s">
        <v>105</v>
      </c>
      <c r="G28" s="39"/>
      <c r="I28" s="11"/>
      <c r="L28" s="2"/>
      <c r="M28" s="2"/>
    </row>
    <row r="29" spans="1:13" ht="20.100000000000001" customHeight="1" x14ac:dyDescent="0.2">
      <c r="A29" s="74" t="s">
        <v>112</v>
      </c>
      <c r="B29" s="75" t="s">
        <v>0</v>
      </c>
      <c r="C29" s="161">
        <f>SUBTOTAL(9,C30:C37)</f>
        <v>2887.3247230000002</v>
      </c>
      <c r="D29" s="161">
        <f>SUBTOTAL(9,D30:D37)</f>
        <v>4065.6923889999998</v>
      </c>
      <c r="E29" s="161">
        <f>SUBTOTAL(9,E30:E37)</f>
        <v>3324.743849</v>
      </c>
      <c r="F29" s="76" t="s">
        <v>1</v>
      </c>
      <c r="G29" s="77" t="s">
        <v>101</v>
      </c>
      <c r="L29" s="2"/>
      <c r="M29" s="2"/>
    </row>
    <row r="30" spans="1:13" ht="20.100000000000001" customHeight="1" x14ac:dyDescent="0.2">
      <c r="A30" s="78"/>
      <c r="B30" s="68" t="s">
        <v>132</v>
      </c>
      <c r="C30" s="157">
        <v>1243.893671</v>
      </c>
      <c r="D30" s="157">
        <v>1195.240282</v>
      </c>
      <c r="E30" s="157">
        <v>1373.840526</v>
      </c>
      <c r="F30" s="69" t="s">
        <v>643</v>
      </c>
      <c r="G30" s="36"/>
      <c r="I30" s="11"/>
      <c r="J30" s="11"/>
      <c r="K30" s="15"/>
      <c r="L30" s="2"/>
      <c r="M30" s="2"/>
    </row>
    <row r="31" spans="1:13" ht="20.100000000000001" customHeight="1" x14ac:dyDescent="0.2">
      <c r="A31" s="79"/>
      <c r="B31" s="70" t="s">
        <v>131</v>
      </c>
      <c r="C31" s="158">
        <v>574.59634100000005</v>
      </c>
      <c r="D31" s="158">
        <v>1610.0911390000001</v>
      </c>
      <c r="E31" s="158">
        <v>841.905755</v>
      </c>
      <c r="F31" s="71" t="s">
        <v>644</v>
      </c>
      <c r="G31" s="39"/>
      <c r="I31" s="11"/>
      <c r="J31" s="11"/>
      <c r="K31" s="15"/>
      <c r="L31" s="2"/>
      <c r="M31" s="2"/>
    </row>
    <row r="32" spans="1:13" ht="20.100000000000001" customHeight="1" x14ac:dyDescent="0.2">
      <c r="A32" s="78"/>
      <c r="B32" s="68" t="s">
        <v>630</v>
      </c>
      <c r="C32" s="157">
        <v>487.14522199999999</v>
      </c>
      <c r="D32" s="157">
        <v>596.89477299999999</v>
      </c>
      <c r="E32" s="157">
        <v>716.59449199999995</v>
      </c>
      <c r="F32" s="69" t="s">
        <v>645</v>
      </c>
      <c r="G32" s="36"/>
      <c r="I32" s="11"/>
      <c r="J32" s="11"/>
      <c r="K32" s="15"/>
      <c r="L32" s="2"/>
      <c r="M32" s="2"/>
    </row>
    <row r="33" spans="1:13" ht="20.100000000000001" customHeight="1" x14ac:dyDescent="0.2">
      <c r="A33" s="79"/>
      <c r="B33" s="70" t="s">
        <v>133</v>
      </c>
      <c r="C33" s="158">
        <v>551.70014400000002</v>
      </c>
      <c r="D33" s="158">
        <v>660.66006200000004</v>
      </c>
      <c r="E33" s="158">
        <v>388.97164199999997</v>
      </c>
      <c r="F33" s="71" t="s">
        <v>109</v>
      </c>
      <c r="G33" s="39"/>
      <c r="I33" s="11"/>
      <c r="J33" s="11"/>
      <c r="K33" s="15"/>
      <c r="L33" s="2"/>
      <c r="M33" s="2"/>
    </row>
    <row r="34" spans="1:13" ht="20.100000000000001" customHeight="1" x14ac:dyDescent="0.2">
      <c r="A34" s="78"/>
      <c r="B34" s="68" t="s">
        <v>135</v>
      </c>
      <c r="C34" s="157">
        <v>10.304926999999999</v>
      </c>
      <c r="D34" s="157">
        <v>2.5726239999999998</v>
      </c>
      <c r="E34" s="157">
        <v>2.9992519999999998</v>
      </c>
      <c r="F34" s="69" t="s">
        <v>646</v>
      </c>
      <c r="G34" s="36"/>
      <c r="I34" s="11"/>
      <c r="J34" s="11"/>
      <c r="K34" s="15"/>
      <c r="L34" s="2"/>
      <c r="M34" s="2"/>
    </row>
    <row r="35" spans="1:13" ht="20.100000000000001" customHeight="1" x14ac:dyDescent="0.2">
      <c r="A35" s="79"/>
      <c r="B35" s="70" t="s">
        <v>629</v>
      </c>
      <c r="C35" s="158">
        <v>5.8799999999999998E-2</v>
      </c>
      <c r="D35" s="158">
        <v>5.9508999999999999E-2</v>
      </c>
      <c r="E35" s="158">
        <v>0.23514399999999999</v>
      </c>
      <c r="F35" s="71" t="s">
        <v>647</v>
      </c>
      <c r="G35" s="39"/>
      <c r="I35" s="11"/>
      <c r="J35" s="11"/>
      <c r="K35" s="15"/>
      <c r="L35" s="2"/>
      <c r="M35" s="2"/>
    </row>
    <row r="36" spans="1:13" ht="20.100000000000001" customHeight="1" x14ac:dyDescent="0.2">
      <c r="A36" s="78"/>
      <c r="B36" s="68" t="s">
        <v>631</v>
      </c>
      <c r="C36" s="157">
        <v>0.17010500000000001</v>
      </c>
      <c r="D36" s="157">
        <v>0.1636</v>
      </c>
      <c r="E36" s="157">
        <v>0.165599</v>
      </c>
      <c r="F36" s="69" t="s">
        <v>648</v>
      </c>
      <c r="G36" s="36"/>
      <c r="I36" s="11"/>
      <c r="J36" s="11"/>
      <c r="K36" s="15"/>
      <c r="L36" s="2"/>
      <c r="M36" s="2"/>
    </row>
    <row r="37" spans="1:13" ht="20.100000000000001" customHeight="1" thickBot="1" x14ac:dyDescent="0.25">
      <c r="A37" s="79"/>
      <c r="B37" s="70" t="s">
        <v>134</v>
      </c>
      <c r="C37" s="158">
        <v>19.455513</v>
      </c>
      <c r="D37" s="158">
        <v>1.04E-2</v>
      </c>
      <c r="E37" s="158">
        <v>3.1439000000000002E-2</v>
      </c>
      <c r="F37" s="71" t="s">
        <v>649</v>
      </c>
      <c r="G37" s="39"/>
      <c r="I37" s="11"/>
      <c r="J37" s="11"/>
      <c r="K37" s="15"/>
      <c r="L37" s="2"/>
      <c r="M37" s="2"/>
    </row>
    <row r="38" spans="1:13" ht="19.5" customHeight="1" thickBot="1" x14ac:dyDescent="0.25">
      <c r="A38" s="80"/>
      <c r="B38" s="72" t="s">
        <v>50</v>
      </c>
      <c r="C38" s="160">
        <f>SUBTOTAL(9,C8:C37)</f>
        <v>45501.995651999991</v>
      </c>
      <c r="D38" s="160">
        <f>SUBTOTAL(9,D8:D37)</f>
        <v>55737.929066999997</v>
      </c>
      <c r="E38" s="160">
        <f>SUBTOTAL(9,E8:E37)</f>
        <v>56182.492463999995</v>
      </c>
      <c r="F38" s="73" t="s">
        <v>1</v>
      </c>
      <c r="G38" s="55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3"/>
  <sheetViews>
    <sheetView showGridLines="0" rightToLeft="1" workbookViewId="0"/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49</v>
      </c>
    </row>
    <row r="2" spans="1:6" ht="20.25" customHeight="1" x14ac:dyDescent="0.2">
      <c r="E2" s="8"/>
    </row>
    <row r="3" spans="1:6" ht="30" customHeight="1" x14ac:dyDescent="0.25">
      <c r="A3" s="211" t="s">
        <v>605</v>
      </c>
      <c r="B3" s="211"/>
      <c r="C3" s="211"/>
      <c r="D3" s="211"/>
    </row>
    <row r="4" spans="1:6" ht="30" customHeight="1" x14ac:dyDescent="0.2">
      <c r="A4" s="212" t="s">
        <v>606</v>
      </c>
      <c r="B4" s="212"/>
      <c r="C4" s="212"/>
      <c r="D4" s="212"/>
    </row>
    <row r="5" spans="1:6" ht="18" customHeight="1" x14ac:dyDescent="0.2">
      <c r="A5" s="4" t="s">
        <v>15</v>
      </c>
      <c r="B5" s="196" t="s">
        <v>612</v>
      </c>
      <c r="C5" s="195"/>
      <c r="D5" s="57" t="s">
        <v>16</v>
      </c>
    </row>
    <row r="6" spans="1:6" ht="18" customHeight="1" x14ac:dyDescent="0.2">
      <c r="A6" s="4" t="s">
        <v>17</v>
      </c>
      <c r="B6" s="196" t="s">
        <v>611</v>
      </c>
      <c r="C6" s="195"/>
      <c r="D6" s="58" t="s">
        <v>48</v>
      </c>
    </row>
    <row r="7" spans="1:6" ht="18" customHeight="1" x14ac:dyDescent="0.2">
      <c r="A7" s="175">
        <v>2017</v>
      </c>
      <c r="B7" s="35" t="s">
        <v>632</v>
      </c>
      <c r="C7" s="35" t="s">
        <v>613</v>
      </c>
      <c r="D7" s="154">
        <v>125720.475393</v>
      </c>
    </row>
    <row r="8" spans="1:6" ht="18" customHeight="1" x14ac:dyDescent="0.2">
      <c r="A8" s="38">
        <v>2017</v>
      </c>
      <c r="B8" s="38" t="s">
        <v>633</v>
      </c>
      <c r="C8" s="38" t="s">
        <v>614</v>
      </c>
      <c r="D8" s="155">
        <v>126710.30428500002</v>
      </c>
    </row>
    <row r="9" spans="1:6" ht="18" customHeight="1" x14ac:dyDescent="0.2">
      <c r="A9" s="175">
        <v>2017</v>
      </c>
      <c r="B9" s="35" t="s">
        <v>634</v>
      </c>
      <c r="C9" s="35" t="s">
        <v>615</v>
      </c>
      <c r="D9" s="154">
        <v>123853.51254</v>
      </c>
    </row>
    <row r="10" spans="1:6" ht="18" customHeight="1" x14ac:dyDescent="0.2">
      <c r="A10" s="38">
        <v>2017</v>
      </c>
      <c r="B10" s="38" t="s">
        <v>635</v>
      </c>
      <c r="C10" s="38" t="s">
        <v>616</v>
      </c>
      <c r="D10" s="155">
        <v>128162.324519</v>
      </c>
    </row>
    <row r="11" spans="1:6" ht="18" customHeight="1" thickBot="1" x14ac:dyDescent="0.25">
      <c r="A11" s="41">
        <v>2018</v>
      </c>
      <c r="B11" s="41" t="s">
        <v>632</v>
      </c>
      <c r="C11" s="41" t="s">
        <v>613</v>
      </c>
      <c r="D11" s="156">
        <v>123413.967143</v>
      </c>
    </row>
    <row r="13" spans="1:6" ht="18" customHeight="1" x14ac:dyDescent="0.2">
      <c r="D13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Majed Ajeebi</cp:lastModifiedBy>
  <cp:lastPrinted>2018-04-29T11:04:53Z</cp:lastPrinted>
  <dcterms:created xsi:type="dcterms:W3CDTF">2016-08-11T05:20:00Z</dcterms:created>
  <dcterms:modified xsi:type="dcterms:W3CDTF">2018-06-12T10:46:00Z</dcterms:modified>
</cp:coreProperties>
</file>