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'1.3'!$A$1:$H$148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'2.3'!$A$1:$H$157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4525"/>
  <fileRecoveryPr autoRecover="0"/>
</workbook>
</file>

<file path=xl/calcChain.xml><?xml version="1.0" encoding="utf-8"?>
<calcChain xmlns="http://schemas.openxmlformats.org/spreadsheetml/2006/main">
  <c r="C32" i="30" l="1"/>
  <c r="D32" i="30"/>
  <c r="E32" i="30"/>
  <c r="C18" i="30"/>
  <c r="D18" i="30"/>
  <c r="E18" i="30"/>
  <c r="C8" i="30"/>
  <c r="D8" i="30"/>
  <c r="E8" i="30"/>
  <c r="C157" i="22"/>
  <c r="D157" i="22"/>
  <c r="E157" i="22"/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/>
  <c r="F10" i="25"/>
  <c r="F11" i="25"/>
  <c r="F12" i="25"/>
  <c r="F13" i="25"/>
  <c r="F14" i="25"/>
  <c r="F15" i="25"/>
  <c r="F16" i="25"/>
  <c r="F17" i="25"/>
  <c r="F18" i="25"/>
  <c r="F19" i="25"/>
  <c r="F20" i="25"/>
  <c r="F8" i="25"/>
  <c r="C148" i="18"/>
  <c r="D148" i="18"/>
  <c r="E148" i="18"/>
  <c r="C19" i="17" l="1"/>
  <c r="D19" i="17"/>
  <c r="E19" i="17"/>
</calcChain>
</file>

<file path=xl/sharedStrings.xml><?xml version="1.0" encoding="utf-8"?>
<sst xmlns="http://schemas.openxmlformats.org/spreadsheetml/2006/main" count="1163" uniqueCount="622">
  <si>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</si>
  <si>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</si>
  <si>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</si>
  <si>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</si>
  <si>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</si>
  <si>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</si>
  <si>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</si>
  <si>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</si>
  <si>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</si>
  <si>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</si>
  <si>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</si>
  <si>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</si>
  <si>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</si>
  <si>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</si>
  <si>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</si>
  <si>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</si>
  <si>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</si>
  <si>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</si>
  <si>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</si>
  <si>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</si>
  <si>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</si>
  <si>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</si>
  <si>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</si>
  <si>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</si>
  <si>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</si>
  <si>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</si>
  <si>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</si>
  <si>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</si>
  <si>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</si>
  <si>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</si>
  <si>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</si>
  <si>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</si>
  <si>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</si>
  <si>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</si>
  <si>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</si>
  <si>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</si>
  <si>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</si>
  <si>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</si>
  <si>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</si>
  <si>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</si>
  <si>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</si>
  <si>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</si>
  <si>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</si>
  <si>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</si>
  <si>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</si>
  <si>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</si>
  <si>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</si>
  <si>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</si>
  <si>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</si>
  <si>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</si>
  <si>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</si>
  <si>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</si>
  <si>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</si>
  <si>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</si>
  <si>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</si>
  <si>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</si>
  <si>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</si>
  <si>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</si>
  <si>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</si>
  <si>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</si>
  <si>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</si>
  <si>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</si>
  <si>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</si>
  <si>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</si>
  <si>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</si>
  <si>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</si>
  <si>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</si>
  <si>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</si>
  <si>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</si>
  <si>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</si>
  <si>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</si>
  <si>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</si>
  <si>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</si>
  <si>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</si>
  <si>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</si>
  <si>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</si>
  <si>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</si>
  <si>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</si>
  <si>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</si>
  <si>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</si>
  <si>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</si>
  <si>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</si>
  <si>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</si>
  <si>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</si>
  <si>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</si>
  <si>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</si>
  <si>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</si>
  <si>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</si>
  <si>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</si>
  <si>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</si>
  <si>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</si>
  <si>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</si>
  <si>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</si>
  <si>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</si>
  <si>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</si>
  <si>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</si>
  <si>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</si>
  <si>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</si>
  <si>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</si>
  <si>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</si>
  <si>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</si>
  <si>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</si>
  <si>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</si>
  <si>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</si>
  <si>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</si>
  <si>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</si>
  <si>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</si>
  <si>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</si>
  <si>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</si>
  <si>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</si>
  <si>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</si>
  <si>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</si>
  <si>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</si>
  <si>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</si>
  <si>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</si>
  <si>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</si>
  <si>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</si>
  <si>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</si>
  <si>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</si>
  <si>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</si>
  <si>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</si>
  <si>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</si>
  <si>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</si>
  <si>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</si>
  <si>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</si>
  <si>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</si>
  <si>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</si>
  <si>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</si>
  <si>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</si>
  <si>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</si>
  <si>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</si>
  <si>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</si>
  <si>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</si>
  <si>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</si>
  <si>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</si>
  <si>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</si>
  <si>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</si>
  <si>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</si>
  <si>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</si>
  <si>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</si>
  <si>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</si>
  <si>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</si>
  <si>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</si>
  <si>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</si>
  <si>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</si>
  <si>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</si>
  <si>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</si>
  <si>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</si>
  <si>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</si>
  <si>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</si>
  <si>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</si>
  <si>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</si>
  <si>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</si>
  <si>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</si>
  <si>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</si>
  <si>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</si>
  <si>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</si>
  <si>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</si>
  <si>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</si>
  <si>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</si>
  <si>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</si>
  <si>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</si>
  <si>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</si>
  <si>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</si>
  <si>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</si>
  <si>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</si>
  <si>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</si>
  <si>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</si>
  <si>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</si>
  <si>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</si>
  <si>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</si>
  <si>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</si>
  <si>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</si>
  <si>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</si>
  <si>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</si>
  <si>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</si>
  <si>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</si>
  <si>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</si>
  <si>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</si>
  <si>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</si>
  <si>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</si>
  <si>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</si>
  <si>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</si>
  <si>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</si>
  <si>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</si>
  <si>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</si>
  <si>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</si>
  <si>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</si>
  <si>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</si>
  <si>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</si>
  <si>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</si>
  <si>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</si>
  <si>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</si>
  <si>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</si>
  <si>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</si>
  <si>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</si>
  <si>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</si>
  <si>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</si>
  <si>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</si>
  <si>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</si>
  <si>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</si>
  <si>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</si>
  <si>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</si>
  <si>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</si>
  <si>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</si>
  <si>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</si>
  <si>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</si>
  <si>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</si>
  <si>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</si>
  <si>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</si>
  <si>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</si>
  <si>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</si>
  <si>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</si>
  <si>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</si>
  <si>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</si>
  <si>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</si>
  <si>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</si>
  <si>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</si>
  <si>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</si>
  <si>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</si>
  <si>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</si>
  <si>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</si>
  <si>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</si>
  <si>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</si>
  <si>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</si>
  <si>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</si>
  <si>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</si>
  <si>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</si>
  <si>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</si>
  <si>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</si>
  <si>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</si>
  <si>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</si>
  <si>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</si>
  <si>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</si>
  <si>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</si>
  <si>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</si>
  <si>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</si>
  <si>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</si>
  <si>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</si>
  <si>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</si>
  <si>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</si>
  <si>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</si>
  <si>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</si>
  <si>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</si>
  <si>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</si>
  <si>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</si>
  <si>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</si>
  <si>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</si>
  <si>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</si>
  <si>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</si>
  <si>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</si>
  <si>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</si>
  <si>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</si>
  <si>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الأمير سلطان( تبوك)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</si>
  <si>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</si>
  <si>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</si>
  <si>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</si>
  <si>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</si>
  <si>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</si>
  <si>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</si>
  <si>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</si>
  <si>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</si>
  <si>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</si>
  <si>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</si>
  <si>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</si>
  <si>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</si>
  <si>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</si>
  <si>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Taif Airport</t>
  </si>
  <si>
    <t>أبريل / April</t>
  </si>
  <si>
    <t>Merchandise Exports (non-oil) and Imports of Saudi Arabia, May 2016</t>
  </si>
  <si>
    <t>الصادرات غير البترولية والواردات السلعية للمملكة العربية السعودية، مايو 2016</t>
  </si>
  <si>
    <t>مايو / May</t>
  </si>
  <si>
    <t>Trade with the GCC Countries in May (Million Riyals)</t>
  </si>
  <si>
    <t>التبادل التجاري مع دول مجلس التعاون الخليجي خلال شهر مايو (مليون ريال)</t>
  </si>
  <si>
    <t>China</t>
  </si>
  <si>
    <t>India</t>
  </si>
  <si>
    <t>U.S.A</t>
  </si>
  <si>
    <t>Singapore</t>
  </si>
  <si>
    <t>Egypt</t>
  </si>
  <si>
    <t>Turkey</t>
  </si>
  <si>
    <t>Belgium</t>
  </si>
  <si>
    <t>Jordan</t>
  </si>
  <si>
    <t>Malaysia</t>
  </si>
  <si>
    <t>Algeria</t>
  </si>
  <si>
    <t>Italy</t>
  </si>
  <si>
    <t>Taiwan</t>
  </si>
  <si>
    <t>Japan</t>
  </si>
  <si>
    <t>Thailand</t>
  </si>
  <si>
    <t>South Korea</t>
  </si>
  <si>
    <t>Pakistan</t>
  </si>
  <si>
    <t>Australia</t>
  </si>
  <si>
    <t>United Kingdom</t>
  </si>
  <si>
    <t>Vietnam</t>
  </si>
  <si>
    <t>Lebanon</t>
  </si>
  <si>
    <t>Republic of Yemen</t>
  </si>
  <si>
    <t>Spain</t>
  </si>
  <si>
    <t>Iraq</t>
  </si>
  <si>
    <t>Netherlands</t>
  </si>
  <si>
    <t>Morocco</t>
  </si>
  <si>
    <t>Sudan</t>
  </si>
  <si>
    <t>Indonesia</t>
  </si>
  <si>
    <t>Bangladesh</t>
  </si>
  <si>
    <t>Germany</t>
  </si>
  <si>
    <t>Brazil</t>
  </si>
  <si>
    <t>Poland</t>
  </si>
  <si>
    <t>Switzerland</t>
  </si>
  <si>
    <t>France</t>
  </si>
  <si>
    <t>Tunisia</t>
  </si>
  <si>
    <t>Nigeria</t>
  </si>
  <si>
    <t>South Africa</t>
  </si>
  <si>
    <t>Mexico</t>
  </si>
  <si>
    <t>Kenya</t>
  </si>
  <si>
    <t>Libya</t>
  </si>
  <si>
    <t>Djibouti</t>
  </si>
  <si>
    <t>Hong Kong</t>
  </si>
  <si>
    <t>Greece</t>
  </si>
  <si>
    <t>Tanzania</t>
  </si>
  <si>
    <t>Argentina</t>
  </si>
  <si>
    <t>Malta</t>
  </si>
  <si>
    <t>Ethiopia</t>
  </si>
  <si>
    <t>Canada</t>
  </si>
  <si>
    <t>Syria</t>
  </si>
  <si>
    <t>Myanmar</t>
  </si>
  <si>
    <t>Cote d'Ivoire</t>
  </si>
  <si>
    <t>Sweden</t>
  </si>
  <si>
    <t>Sri Lanka</t>
  </si>
  <si>
    <t>Guinea</t>
  </si>
  <si>
    <t>Somalia</t>
  </si>
  <si>
    <t>Ghana</t>
  </si>
  <si>
    <t>Madagascar</t>
  </si>
  <si>
    <t>Togo</t>
  </si>
  <si>
    <t>Philippines</t>
  </si>
  <si>
    <t>Portugal</t>
  </si>
  <si>
    <t>Peru</t>
  </si>
  <si>
    <t>Uganda</t>
  </si>
  <si>
    <t>Ukraine</t>
  </si>
  <si>
    <t>Nepal</t>
  </si>
  <si>
    <t>Slovenia</t>
  </si>
  <si>
    <t>Senegal</t>
  </si>
  <si>
    <t>New Zealand</t>
  </si>
  <si>
    <t>Mauritania</t>
  </si>
  <si>
    <t>Estonia</t>
  </si>
  <si>
    <t>Colombia</t>
  </si>
  <si>
    <t>Denmark</t>
  </si>
  <si>
    <t>Congo, The Democratic Republic</t>
  </si>
  <si>
    <t>Angola</t>
  </si>
  <si>
    <t>Turkmenistan</t>
  </si>
  <si>
    <t>Guatemala</t>
  </si>
  <si>
    <t xml:space="preserve">	Russian Federation</t>
  </si>
  <si>
    <t>Chile</t>
  </si>
  <si>
    <t>Liberia</t>
  </si>
  <si>
    <t>Afghanistan</t>
  </si>
  <si>
    <t>Romania</t>
  </si>
  <si>
    <t>Bulgaria</t>
  </si>
  <si>
    <t>Eritrea</t>
  </si>
  <si>
    <t>Hungary</t>
  </si>
  <si>
    <t>Slovakia</t>
  </si>
  <si>
    <t>Palestine</t>
  </si>
  <si>
    <t>Austria</t>
  </si>
  <si>
    <t>Czech Republic</t>
  </si>
  <si>
    <t>Cameroon</t>
  </si>
  <si>
    <t>Georgia</t>
  </si>
  <si>
    <t>Ecuador</t>
  </si>
  <si>
    <t>Kazakhstan</t>
  </si>
  <si>
    <t>Mozambique</t>
  </si>
  <si>
    <t>Sierra Leone</t>
  </si>
  <si>
    <t>Finland</t>
  </si>
  <si>
    <t>Dominican Republic</t>
  </si>
  <si>
    <t>Ireland</t>
  </si>
  <si>
    <t>Norway</t>
  </si>
  <si>
    <t>Cyprus</t>
  </si>
  <si>
    <t>Croatia</t>
  </si>
  <si>
    <t>Uruguay</t>
  </si>
  <si>
    <t>Chad</t>
  </si>
  <si>
    <t xml:space="preserve"> Benin</t>
  </si>
  <si>
    <t>Nicaragua</t>
  </si>
  <si>
    <t>Mali</t>
  </si>
  <si>
    <t>Zambia</t>
  </si>
  <si>
    <t>Mauritius</t>
  </si>
  <si>
    <t>Namibia</t>
  </si>
  <si>
    <t>Dominica</t>
  </si>
  <si>
    <t>Malawi</t>
  </si>
  <si>
    <t>El Salvador</t>
  </si>
  <si>
    <t>Kyrgyzstan</t>
  </si>
  <si>
    <t>Niger</t>
  </si>
  <si>
    <t>Maldives</t>
  </si>
  <si>
    <t>Lithuania</t>
  </si>
  <si>
    <t>Honduras</t>
  </si>
  <si>
    <t>Serbia</t>
  </si>
  <si>
    <t>Gambia</t>
  </si>
  <si>
    <t>Uzbekistan</t>
  </si>
  <si>
    <t>Sao Tome and Principe</t>
  </si>
  <si>
    <t>Lesotho</t>
  </si>
  <si>
    <t>Rwanda</t>
  </si>
  <si>
    <t>Azerbaijan</t>
  </si>
  <si>
    <t>Comoros</t>
  </si>
  <si>
    <t>Latvia</t>
  </si>
  <si>
    <t>Burundi</t>
  </si>
  <si>
    <t>Albania</t>
  </si>
  <si>
    <t>Cambodia</t>
  </si>
  <si>
    <t>Mayotte</t>
  </si>
  <si>
    <t>Seychelles</t>
  </si>
  <si>
    <t>North Korea</t>
  </si>
  <si>
    <t>Guinea-Bissau</t>
  </si>
  <si>
    <t>Reunion</t>
  </si>
  <si>
    <t xml:space="preserve">	Bosnia &amp; Herzegovina</t>
  </si>
  <si>
    <t>Congo</t>
  </si>
  <si>
    <t>Paraguay</t>
  </si>
  <si>
    <t>Other Countries</t>
  </si>
  <si>
    <t>الصـين</t>
  </si>
  <si>
    <t>الـهـنـد</t>
  </si>
  <si>
    <t>الولايات المتحدة الامريكية</t>
  </si>
  <si>
    <t>سـنغافورة</t>
  </si>
  <si>
    <t>مـصـر</t>
  </si>
  <si>
    <t>تركيا</t>
  </si>
  <si>
    <t>بلجيكا</t>
  </si>
  <si>
    <t>الاردن</t>
  </si>
  <si>
    <t>مـاليزيا</t>
  </si>
  <si>
    <t>الجزائر</t>
  </si>
  <si>
    <t>ايطاليا</t>
  </si>
  <si>
    <t>تايوان</t>
  </si>
  <si>
    <t>الـيـابـان</t>
  </si>
  <si>
    <t>تـايلند</t>
  </si>
  <si>
    <t>كوريا الجنوبية</t>
  </si>
  <si>
    <t>باكسـتان</t>
  </si>
  <si>
    <t>استراليا</t>
  </si>
  <si>
    <t>المملكة المتحدة</t>
  </si>
  <si>
    <t>فيتنام</t>
  </si>
  <si>
    <t>لبنان</t>
  </si>
  <si>
    <t>الجمهورية اليمنية</t>
  </si>
  <si>
    <t>اسبانيا</t>
  </si>
  <si>
    <t>العراق</t>
  </si>
  <si>
    <t>هولندا</t>
  </si>
  <si>
    <t>المغرب</t>
  </si>
  <si>
    <t>السـودان</t>
  </si>
  <si>
    <t>انـدونيسـيا</t>
  </si>
  <si>
    <t>بنجـلادش</t>
  </si>
  <si>
    <t>المانيا</t>
  </si>
  <si>
    <t>البرازيل</t>
  </si>
  <si>
    <t>بولندا</t>
  </si>
  <si>
    <t>سـويسـرا</t>
  </si>
  <si>
    <t>فرنسا</t>
  </si>
  <si>
    <t>تونس</t>
  </si>
  <si>
    <t>نيجيريا</t>
  </si>
  <si>
    <t>جنوب افريقيا</t>
  </si>
  <si>
    <t>المكسيك</t>
  </si>
  <si>
    <t>كينيا</t>
  </si>
  <si>
    <t>ليبيا</t>
  </si>
  <si>
    <t>جيبوتي</t>
  </si>
  <si>
    <t>هونج كونج</t>
  </si>
  <si>
    <t>اليونان</t>
  </si>
  <si>
    <t>تنزانيا</t>
  </si>
  <si>
    <t>الارجنتين</t>
  </si>
  <si>
    <t>مالطـه</t>
  </si>
  <si>
    <t>اثيوبيا</t>
  </si>
  <si>
    <t>كندا</t>
  </si>
  <si>
    <t>سوريا</t>
  </si>
  <si>
    <t>ميانمار ( بورما )</t>
  </si>
  <si>
    <t>ساحل العاج (كوت دي فوار)</t>
  </si>
  <si>
    <t>السويد</t>
  </si>
  <si>
    <t>سـيريلنكا</t>
  </si>
  <si>
    <t>غينيا</t>
  </si>
  <si>
    <t>جمهورية الصومال</t>
  </si>
  <si>
    <t>غانا</t>
  </si>
  <si>
    <t>مدغشقر</t>
  </si>
  <si>
    <t>توجو</t>
  </si>
  <si>
    <t>الـفـلبين</t>
  </si>
  <si>
    <t>البرتغال</t>
  </si>
  <si>
    <t>بيرو</t>
  </si>
  <si>
    <t>اوغندا</t>
  </si>
  <si>
    <t>اوكرانيا</t>
  </si>
  <si>
    <t>نيبـال</t>
  </si>
  <si>
    <t>سلوفينيا</t>
  </si>
  <si>
    <t>السـنغال</t>
  </si>
  <si>
    <t>نيوزلندا</t>
  </si>
  <si>
    <t>موريتانيا</t>
  </si>
  <si>
    <t>اسـتونيا</t>
  </si>
  <si>
    <t>كولمبيا</t>
  </si>
  <si>
    <t>الدنمرك</t>
  </si>
  <si>
    <t>جمهورية كونجو الديمقراطية (زائير)</t>
  </si>
  <si>
    <t>انغولا</t>
  </si>
  <si>
    <t>تركمانستان</t>
  </si>
  <si>
    <t>جواتيمالا</t>
  </si>
  <si>
    <t>روسيا الاتحادية</t>
  </si>
  <si>
    <t>شيلي</t>
  </si>
  <si>
    <t>ليبيريا</t>
  </si>
  <si>
    <t>افغانسـتان</t>
  </si>
  <si>
    <t>رومانيا</t>
  </si>
  <si>
    <t>بلغاريا</t>
  </si>
  <si>
    <t>اريتيريا</t>
  </si>
  <si>
    <t>المجر (هنغاريا)</t>
  </si>
  <si>
    <t>سلوفاكيا</t>
  </si>
  <si>
    <t>فلسطين</t>
  </si>
  <si>
    <t>النمسـا</t>
  </si>
  <si>
    <t>التشيك</t>
  </si>
  <si>
    <t>الكميرون</t>
  </si>
  <si>
    <t>جورجيا</t>
  </si>
  <si>
    <t>اكوادور</t>
  </si>
  <si>
    <t>كازاخستان</t>
  </si>
  <si>
    <t>موزمبيق</t>
  </si>
  <si>
    <t>سيراليون</t>
  </si>
  <si>
    <t>فنلندا</t>
  </si>
  <si>
    <t>جمهورية الدومينيكان</t>
  </si>
  <si>
    <t>ايرلندا</t>
  </si>
  <si>
    <t>النرويج</t>
  </si>
  <si>
    <t>قبرص</t>
  </si>
  <si>
    <t>كرواتيا</t>
  </si>
  <si>
    <t>اورغواى</t>
  </si>
  <si>
    <t>تشـاد</t>
  </si>
  <si>
    <t xml:space="preserve"> بنين (داهومي)</t>
  </si>
  <si>
    <t>نيكراجوا</t>
  </si>
  <si>
    <t>مالي</t>
  </si>
  <si>
    <t>زامبيا</t>
  </si>
  <si>
    <t>موريشس</t>
  </si>
  <si>
    <t>نامبيبيا</t>
  </si>
  <si>
    <t>الدومونيك</t>
  </si>
  <si>
    <t>ملاوي</t>
  </si>
  <si>
    <t>السلفادور</t>
  </si>
  <si>
    <t>قرقيزيا</t>
  </si>
  <si>
    <t>النيجر</t>
  </si>
  <si>
    <t>جزر المالديف</t>
  </si>
  <si>
    <t>لتوانيا</t>
  </si>
  <si>
    <t>هوندوراس</t>
  </si>
  <si>
    <t>صربيا</t>
  </si>
  <si>
    <t>جامبيا</t>
  </si>
  <si>
    <t>أوزباكستان</t>
  </si>
  <si>
    <t>ساو تومي وبرينسيبي</t>
  </si>
  <si>
    <t>ليسوتو</t>
  </si>
  <si>
    <t>راوندى</t>
  </si>
  <si>
    <t>اذربيجان</t>
  </si>
  <si>
    <t>جزر القمر</t>
  </si>
  <si>
    <t>لاتفيا</t>
  </si>
  <si>
    <t>بروندى</t>
  </si>
  <si>
    <t>البانيا</t>
  </si>
  <si>
    <t>كامبوديا</t>
  </si>
  <si>
    <t>مايوتي</t>
  </si>
  <si>
    <t xml:space="preserve"> سـيشـل</t>
  </si>
  <si>
    <t>كوريا الشمالية</t>
  </si>
  <si>
    <t>غينيا بيساو</t>
  </si>
  <si>
    <t>جزيره ريونيون</t>
  </si>
  <si>
    <t>البوسنة والهرسك</t>
  </si>
  <si>
    <t>كونجو</t>
  </si>
  <si>
    <t>براغواى</t>
  </si>
  <si>
    <t/>
  </si>
  <si>
    <t>بقية الدول</t>
  </si>
  <si>
    <t>2015</t>
  </si>
  <si>
    <t>2016</t>
  </si>
  <si>
    <t>Puerto Rico</t>
  </si>
  <si>
    <t>Luxembourg</t>
  </si>
  <si>
    <t>Costa Rica</t>
  </si>
  <si>
    <t>Mongolia</t>
  </si>
  <si>
    <t>San Marino</t>
  </si>
  <si>
    <t>Armenia</t>
  </si>
  <si>
    <t>Gabon</t>
  </si>
  <si>
    <t>Iceland</t>
  </si>
  <si>
    <t>Aruba</t>
  </si>
  <si>
    <t>Cuba</t>
  </si>
  <si>
    <t>Moldova</t>
  </si>
  <si>
    <t>Monaco</t>
  </si>
  <si>
    <t>Belarus</t>
  </si>
  <si>
    <t>Central African Republic</t>
  </si>
  <si>
    <t>Macedonia</t>
  </si>
  <si>
    <t>Laos</t>
  </si>
  <si>
    <t>Haiti</t>
  </si>
  <si>
    <t>Zimbabwe</t>
  </si>
  <si>
    <t>Swaziland</t>
  </si>
  <si>
    <t>Virgin Islands, British</t>
  </si>
  <si>
    <t>Guam</t>
  </si>
  <si>
    <t>Fiji</t>
  </si>
  <si>
    <t>Greenland</t>
  </si>
  <si>
    <t>Liechtenstein</t>
  </si>
  <si>
    <t>Guyana</t>
  </si>
  <si>
    <t>Micronesia, Federated States Of</t>
  </si>
  <si>
    <t>Macao</t>
  </si>
  <si>
    <t>Jamaica</t>
  </si>
  <si>
    <t>Suriname</t>
  </si>
  <si>
    <t>Montenegro</t>
  </si>
  <si>
    <t>بورتريكو</t>
  </si>
  <si>
    <t>لوكسمبورج</t>
  </si>
  <si>
    <t>كوستاريكا</t>
  </si>
  <si>
    <t>مـنـغوليا</t>
  </si>
  <si>
    <t>سان مارينو</t>
  </si>
  <si>
    <t>ارميـنيا</t>
  </si>
  <si>
    <t>الجابون</t>
  </si>
  <si>
    <t>ايسـلاند</t>
  </si>
  <si>
    <t>اروبا</t>
  </si>
  <si>
    <t>كوبا</t>
  </si>
  <si>
    <t>مولدافيا</t>
  </si>
  <si>
    <t>موناكو</t>
  </si>
  <si>
    <t>بيلاروس</t>
  </si>
  <si>
    <t>جمهورية افريقيا الوسطى</t>
  </si>
  <si>
    <t>مقدونيا</t>
  </si>
  <si>
    <t>لاوس</t>
  </si>
  <si>
    <t>هاييتي</t>
  </si>
  <si>
    <t>زمبابوي</t>
  </si>
  <si>
    <t>سوازى لاند</t>
  </si>
  <si>
    <t>جزر فيرجين البريطانية</t>
  </si>
  <si>
    <t>جوام</t>
  </si>
  <si>
    <t>جزر فيجى</t>
  </si>
  <si>
    <t>جرينلاند</t>
  </si>
  <si>
    <t>ليختشتاين</t>
  </si>
  <si>
    <t>غيانا</t>
  </si>
  <si>
    <t>ميكرونيزيا</t>
  </si>
  <si>
    <t>مـكـاو</t>
  </si>
  <si>
    <t>جمايكا</t>
  </si>
  <si>
    <t>سورينام</t>
  </si>
  <si>
    <t xml:space="preserve"> جمهورية الجبل الاسود</t>
  </si>
  <si>
    <t>Jubail  Port</t>
  </si>
  <si>
    <t>Yanbu  Port</t>
  </si>
  <si>
    <t>Jizan  Port</t>
  </si>
  <si>
    <t>Deba  Port</t>
  </si>
  <si>
    <t>Raas Tannorah  Port</t>
  </si>
  <si>
    <t>Raas Alkhair Port</t>
  </si>
  <si>
    <t>King Khalid International Airport</t>
  </si>
  <si>
    <t>King Abdulaziz International Airport</t>
  </si>
  <si>
    <t>Qassim Airport</t>
  </si>
  <si>
    <t>Medina Airport</t>
  </si>
  <si>
    <t>Jeddah Parcels Post</t>
  </si>
  <si>
    <t>Al Riyadh Parcels Post</t>
  </si>
  <si>
    <t>Medina Parcels Post</t>
  </si>
  <si>
    <t>Dammam Parcels Post</t>
  </si>
  <si>
    <t>King Abdullah Seaport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</si>
</sst>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right" vertical="center" wrapText="1" readingOrder="2"/>
    </xf>
    <xf numFmtId="0" fontId="14" fillId="7" borderId="2" xfId="1" applyFont="1" applyFill="1" applyBorder="1" applyAlignment="1">
      <alignment horizontal="left" vertical="center" wrapText="1"/>
    </xf>
    <xf numFmtId="0" fontId="14" fillId="7" borderId="2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center" vertical="center" readingOrder="1"/>
    </xf>
    <xf numFmtId="0" fontId="12" fillId="4" borderId="2" xfId="1" applyFont="1" applyFill="1" applyBorder="1" applyAlignment="1">
      <alignment horizontal="center" vertical="center" readingOrder="1"/>
    </xf>
    <xf numFmtId="0" fontId="12" fillId="3" borderId="18" xfId="1" applyFont="1" applyFill="1" applyBorder="1" applyAlignment="1">
      <alignment horizontal="center" vertical="center" readingOrder="1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2" fillId="3" borderId="9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2" fontId="9" fillId="0" borderId="0" xfId="1" applyNumberFormat="1" applyFont="1" applyBorder="1" applyAlignment="1">
      <alignment horizontal="center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1" fontId="5" fillId="0" borderId="0" xfId="0" applyNumberFormat="1" applyFont="1"/>
    <xf numFmtId="1" fontId="14" fillId="7" borderId="2" xfId="1" applyNumberFormat="1" applyFont="1" applyFill="1" applyBorder="1" applyAlignment="1">
      <alignment horizontal="right" vertical="center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219075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92" t="s">
        <v>270</v>
      </c>
      <c r="B3" s="92"/>
      <c r="C3" s="92"/>
      <c r="D3" s="92"/>
    </row>
    <row r="4" spans="1:4" ht="30" customHeight="1" thickBot="1">
      <c r="A4" s="93" t="s">
        <v>269</v>
      </c>
      <c r="B4" s="93"/>
      <c r="C4" s="93"/>
      <c r="D4" s="93"/>
    </row>
    <row r="5" spans="1:4" ht="33" customHeight="1">
      <c r="A5" s="4" t="s">
        <v>48</v>
      </c>
      <c r="B5" s="3" t="s">
        <v>49</v>
      </c>
      <c r="C5" s="34" t="s">
        <v>50</v>
      </c>
      <c r="D5" s="35" t="s">
        <v>141</v>
      </c>
    </row>
    <row r="6" spans="1:4" ht="21" customHeight="1">
      <c r="A6" s="40" t="s">
        <v>4</v>
      </c>
      <c r="B6" s="43" t="s">
        <v>196</v>
      </c>
      <c r="C6" s="44" t="s">
        <v>164</v>
      </c>
      <c r="D6" s="41" t="s">
        <v>4</v>
      </c>
    </row>
    <row r="7" spans="1:4" ht="21" customHeight="1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>
      <c r="A9" s="38" t="s">
        <v>58</v>
      </c>
      <c r="B9" s="45" t="s">
        <v>157</v>
      </c>
      <c r="C9" s="46" t="s">
        <v>156</v>
      </c>
      <c r="D9" s="36" t="s">
        <v>58</v>
      </c>
    </row>
    <row r="10" spans="1:4" ht="21" customHeight="1">
      <c r="A10" s="40" t="s">
        <v>5</v>
      </c>
      <c r="B10" s="43" t="s">
        <v>197</v>
      </c>
      <c r="C10" s="44" t="s">
        <v>165</v>
      </c>
      <c r="D10" s="42" t="s">
        <v>5</v>
      </c>
    </row>
    <row r="11" spans="1:4" ht="21" customHeight="1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>
      <c r="A12" s="39" t="s">
        <v>65</v>
      </c>
      <c r="B12" s="47" t="s">
        <v>74</v>
      </c>
      <c r="C12" s="48" t="s">
        <v>82</v>
      </c>
      <c r="D12" s="37" t="s">
        <v>65</v>
      </c>
    </row>
    <row r="13" spans="1:4" ht="21" customHeight="1">
      <c r="A13" s="39" t="s">
        <v>66</v>
      </c>
      <c r="B13" s="47" t="s">
        <v>158</v>
      </c>
      <c r="C13" s="48" t="s">
        <v>159</v>
      </c>
      <c r="D13" s="37" t="s">
        <v>66</v>
      </c>
    </row>
    <row r="14" spans="1:4" ht="21" customHeight="1">
      <c r="A14" s="39" t="s">
        <v>67</v>
      </c>
      <c r="B14" s="47" t="s">
        <v>72</v>
      </c>
      <c r="C14" s="48" t="s">
        <v>80</v>
      </c>
      <c r="D14" s="37" t="s">
        <v>67</v>
      </c>
    </row>
    <row r="15" spans="1:4" ht="21" customHeight="1">
      <c r="A15" s="39" t="s">
        <v>68</v>
      </c>
      <c r="B15" s="47" t="s">
        <v>73</v>
      </c>
      <c r="C15" s="48" t="s">
        <v>81</v>
      </c>
      <c r="D15" s="37" t="s">
        <v>68</v>
      </c>
    </row>
    <row r="16" spans="1:4" ht="21" customHeight="1">
      <c r="A16" s="39" t="s">
        <v>198</v>
      </c>
      <c r="B16" s="47" t="s">
        <v>200</v>
      </c>
      <c r="C16" s="48" t="s">
        <v>199</v>
      </c>
      <c r="D16" s="37" t="s">
        <v>198</v>
      </c>
    </row>
    <row r="17" spans="1:4" ht="21" customHeight="1">
      <c r="A17" s="40" t="s">
        <v>6</v>
      </c>
      <c r="B17" s="43" t="s">
        <v>75</v>
      </c>
      <c r="C17" s="44" t="s">
        <v>76</v>
      </c>
      <c r="D17" s="42" t="s">
        <v>6</v>
      </c>
    </row>
    <row r="18" spans="1:4" ht="21" customHeight="1">
      <c r="A18" s="40" t="s">
        <v>7</v>
      </c>
      <c r="B18" s="43" t="s">
        <v>77</v>
      </c>
      <c r="C18" s="44" t="s">
        <v>83</v>
      </c>
      <c r="D18" s="42" t="s">
        <v>7</v>
      </c>
    </row>
    <row r="19" spans="1:4" ht="21" customHeight="1">
      <c r="A19" s="40" t="s">
        <v>12</v>
      </c>
      <c r="B19" s="43" t="s">
        <v>79</v>
      </c>
      <c r="C19" s="44" t="s">
        <v>78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4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2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72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80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148</v>
      </c>
      <c r="B5" s="101" t="s">
        <v>172</v>
      </c>
      <c r="C5" s="63" t="s">
        <v>271</v>
      </c>
      <c r="D5" s="63" t="s">
        <v>268</v>
      </c>
      <c r="E5" s="63" t="s">
        <v>271</v>
      </c>
      <c r="F5" s="102" t="s">
        <v>176</v>
      </c>
      <c r="G5" s="103" t="s">
        <v>147</v>
      </c>
      <c r="L5" s="5"/>
      <c r="M5" s="5"/>
    </row>
    <row r="6" spans="1:13" ht="18" customHeight="1">
      <c r="A6" s="95"/>
      <c r="B6" s="101"/>
      <c r="C6" s="16">
        <v>2015</v>
      </c>
      <c r="D6" s="16">
        <v>2016</v>
      </c>
      <c r="E6" s="16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20.100000000000001" customHeight="1">
      <c r="A8" s="10">
        <v>1</v>
      </c>
      <c r="B8" s="26" t="s">
        <v>169</v>
      </c>
      <c r="C8" s="81">
        <v>20388</v>
      </c>
      <c r="D8" s="81">
        <v>17854</v>
      </c>
      <c r="E8" s="81">
        <v>19678</v>
      </c>
      <c r="F8" s="66" t="s">
        <v>173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170</v>
      </c>
      <c r="C9" s="82">
        <v>22384</v>
      </c>
      <c r="D9" s="82">
        <v>14741</v>
      </c>
      <c r="E9" s="82">
        <v>16727</v>
      </c>
      <c r="F9" s="67" t="s">
        <v>174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64" t="s">
        <v>171</v>
      </c>
      <c r="C10" s="83">
        <v>14349</v>
      </c>
      <c r="D10" s="83">
        <v>8175</v>
      </c>
      <c r="E10" s="83">
        <v>9099</v>
      </c>
      <c r="F10" s="68" t="s">
        <v>175</v>
      </c>
      <c r="G10" s="19">
        <v>3</v>
      </c>
      <c r="L10" s="5"/>
      <c r="M10" s="5"/>
    </row>
    <row r="11" spans="1:13" ht="19.5" customHeight="1" thickBot="1">
      <c r="A11" s="22"/>
      <c r="B11" s="65" t="s">
        <v>119</v>
      </c>
      <c r="C11" s="84">
        <v>57121</v>
      </c>
      <c r="D11" s="84">
        <v>40770</v>
      </c>
      <c r="E11" s="84">
        <v>45504</v>
      </c>
      <c r="F11" s="69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0.710937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18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73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81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148</v>
      </c>
      <c r="B5" s="101" t="s">
        <v>172</v>
      </c>
      <c r="C5" s="63" t="s">
        <v>271</v>
      </c>
      <c r="D5" s="63" t="s">
        <v>268</v>
      </c>
      <c r="E5" s="63" t="s">
        <v>271</v>
      </c>
      <c r="F5" s="102" t="s">
        <v>176</v>
      </c>
      <c r="G5" s="103" t="s">
        <v>147</v>
      </c>
      <c r="L5" s="5"/>
      <c r="M5" s="5"/>
    </row>
    <row r="6" spans="1:13" ht="18" customHeight="1">
      <c r="A6" s="95"/>
      <c r="B6" s="101"/>
      <c r="C6" s="16">
        <v>2015</v>
      </c>
      <c r="D6" s="16">
        <v>2016</v>
      </c>
      <c r="E6" s="16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20.100000000000001" customHeight="1">
      <c r="A8" s="10">
        <v>1</v>
      </c>
      <c r="B8" s="12" t="s">
        <v>177</v>
      </c>
      <c r="C8" s="81">
        <v>2167</v>
      </c>
      <c r="D8" s="81">
        <v>1210</v>
      </c>
      <c r="E8" s="81">
        <v>1464</v>
      </c>
      <c r="F8" s="14" t="s">
        <v>180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178</v>
      </c>
      <c r="C9" s="82">
        <v>14926</v>
      </c>
      <c r="D9" s="82">
        <v>9926</v>
      </c>
      <c r="E9" s="82">
        <v>10956</v>
      </c>
      <c r="F9" s="15" t="s">
        <v>182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20" t="s">
        <v>179</v>
      </c>
      <c r="C10" s="83">
        <v>40027</v>
      </c>
      <c r="D10" s="83">
        <v>29634</v>
      </c>
      <c r="E10" s="83">
        <v>33084</v>
      </c>
      <c r="F10" s="21" t="s">
        <v>181</v>
      </c>
      <c r="G10" s="19">
        <v>3</v>
      </c>
      <c r="L10" s="5"/>
      <c r="M10" s="5"/>
    </row>
    <row r="11" spans="1:13" ht="19.5" customHeight="1" thickBot="1">
      <c r="A11" s="22"/>
      <c r="B11" s="23" t="s">
        <v>119</v>
      </c>
      <c r="C11" s="84">
        <v>57121</v>
      </c>
      <c r="D11" s="84">
        <v>40770</v>
      </c>
      <c r="E11" s="84">
        <v>45504</v>
      </c>
      <c r="F11" s="24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5703125" defaultRowHeight="18" customHeight="1"/>
  <cols>
    <col min="1" max="1" width="8.5703125" style="5" bestFit="1" customWidth="1"/>
    <col min="2" max="2" width="26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0.140625" style="5" bestFit="1" customWidth="1"/>
    <col min="7" max="7" width="5.4257812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200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199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203</v>
      </c>
      <c r="B5" s="101" t="s">
        <v>204</v>
      </c>
      <c r="C5" s="63" t="s">
        <v>271</v>
      </c>
      <c r="D5" s="63" t="s">
        <v>268</v>
      </c>
      <c r="E5" s="63" t="s">
        <v>271</v>
      </c>
      <c r="F5" s="102" t="s">
        <v>202</v>
      </c>
      <c r="G5" s="103" t="s">
        <v>201</v>
      </c>
      <c r="L5" s="5"/>
      <c r="M5" s="5"/>
    </row>
    <row r="6" spans="1:13" ht="18" customHeight="1">
      <c r="A6" s="95"/>
      <c r="B6" s="101"/>
      <c r="C6" s="16">
        <v>2015</v>
      </c>
      <c r="D6" s="16">
        <v>2016</v>
      </c>
      <c r="E6" s="16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20.100000000000001" customHeight="1">
      <c r="A8" s="70" t="s">
        <v>222</v>
      </c>
      <c r="B8" s="71" t="s">
        <v>0</v>
      </c>
      <c r="C8" s="91">
        <f t="shared" ref="C8:D8" si="0">SUBTOTAL(9,C9:C17)</f>
        <v>36714</v>
      </c>
      <c r="D8" s="91">
        <f t="shared" si="0"/>
        <v>25058</v>
      </c>
      <c r="E8" s="91">
        <f>SUBTOTAL(9,E9:E17)</f>
        <v>28309</v>
      </c>
      <c r="F8" s="72" t="s">
        <v>1</v>
      </c>
      <c r="G8" s="73" t="s">
        <v>205</v>
      </c>
      <c r="L8" s="5"/>
      <c r="M8" s="5"/>
    </row>
    <row r="9" spans="1:13" ht="20.100000000000001" customHeight="1">
      <c r="A9" s="10"/>
      <c r="B9" s="12" t="s">
        <v>225</v>
      </c>
      <c r="C9" s="81">
        <v>21116</v>
      </c>
      <c r="D9" s="81">
        <v>14453</v>
      </c>
      <c r="E9" s="81">
        <v>16247</v>
      </c>
      <c r="F9" s="14" t="s">
        <v>208</v>
      </c>
      <c r="G9" s="53"/>
      <c r="L9" s="5"/>
      <c r="M9" s="5"/>
    </row>
    <row r="10" spans="1:13" ht="20.100000000000001" customHeight="1">
      <c r="A10" s="11"/>
      <c r="B10" s="13" t="s">
        <v>226</v>
      </c>
      <c r="C10" s="82">
        <v>11174</v>
      </c>
      <c r="D10" s="82">
        <v>8578</v>
      </c>
      <c r="E10" s="82">
        <v>8983</v>
      </c>
      <c r="F10" s="15" t="s">
        <v>261</v>
      </c>
      <c r="G10" s="56"/>
      <c r="L10" s="5"/>
      <c r="M10" s="5"/>
    </row>
    <row r="11" spans="1:13" ht="20.100000000000001" customHeight="1">
      <c r="A11" s="10"/>
      <c r="B11" s="12" t="s">
        <v>228</v>
      </c>
      <c r="C11" s="81">
        <v>1003</v>
      </c>
      <c r="D11" s="81">
        <v>384</v>
      </c>
      <c r="E11" s="81">
        <v>932</v>
      </c>
      <c r="F11" s="14" t="s">
        <v>607</v>
      </c>
      <c r="G11" s="53"/>
      <c r="L11" s="5"/>
      <c r="M11" s="5"/>
    </row>
    <row r="12" spans="1:13" ht="20.100000000000001" customHeight="1">
      <c r="A12" s="11"/>
      <c r="B12" s="13" t="s">
        <v>227</v>
      </c>
      <c r="C12" s="82">
        <v>1121</v>
      </c>
      <c r="D12" s="82">
        <v>705</v>
      </c>
      <c r="E12" s="82">
        <v>739</v>
      </c>
      <c r="F12" s="15" t="s">
        <v>621</v>
      </c>
      <c r="G12" s="56"/>
      <c r="L12" s="5"/>
      <c r="M12" s="5"/>
    </row>
    <row r="13" spans="1:13" ht="20.100000000000001" customHeight="1">
      <c r="A13" s="10"/>
      <c r="B13" s="12" t="s">
        <v>229</v>
      </c>
      <c r="C13" s="81">
        <v>892</v>
      </c>
      <c r="D13" s="81">
        <v>411</v>
      </c>
      <c r="E13" s="81">
        <v>606</v>
      </c>
      <c r="F13" s="14" t="s">
        <v>608</v>
      </c>
      <c r="G13" s="53"/>
      <c r="L13" s="5"/>
      <c r="M13" s="5"/>
    </row>
    <row r="14" spans="1:13" ht="20.100000000000001" customHeight="1">
      <c r="A14" s="11"/>
      <c r="B14" s="13" t="s">
        <v>232</v>
      </c>
      <c r="C14" s="82">
        <v>221</v>
      </c>
      <c r="D14" s="82">
        <v>296</v>
      </c>
      <c r="E14" s="82">
        <v>374</v>
      </c>
      <c r="F14" s="15" t="s">
        <v>609</v>
      </c>
      <c r="G14" s="56"/>
      <c r="L14" s="5"/>
      <c r="M14" s="5"/>
    </row>
    <row r="15" spans="1:13" ht="20.100000000000001" customHeight="1">
      <c r="A15" s="10"/>
      <c r="B15" s="12" t="s">
        <v>231</v>
      </c>
      <c r="C15" s="81">
        <v>277</v>
      </c>
      <c r="D15" s="81">
        <v>165</v>
      </c>
      <c r="E15" s="81">
        <v>227</v>
      </c>
      <c r="F15" s="14" t="s">
        <v>610</v>
      </c>
      <c r="G15" s="53"/>
      <c r="L15" s="5"/>
      <c r="M15" s="5"/>
    </row>
    <row r="16" spans="1:13" ht="20.100000000000001" customHeight="1">
      <c r="A16" s="11"/>
      <c r="B16" s="13" t="s">
        <v>230</v>
      </c>
      <c r="C16" s="82">
        <v>653</v>
      </c>
      <c r="D16" s="82">
        <v>66</v>
      </c>
      <c r="E16" s="82">
        <v>201</v>
      </c>
      <c r="F16" s="15" t="s">
        <v>611</v>
      </c>
      <c r="G16" s="56"/>
      <c r="L16" s="5"/>
      <c r="M16" s="5"/>
    </row>
    <row r="17" spans="1:13" ht="20.100000000000001" customHeight="1">
      <c r="A17" s="10"/>
      <c r="B17" s="12" t="s">
        <v>233</v>
      </c>
      <c r="C17" s="81">
        <v>257</v>
      </c>
      <c r="D17" s="81"/>
      <c r="E17" s="81"/>
      <c r="F17" s="14" t="s">
        <v>612</v>
      </c>
      <c r="G17" s="53"/>
      <c r="L17" s="5"/>
      <c r="M17" s="5"/>
    </row>
    <row r="18" spans="1:13" ht="20.100000000000001" customHeight="1">
      <c r="A18" s="70" t="s">
        <v>223</v>
      </c>
      <c r="B18" s="71" t="s">
        <v>0</v>
      </c>
      <c r="C18" s="91">
        <f t="shared" ref="C18:D18" si="1">SUBTOTAL(9,C19:C31)</f>
        <v>9888</v>
      </c>
      <c r="D18" s="91">
        <f t="shared" si="1"/>
        <v>8167</v>
      </c>
      <c r="E18" s="91">
        <f>SUBTOTAL(9,E19:E31)</f>
        <v>9241</v>
      </c>
      <c r="F18" s="72" t="s">
        <v>1</v>
      </c>
      <c r="G18" s="73" t="s">
        <v>206</v>
      </c>
      <c r="L18" s="5"/>
      <c r="M18" s="5"/>
    </row>
    <row r="19" spans="1:13" ht="20.100000000000001" customHeight="1">
      <c r="A19" s="11"/>
      <c r="B19" s="13" t="s">
        <v>234</v>
      </c>
      <c r="C19" s="82">
        <v>4490</v>
      </c>
      <c r="D19" s="82">
        <v>4201</v>
      </c>
      <c r="E19" s="82">
        <v>4372</v>
      </c>
      <c r="F19" s="15" t="s">
        <v>209</v>
      </c>
      <c r="G19" s="56"/>
      <c r="L19" s="5"/>
      <c r="M19" s="5"/>
    </row>
    <row r="20" spans="1:13" ht="20.100000000000001" customHeight="1">
      <c r="A20" s="10"/>
      <c r="B20" s="12" t="s">
        <v>235</v>
      </c>
      <c r="C20" s="81">
        <v>2472</v>
      </c>
      <c r="D20" s="81">
        <v>1931</v>
      </c>
      <c r="E20" s="81">
        <v>2455</v>
      </c>
      <c r="F20" s="14" t="s">
        <v>262</v>
      </c>
      <c r="G20" s="53"/>
      <c r="L20" s="5"/>
      <c r="M20" s="5"/>
    </row>
    <row r="21" spans="1:13" ht="20.100000000000001" customHeight="1">
      <c r="A21" s="11"/>
      <c r="B21" s="13" t="s">
        <v>236</v>
      </c>
      <c r="C21" s="82">
        <v>1672</v>
      </c>
      <c r="D21" s="82">
        <v>1133</v>
      </c>
      <c r="E21" s="82">
        <v>1304</v>
      </c>
      <c r="F21" s="15" t="s">
        <v>210</v>
      </c>
      <c r="G21" s="56"/>
      <c r="L21" s="5"/>
      <c r="M21" s="5"/>
    </row>
    <row r="22" spans="1:13" ht="20.100000000000001" customHeight="1">
      <c r="A22" s="10"/>
      <c r="B22" s="12" t="s">
        <v>237</v>
      </c>
      <c r="C22" s="81">
        <v>394</v>
      </c>
      <c r="D22" s="81">
        <v>374</v>
      </c>
      <c r="E22" s="81">
        <v>476</v>
      </c>
      <c r="F22" s="14" t="s">
        <v>211</v>
      </c>
      <c r="G22" s="53"/>
      <c r="L22" s="5"/>
      <c r="M22" s="5"/>
    </row>
    <row r="23" spans="1:13" ht="20.100000000000001" customHeight="1">
      <c r="A23" s="11"/>
      <c r="B23" s="13" t="s">
        <v>239</v>
      </c>
      <c r="C23" s="82">
        <v>305</v>
      </c>
      <c r="D23" s="82">
        <v>180</v>
      </c>
      <c r="E23" s="82">
        <v>237</v>
      </c>
      <c r="F23" s="15" t="s">
        <v>213</v>
      </c>
      <c r="G23" s="56"/>
      <c r="L23" s="5"/>
      <c r="M23" s="5"/>
    </row>
    <row r="24" spans="1:13" ht="20.100000000000001" customHeight="1">
      <c r="A24" s="10"/>
      <c r="B24" s="12" t="s">
        <v>238</v>
      </c>
      <c r="C24" s="81">
        <v>283</v>
      </c>
      <c r="D24" s="81">
        <v>188</v>
      </c>
      <c r="E24" s="81">
        <v>221</v>
      </c>
      <c r="F24" s="14" t="s">
        <v>212</v>
      </c>
      <c r="G24" s="53"/>
      <c r="L24" s="5"/>
      <c r="M24" s="5"/>
    </row>
    <row r="25" spans="1:13" ht="20.100000000000001" customHeight="1">
      <c r="A25" s="11"/>
      <c r="B25" s="13" t="s">
        <v>240</v>
      </c>
      <c r="C25" s="82">
        <v>84</v>
      </c>
      <c r="D25" s="82">
        <v>78</v>
      </c>
      <c r="E25" s="82">
        <v>78</v>
      </c>
      <c r="F25" s="15" t="s">
        <v>214</v>
      </c>
      <c r="G25" s="56"/>
      <c r="L25" s="5"/>
      <c r="M25" s="5"/>
    </row>
    <row r="26" spans="1:13" ht="20.100000000000001" customHeight="1">
      <c r="A26" s="10"/>
      <c r="B26" s="12" t="s">
        <v>241</v>
      </c>
      <c r="C26" s="81">
        <v>67</v>
      </c>
      <c r="D26" s="81">
        <v>49</v>
      </c>
      <c r="E26" s="81">
        <v>59</v>
      </c>
      <c r="F26" s="14" t="s">
        <v>215</v>
      </c>
      <c r="G26" s="53"/>
      <c r="L26" s="5"/>
      <c r="M26" s="5"/>
    </row>
    <row r="27" spans="1:13" ht="20.100000000000001" customHeight="1">
      <c r="A27" s="11"/>
      <c r="B27" s="13" t="s">
        <v>242</v>
      </c>
      <c r="C27" s="82">
        <v>47</v>
      </c>
      <c r="D27" s="82">
        <v>33</v>
      </c>
      <c r="E27" s="82">
        <v>39</v>
      </c>
      <c r="F27" s="15" t="s">
        <v>216</v>
      </c>
      <c r="G27" s="56"/>
      <c r="L27" s="5"/>
      <c r="M27" s="5"/>
    </row>
    <row r="28" spans="1:13" ht="20.100000000000001" customHeight="1">
      <c r="A28" s="10"/>
      <c r="B28" s="12" t="s">
        <v>243</v>
      </c>
      <c r="C28" s="81">
        <v>74</v>
      </c>
      <c r="D28" s="81"/>
      <c r="E28" s="81"/>
      <c r="F28" s="14" t="s">
        <v>217</v>
      </c>
      <c r="G28" s="53"/>
      <c r="L28" s="5"/>
      <c r="M28" s="5"/>
    </row>
    <row r="29" spans="1:13" ht="20.100000000000001" customHeight="1">
      <c r="A29" s="11"/>
      <c r="B29" s="13" t="s">
        <v>244</v>
      </c>
      <c r="C29" s="82"/>
      <c r="D29" s="82"/>
      <c r="E29" s="82"/>
      <c r="F29" s="15" t="s">
        <v>218</v>
      </c>
      <c r="G29" s="56"/>
      <c r="L29" s="5"/>
      <c r="M29" s="5"/>
    </row>
    <row r="30" spans="1:13" ht="20.100000000000001" customHeight="1">
      <c r="A30" s="10"/>
      <c r="B30" s="12" t="s">
        <v>245</v>
      </c>
      <c r="C30" s="81"/>
      <c r="D30" s="81"/>
      <c r="E30" s="81"/>
      <c r="F30" s="14" t="s">
        <v>219</v>
      </c>
      <c r="G30" s="53"/>
      <c r="L30" s="5"/>
      <c r="M30" s="5"/>
    </row>
    <row r="31" spans="1:13" ht="20.100000000000001" customHeight="1">
      <c r="A31" s="11"/>
      <c r="B31" s="13" t="s">
        <v>246</v>
      </c>
      <c r="C31" s="82"/>
      <c r="D31" s="82"/>
      <c r="E31" s="82"/>
      <c r="F31" s="15" t="s">
        <v>220</v>
      </c>
      <c r="G31" s="56"/>
      <c r="L31" s="5"/>
      <c r="M31" s="5"/>
    </row>
    <row r="32" spans="1:13" ht="20.100000000000001" customHeight="1">
      <c r="A32" s="70" t="s">
        <v>224</v>
      </c>
      <c r="B32" s="71" t="s">
        <v>0</v>
      </c>
      <c r="C32" s="91">
        <f t="shared" ref="C32:D32" si="2">SUBTOTAL(9,C33:C46)</f>
        <v>10519</v>
      </c>
      <c r="D32" s="91">
        <f t="shared" si="2"/>
        <v>7543</v>
      </c>
      <c r="E32" s="91">
        <f>SUBTOTAL(9,E33:E46)</f>
        <v>7954</v>
      </c>
      <c r="F32" s="72" t="s">
        <v>1</v>
      </c>
      <c r="G32" s="73" t="s">
        <v>207</v>
      </c>
      <c r="L32" s="5"/>
      <c r="M32" s="5"/>
    </row>
    <row r="33" spans="1:13" ht="20.100000000000001" customHeight="1">
      <c r="A33" s="10"/>
      <c r="B33" s="26" t="s">
        <v>247</v>
      </c>
      <c r="C33" s="81">
        <v>4814</v>
      </c>
      <c r="D33" s="81">
        <v>3081</v>
      </c>
      <c r="E33" s="81">
        <v>3610</v>
      </c>
      <c r="F33" s="66" t="s">
        <v>613</v>
      </c>
      <c r="G33" s="53"/>
      <c r="L33" s="5"/>
      <c r="M33" s="5"/>
    </row>
    <row r="34" spans="1:13" ht="20.100000000000001" customHeight="1">
      <c r="A34" s="11"/>
      <c r="B34" s="27" t="s">
        <v>248</v>
      </c>
      <c r="C34" s="82">
        <v>4086</v>
      </c>
      <c r="D34" s="82">
        <v>2972</v>
      </c>
      <c r="E34" s="82">
        <v>2691</v>
      </c>
      <c r="F34" s="67" t="s">
        <v>614</v>
      </c>
      <c r="G34" s="56"/>
      <c r="L34" s="5"/>
      <c r="M34" s="5"/>
    </row>
    <row r="35" spans="1:13" ht="20.100000000000001" customHeight="1">
      <c r="A35" s="10"/>
      <c r="B35" s="26" t="s">
        <v>249</v>
      </c>
      <c r="C35" s="81">
        <v>1573</v>
      </c>
      <c r="D35" s="81">
        <v>1429</v>
      </c>
      <c r="E35" s="81">
        <v>1609</v>
      </c>
      <c r="F35" s="66" t="s">
        <v>221</v>
      </c>
      <c r="G35" s="53"/>
      <c r="L35" s="5"/>
      <c r="M35" s="5"/>
    </row>
    <row r="36" spans="1:13" ht="20.100000000000001" customHeight="1">
      <c r="A36" s="11"/>
      <c r="B36" s="27" t="s">
        <v>251</v>
      </c>
      <c r="C36" s="82">
        <v>17</v>
      </c>
      <c r="D36" s="82">
        <v>27</v>
      </c>
      <c r="E36" s="82">
        <v>14</v>
      </c>
      <c r="F36" s="67" t="s">
        <v>615</v>
      </c>
      <c r="G36" s="56"/>
      <c r="L36" s="5"/>
      <c r="M36" s="5"/>
    </row>
    <row r="37" spans="1:13" ht="20.100000000000001" customHeight="1">
      <c r="A37" s="10"/>
      <c r="B37" s="26" t="s">
        <v>253</v>
      </c>
      <c r="C37" s="81">
        <v>8</v>
      </c>
      <c r="D37" s="81">
        <v>5</v>
      </c>
      <c r="E37" s="81">
        <v>7</v>
      </c>
      <c r="F37" s="66" t="s">
        <v>266</v>
      </c>
      <c r="G37" s="53"/>
      <c r="L37" s="5"/>
      <c r="M37" s="5"/>
    </row>
    <row r="38" spans="1:13" ht="20.100000000000001" customHeight="1">
      <c r="A38" s="11"/>
      <c r="B38" s="27" t="s">
        <v>250</v>
      </c>
      <c r="C38" s="82">
        <v>9</v>
      </c>
      <c r="D38" s="82">
        <v>13</v>
      </c>
      <c r="E38" s="82">
        <v>6</v>
      </c>
      <c r="F38" s="67" t="s">
        <v>264</v>
      </c>
      <c r="G38" s="56"/>
      <c r="L38" s="5"/>
      <c r="M38" s="5"/>
    </row>
    <row r="39" spans="1:13" ht="20.100000000000001" customHeight="1">
      <c r="A39" s="10"/>
      <c r="B39" s="26" t="s">
        <v>252</v>
      </c>
      <c r="C39" s="81">
        <v>1</v>
      </c>
      <c r="D39" s="81">
        <v>6</v>
      </c>
      <c r="E39" s="81">
        <v>6</v>
      </c>
      <c r="F39" s="66" t="s">
        <v>265</v>
      </c>
      <c r="G39" s="53"/>
      <c r="L39" s="5"/>
      <c r="M39" s="5"/>
    </row>
    <row r="40" spans="1:13" ht="20.100000000000001" customHeight="1">
      <c r="A40" s="11"/>
      <c r="B40" s="27" t="s">
        <v>254</v>
      </c>
      <c r="C40" s="82">
        <v>4</v>
      </c>
      <c r="D40" s="82">
        <v>6</v>
      </c>
      <c r="E40" s="82">
        <v>5</v>
      </c>
      <c r="F40" s="67" t="s">
        <v>616</v>
      </c>
      <c r="G40" s="56"/>
      <c r="L40" s="5"/>
      <c r="M40" s="5"/>
    </row>
    <row r="41" spans="1:13" ht="20.100000000000001" customHeight="1">
      <c r="A41" s="10"/>
      <c r="B41" s="26" t="s">
        <v>255</v>
      </c>
      <c r="C41" s="81">
        <v>5</v>
      </c>
      <c r="D41" s="81">
        <v>3</v>
      </c>
      <c r="E41" s="81">
        <v>3</v>
      </c>
      <c r="F41" s="66" t="s">
        <v>617</v>
      </c>
      <c r="G41" s="53"/>
      <c r="L41" s="5"/>
      <c r="M41" s="5"/>
    </row>
    <row r="42" spans="1:13" ht="20.100000000000001" customHeight="1">
      <c r="A42" s="11"/>
      <c r="B42" s="27" t="s">
        <v>257</v>
      </c>
      <c r="C42" s="82">
        <v>1</v>
      </c>
      <c r="D42" s="82">
        <v>0</v>
      </c>
      <c r="E42" s="82">
        <v>2</v>
      </c>
      <c r="F42" s="67" t="s">
        <v>267</v>
      </c>
      <c r="G42" s="56"/>
      <c r="L42" s="5"/>
      <c r="M42" s="5"/>
    </row>
    <row r="43" spans="1:13" ht="20.100000000000001" customHeight="1">
      <c r="A43" s="10"/>
      <c r="B43" s="26" t="s">
        <v>256</v>
      </c>
      <c r="C43" s="81">
        <v>1</v>
      </c>
      <c r="D43" s="81">
        <v>1</v>
      </c>
      <c r="E43" s="81">
        <v>1</v>
      </c>
      <c r="F43" s="66" t="s">
        <v>618</v>
      </c>
      <c r="G43" s="53"/>
      <c r="L43" s="5"/>
      <c r="M43" s="5"/>
    </row>
    <row r="44" spans="1:13" ht="20.100000000000001" customHeight="1">
      <c r="A44" s="11"/>
      <c r="B44" s="27" t="s">
        <v>259</v>
      </c>
      <c r="C44" s="82">
        <v>0</v>
      </c>
      <c r="D44" s="82">
        <v>0</v>
      </c>
      <c r="E44" s="82">
        <v>0</v>
      </c>
      <c r="F44" s="67" t="s">
        <v>619</v>
      </c>
      <c r="G44" s="56"/>
      <c r="L44" s="5"/>
      <c r="M44" s="5"/>
    </row>
    <row r="45" spans="1:13" ht="20.100000000000001" customHeight="1">
      <c r="A45" s="10"/>
      <c r="B45" s="26" t="s">
        <v>258</v>
      </c>
      <c r="C45" s="81">
        <v>0</v>
      </c>
      <c r="D45" s="81">
        <v>0</v>
      </c>
      <c r="E45" s="81">
        <v>0</v>
      </c>
      <c r="F45" s="66" t="s">
        <v>620</v>
      </c>
      <c r="G45" s="53"/>
      <c r="L45" s="5"/>
      <c r="M45" s="5"/>
    </row>
    <row r="46" spans="1:13" ht="20.100000000000001" customHeight="1" thickBot="1">
      <c r="A46" s="11"/>
      <c r="B46" s="27" t="s">
        <v>260</v>
      </c>
      <c r="C46" s="82">
        <v>0</v>
      </c>
      <c r="D46" s="82">
        <v>0</v>
      </c>
      <c r="E46" s="82">
        <v>0</v>
      </c>
      <c r="F46" s="67" t="s">
        <v>263</v>
      </c>
      <c r="G46" s="56"/>
      <c r="L46" s="5"/>
      <c r="M46" s="5"/>
    </row>
    <row r="47" spans="1:13" ht="19.5" customHeight="1" thickBot="1">
      <c r="A47" s="22"/>
      <c r="B47" s="23" t="s">
        <v>119</v>
      </c>
      <c r="C47" s="84">
        <v>57121</v>
      </c>
      <c r="D47" s="84">
        <v>40770</v>
      </c>
      <c r="E47" s="84">
        <v>45504</v>
      </c>
      <c r="F47" s="24" t="s">
        <v>1</v>
      </c>
      <c r="G47" s="25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2" width="11.85546875" style="5" customWidth="1"/>
    <col min="3" max="3" width="11.85546875" style="5" bestFit="1" customWidth="1"/>
    <col min="4" max="5" width="16.42578125" style="5" customWidth="1"/>
    <col min="6" max="6" width="20.85546875" style="5" customWidth="1"/>
    <col min="7" max="7" width="0.85546875" style="5" customWidth="1"/>
    <col min="8" max="8" width="17.7109375" style="5" customWidth="1"/>
    <col min="9" max="260" width="8.5703125" style="5"/>
    <col min="261" max="263" width="25.5703125" style="5" customWidth="1"/>
    <col min="264" max="516" width="8.5703125" style="5"/>
    <col min="517" max="519" width="25.5703125" style="5" customWidth="1"/>
    <col min="520" max="772" width="8.5703125" style="5"/>
    <col min="773" max="775" width="25.5703125" style="5" customWidth="1"/>
    <col min="776" max="1028" width="8.5703125" style="5"/>
    <col min="1029" max="1031" width="25.5703125" style="5" customWidth="1"/>
    <col min="1032" max="1284" width="8.5703125" style="5"/>
    <col min="1285" max="1287" width="25.5703125" style="5" customWidth="1"/>
    <col min="1288" max="1540" width="8.5703125" style="5"/>
    <col min="1541" max="1543" width="25.5703125" style="5" customWidth="1"/>
    <col min="1544" max="1796" width="8.5703125" style="5"/>
    <col min="1797" max="1799" width="25.5703125" style="5" customWidth="1"/>
    <col min="1800" max="2052" width="8.5703125" style="5"/>
    <col min="2053" max="2055" width="25.5703125" style="5" customWidth="1"/>
    <col min="2056" max="2308" width="8.5703125" style="5"/>
    <col min="2309" max="2311" width="25.5703125" style="5" customWidth="1"/>
    <col min="2312" max="2564" width="8.5703125" style="5"/>
    <col min="2565" max="2567" width="25.5703125" style="5" customWidth="1"/>
    <col min="2568" max="2820" width="8.5703125" style="5"/>
    <col min="2821" max="2823" width="25.5703125" style="5" customWidth="1"/>
    <col min="2824" max="3076" width="8.5703125" style="5"/>
    <col min="3077" max="3079" width="25.5703125" style="5" customWidth="1"/>
    <col min="3080" max="3332" width="8.5703125" style="5"/>
    <col min="3333" max="3335" width="25.5703125" style="5" customWidth="1"/>
    <col min="3336" max="3588" width="8.5703125" style="5"/>
    <col min="3589" max="3591" width="25.5703125" style="5" customWidth="1"/>
    <col min="3592" max="3844" width="8.5703125" style="5"/>
    <col min="3845" max="3847" width="25.5703125" style="5" customWidth="1"/>
    <col min="3848" max="4100" width="8.5703125" style="5"/>
    <col min="4101" max="4103" width="25.5703125" style="5" customWidth="1"/>
    <col min="4104" max="4356" width="8.5703125" style="5"/>
    <col min="4357" max="4359" width="25.5703125" style="5" customWidth="1"/>
    <col min="4360" max="4612" width="8.5703125" style="5"/>
    <col min="4613" max="4615" width="25.5703125" style="5" customWidth="1"/>
    <col min="4616" max="4868" width="8.5703125" style="5"/>
    <col min="4869" max="4871" width="25.5703125" style="5" customWidth="1"/>
    <col min="4872" max="5124" width="8.5703125" style="5"/>
    <col min="5125" max="5127" width="25.5703125" style="5" customWidth="1"/>
    <col min="5128" max="5380" width="8.5703125" style="5"/>
    <col min="5381" max="5383" width="25.5703125" style="5" customWidth="1"/>
    <col min="5384" max="5636" width="8.5703125" style="5"/>
    <col min="5637" max="5639" width="25.5703125" style="5" customWidth="1"/>
    <col min="5640" max="5892" width="8.5703125" style="5"/>
    <col min="5893" max="5895" width="25.5703125" style="5" customWidth="1"/>
    <col min="5896" max="6148" width="8.5703125" style="5"/>
    <col min="6149" max="6151" width="25.5703125" style="5" customWidth="1"/>
    <col min="6152" max="6404" width="8.5703125" style="5"/>
    <col min="6405" max="6407" width="25.5703125" style="5" customWidth="1"/>
    <col min="6408" max="6660" width="8.5703125" style="5"/>
    <col min="6661" max="6663" width="25.5703125" style="5" customWidth="1"/>
    <col min="6664" max="6916" width="8.5703125" style="5"/>
    <col min="6917" max="6919" width="25.5703125" style="5" customWidth="1"/>
    <col min="6920" max="7172" width="8.5703125" style="5"/>
    <col min="7173" max="7175" width="25.5703125" style="5" customWidth="1"/>
    <col min="7176" max="7428" width="8.5703125" style="5"/>
    <col min="7429" max="7431" width="25.5703125" style="5" customWidth="1"/>
    <col min="7432" max="7684" width="8.5703125" style="5"/>
    <col min="7685" max="7687" width="25.5703125" style="5" customWidth="1"/>
    <col min="7688" max="7940" width="8.5703125" style="5"/>
    <col min="7941" max="7943" width="25.5703125" style="5" customWidth="1"/>
    <col min="7944" max="8196" width="8.5703125" style="5"/>
    <col min="8197" max="8199" width="25.5703125" style="5" customWidth="1"/>
    <col min="8200" max="8452" width="8.5703125" style="5"/>
    <col min="8453" max="8455" width="25.5703125" style="5" customWidth="1"/>
    <col min="8456" max="8708" width="8.5703125" style="5"/>
    <col min="8709" max="8711" width="25.5703125" style="5" customWidth="1"/>
    <col min="8712" max="8964" width="8.5703125" style="5"/>
    <col min="8965" max="8967" width="25.5703125" style="5" customWidth="1"/>
    <col min="8968" max="9220" width="8.5703125" style="5"/>
    <col min="9221" max="9223" width="25.5703125" style="5" customWidth="1"/>
    <col min="9224" max="9476" width="8.5703125" style="5"/>
    <col min="9477" max="9479" width="25.5703125" style="5" customWidth="1"/>
    <col min="9480" max="9732" width="8.5703125" style="5"/>
    <col min="9733" max="9735" width="25.5703125" style="5" customWidth="1"/>
    <col min="9736" max="9988" width="8.5703125" style="5"/>
    <col min="9989" max="9991" width="25.5703125" style="5" customWidth="1"/>
    <col min="9992" max="10244" width="8.5703125" style="5"/>
    <col min="10245" max="10247" width="25.5703125" style="5" customWidth="1"/>
    <col min="10248" max="10500" width="8.5703125" style="5"/>
    <col min="10501" max="10503" width="25.5703125" style="5" customWidth="1"/>
    <col min="10504" max="10756" width="8.5703125" style="5"/>
    <col min="10757" max="10759" width="25.5703125" style="5" customWidth="1"/>
    <col min="10760" max="11012" width="8.5703125" style="5"/>
    <col min="11013" max="11015" width="25.5703125" style="5" customWidth="1"/>
    <col min="11016" max="11268" width="8.5703125" style="5"/>
    <col min="11269" max="11271" width="25.5703125" style="5" customWidth="1"/>
    <col min="11272" max="11524" width="8.5703125" style="5"/>
    <col min="11525" max="11527" width="25.5703125" style="5" customWidth="1"/>
    <col min="11528" max="11780" width="8.5703125" style="5"/>
    <col min="11781" max="11783" width="25.5703125" style="5" customWidth="1"/>
    <col min="11784" max="12036" width="8.5703125" style="5"/>
    <col min="12037" max="12039" width="25.5703125" style="5" customWidth="1"/>
    <col min="12040" max="12292" width="8.5703125" style="5"/>
    <col min="12293" max="12295" width="25.5703125" style="5" customWidth="1"/>
    <col min="12296" max="12548" width="8.5703125" style="5"/>
    <col min="12549" max="12551" width="25.5703125" style="5" customWidth="1"/>
    <col min="12552" max="12804" width="8.5703125" style="5"/>
    <col min="12805" max="12807" width="25.5703125" style="5" customWidth="1"/>
    <col min="12808" max="13060" width="8.5703125" style="5"/>
    <col min="13061" max="13063" width="25.5703125" style="5" customWidth="1"/>
    <col min="13064" max="13316" width="8.5703125" style="5"/>
    <col min="13317" max="13319" width="25.5703125" style="5" customWidth="1"/>
    <col min="13320" max="13572" width="8.5703125" style="5"/>
    <col min="13573" max="13575" width="25.5703125" style="5" customWidth="1"/>
    <col min="13576" max="13828" width="8.5703125" style="5"/>
    <col min="13829" max="13831" width="25.5703125" style="5" customWidth="1"/>
    <col min="13832" max="14084" width="8.5703125" style="5"/>
    <col min="14085" max="14087" width="25.5703125" style="5" customWidth="1"/>
    <col min="14088" max="14340" width="8.5703125" style="5"/>
    <col min="14341" max="14343" width="25.5703125" style="5" customWidth="1"/>
    <col min="14344" max="14596" width="8.5703125" style="5"/>
    <col min="14597" max="14599" width="25.5703125" style="5" customWidth="1"/>
    <col min="14600" max="14852" width="8.5703125" style="5"/>
    <col min="14853" max="14855" width="25.5703125" style="5" customWidth="1"/>
    <col min="14856" max="15108" width="8.5703125" style="5"/>
    <col min="15109" max="15111" width="25.5703125" style="5" customWidth="1"/>
    <col min="15112" max="15364" width="8.5703125" style="5"/>
    <col min="15365" max="15367" width="25.5703125" style="5" customWidth="1"/>
    <col min="15368" max="15620" width="8.5703125" style="5"/>
    <col min="15621" max="15623" width="25.5703125" style="5" customWidth="1"/>
    <col min="15624" max="15876" width="8.5703125" style="5"/>
    <col min="15877" max="15879" width="25.5703125" style="5" customWidth="1"/>
    <col min="15880" max="16132" width="8.5703125" style="5"/>
    <col min="16133" max="16135" width="25.5703125" style="5" customWidth="1"/>
    <col min="16136" max="16384" width="8.5703125" style="5"/>
  </cols>
  <sheetData>
    <row r="1" spans="1:8" ht="18" customHeight="1">
      <c r="H1" s="49" t="s">
        <v>111</v>
      </c>
    </row>
    <row r="2" spans="1:8" ht="45" customHeight="1">
      <c r="G2" s="49"/>
    </row>
    <row r="3" spans="1:8" ht="30" customHeight="1">
      <c r="A3" s="96" t="s">
        <v>75</v>
      </c>
      <c r="B3" s="96"/>
      <c r="C3" s="96"/>
      <c r="D3" s="96"/>
      <c r="E3" s="96"/>
      <c r="F3" s="96"/>
    </row>
    <row r="4" spans="1:8" ht="30" customHeight="1">
      <c r="A4" s="96" t="s">
        <v>76</v>
      </c>
      <c r="B4" s="96"/>
      <c r="C4" s="96"/>
      <c r="D4" s="96"/>
      <c r="E4" s="96"/>
      <c r="F4" s="96"/>
    </row>
    <row r="5" spans="1:8" ht="36" customHeight="1">
      <c r="A5" s="7"/>
      <c r="B5" s="94"/>
      <c r="C5" s="95"/>
      <c r="D5" s="50" t="s">
        <v>54</v>
      </c>
      <c r="E5" s="50" t="s">
        <v>63</v>
      </c>
      <c r="F5" s="51" t="s">
        <v>183</v>
      </c>
    </row>
    <row r="6" spans="1:8" ht="15.75" customHeight="1">
      <c r="A6" s="7" t="s">
        <v>23</v>
      </c>
      <c r="B6" s="94" t="s">
        <v>84</v>
      </c>
      <c r="C6" s="95"/>
      <c r="D6" s="16" t="s">
        <v>55</v>
      </c>
      <c r="E6" s="16" t="s">
        <v>62</v>
      </c>
      <c r="F6" s="105" t="s">
        <v>184</v>
      </c>
    </row>
    <row r="7" spans="1:8" ht="18" customHeight="1">
      <c r="A7" s="7" t="s">
        <v>25</v>
      </c>
      <c r="B7" s="94" t="s">
        <v>85</v>
      </c>
      <c r="C7" s="95"/>
      <c r="D7" s="104" t="s">
        <v>120</v>
      </c>
      <c r="E7" s="104"/>
      <c r="F7" s="106"/>
    </row>
    <row r="8" spans="1:8" ht="18" customHeight="1">
      <c r="A8" s="10">
        <v>2015</v>
      </c>
      <c r="B8" s="52" t="s">
        <v>102</v>
      </c>
      <c r="C8" s="53" t="s">
        <v>90</v>
      </c>
      <c r="D8" s="74">
        <v>15746</v>
      </c>
      <c r="E8" s="74">
        <v>57121</v>
      </c>
      <c r="F8" s="54">
        <f>D8/E8*100</f>
        <v>27.566044011834528</v>
      </c>
      <c r="H8" s="87"/>
    </row>
    <row r="9" spans="1:8" ht="18" customHeight="1">
      <c r="A9" s="11">
        <v>2015</v>
      </c>
      <c r="B9" s="55" t="s">
        <v>108</v>
      </c>
      <c r="C9" s="56" t="s">
        <v>91</v>
      </c>
      <c r="D9" s="75">
        <v>15847</v>
      </c>
      <c r="E9" s="75">
        <v>56511</v>
      </c>
      <c r="F9" s="57">
        <f t="shared" ref="F9:F20" si="0">D9/E9*100</f>
        <v>28.042328042328041</v>
      </c>
      <c r="H9" s="87"/>
    </row>
    <row r="10" spans="1:8" ht="18" customHeight="1">
      <c r="A10" s="10">
        <v>2015</v>
      </c>
      <c r="B10" s="52" t="s">
        <v>109</v>
      </c>
      <c r="C10" s="53" t="s">
        <v>92</v>
      </c>
      <c r="D10" s="74">
        <v>16235</v>
      </c>
      <c r="E10" s="74">
        <v>49728</v>
      </c>
      <c r="F10" s="54">
        <f t="shared" si="0"/>
        <v>32.647602960102958</v>
      </c>
      <c r="H10" s="87"/>
    </row>
    <row r="11" spans="1:8" ht="18" customHeight="1">
      <c r="A11" s="11">
        <v>2015</v>
      </c>
      <c r="B11" s="55" t="s">
        <v>103</v>
      </c>
      <c r="C11" s="56" t="s">
        <v>93</v>
      </c>
      <c r="D11" s="75">
        <v>16286</v>
      </c>
      <c r="E11" s="75">
        <v>59269</v>
      </c>
      <c r="F11" s="57">
        <f t="shared" si="0"/>
        <v>27.478108285950498</v>
      </c>
      <c r="H11" s="87"/>
    </row>
    <row r="12" spans="1:8" ht="18" customHeight="1">
      <c r="A12" s="10">
        <v>2015</v>
      </c>
      <c r="B12" s="52" t="s">
        <v>104</v>
      </c>
      <c r="C12" s="53" t="s">
        <v>94</v>
      </c>
      <c r="D12" s="74">
        <v>13645</v>
      </c>
      <c r="E12" s="74">
        <v>48309</v>
      </c>
      <c r="F12" s="54">
        <f t="shared" si="0"/>
        <v>28.245254507441675</v>
      </c>
      <c r="H12" s="87"/>
    </row>
    <row r="13" spans="1:8" ht="18" customHeight="1">
      <c r="A13" s="11">
        <v>2015</v>
      </c>
      <c r="B13" s="55" t="s">
        <v>105</v>
      </c>
      <c r="C13" s="56" t="s">
        <v>95</v>
      </c>
      <c r="D13" s="75">
        <v>15415</v>
      </c>
      <c r="E13" s="75">
        <v>58811</v>
      </c>
      <c r="F13" s="57">
        <f t="shared" si="0"/>
        <v>26.211082960670623</v>
      </c>
      <c r="H13" s="87"/>
    </row>
    <row r="14" spans="1:8" ht="18" customHeight="1">
      <c r="A14" s="10">
        <v>2015</v>
      </c>
      <c r="B14" s="52" t="s">
        <v>106</v>
      </c>
      <c r="C14" s="53" t="s">
        <v>96</v>
      </c>
      <c r="D14" s="74">
        <v>15842</v>
      </c>
      <c r="E14" s="74">
        <v>51139</v>
      </c>
      <c r="F14" s="54">
        <f t="shared" si="0"/>
        <v>30.978314006922307</v>
      </c>
      <c r="H14" s="87"/>
    </row>
    <row r="15" spans="1:8" ht="18" customHeight="1">
      <c r="A15" s="11">
        <v>2015</v>
      </c>
      <c r="B15" s="55" t="s">
        <v>107</v>
      </c>
      <c r="C15" s="56" t="s">
        <v>97</v>
      </c>
      <c r="D15" s="75">
        <v>16656</v>
      </c>
      <c r="E15" s="75">
        <v>54256</v>
      </c>
      <c r="F15" s="57">
        <f t="shared" si="0"/>
        <v>30.698908876437631</v>
      </c>
      <c r="H15" s="87"/>
    </row>
    <row r="16" spans="1:8" ht="18" customHeight="1">
      <c r="A16" s="10">
        <v>2016</v>
      </c>
      <c r="B16" s="52" t="s">
        <v>98</v>
      </c>
      <c r="C16" s="53" t="s">
        <v>86</v>
      </c>
      <c r="D16" s="74">
        <v>12708</v>
      </c>
      <c r="E16" s="74">
        <v>48997</v>
      </c>
      <c r="F16" s="54">
        <f t="shared" si="0"/>
        <v>25.936281813172236</v>
      </c>
      <c r="H16" s="87"/>
    </row>
    <row r="17" spans="1:8" ht="18" customHeight="1">
      <c r="A17" s="11">
        <v>2016</v>
      </c>
      <c r="B17" s="55" t="s">
        <v>99</v>
      </c>
      <c r="C17" s="56" t="s">
        <v>87</v>
      </c>
      <c r="D17" s="75">
        <v>13838</v>
      </c>
      <c r="E17" s="75">
        <v>44562</v>
      </c>
      <c r="F17" s="57">
        <f t="shared" si="0"/>
        <v>31.053363852609845</v>
      </c>
      <c r="H17" s="87"/>
    </row>
    <row r="18" spans="1:8" ht="18" customHeight="1">
      <c r="A18" s="10">
        <v>2016</v>
      </c>
      <c r="B18" s="52" t="s">
        <v>100</v>
      </c>
      <c r="C18" s="53" t="s">
        <v>88</v>
      </c>
      <c r="D18" s="74">
        <v>15427</v>
      </c>
      <c r="E18" s="74">
        <v>46942</v>
      </c>
      <c r="F18" s="54">
        <f t="shared" si="0"/>
        <v>32.863959780154232</v>
      </c>
      <c r="H18" s="87"/>
    </row>
    <row r="19" spans="1:8" ht="18" customHeight="1">
      <c r="A19" s="11">
        <v>2016</v>
      </c>
      <c r="B19" s="55" t="s">
        <v>101</v>
      </c>
      <c r="C19" s="56" t="s">
        <v>89</v>
      </c>
      <c r="D19" s="75">
        <v>13447</v>
      </c>
      <c r="E19" s="75">
        <v>40770</v>
      </c>
      <c r="F19" s="57">
        <f t="shared" si="0"/>
        <v>32.982585234240865</v>
      </c>
      <c r="H19" s="87"/>
    </row>
    <row r="20" spans="1:8" ht="18" customHeight="1" thickBot="1">
      <c r="A20" s="58">
        <v>2016</v>
      </c>
      <c r="B20" s="59" t="s">
        <v>102</v>
      </c>
      <c r="C20" s="60" t="s">
        <v>90</v>
      </c>
      <c r="D20" s="76">
        <v>15681</v>
      </c>
      <c r="E20" s="76">
        <v>45504</v>
      </c>
      <c r="F20" s="61">
        <f t="shared" si="0"/>
        <v>34.46070675105485</v>
      </c>
      <c r="H20" s="87"/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6" t="s">
        <v>77</v>
      </c>
      <c r="B3" s="96"/>
      <c r="C3" s="96"/>
      <c r="D3" s="96"/>
    </row>
    <row r="4" spans="1:6" ht="30" customHeight="1">
      <c r="A4" s="96" t="s">
        <v>83</v>
      </c>
      <c r="B4" s="96"/>
      <c r="C4" s="96"/>
      <c r="D4" s="96"/>
    </row>
    <row r="5" spans="1:6" ht="36" customHeight="1">
      <c r="A5" s="7"/>
      <c r="B5" s="50" t="s">
        <v>54</v>
      </c>
      <c r="C5" s="50" t="s">
        <v>63</v>
      </c>
      <c r="D5" s="51" t="s">
        <v>183</v>
      </c>
    </row>
    <row r="6" spans="1:6" ht="15.75" customHeight="1">
      <c r="A6" s="7" t="s">
        <v>23</v>
      </c>
      <c r="B6" s="16" t="s">
        <v>55</v>
      </c>
      <c r="C6" s="16" t="s">
        <v>62</v>
      </c>
      <c r="D6" s="105" t="s">
        <v>184</v>
      </c>
    </row>
    <row r="7" spans="1:6" ht="18" customHeight="1">
      <c r="A7" s="7" t="s">
        <v>25</v>
      </c>
      <c r="B7" s="104" t="s">
        <v>120</v>
      </c>
      <c r="C7" s="104"/>
      <c r="D7" s="106"/>
    </row>
    <row r="8" spans="1:6" ht="18" customHeight="1">
      <c r="A8" s="10">
        <v>2006</v>
      </c>
      <c r="B8" s="85">
        <v>85528.756443000006</v>
      </c>
      <c r="C8" s="85">
        <v>261401.60407399997</v>
      </c>
      <c r="D8" s="54">
        <f>B8/C8*100</f>
        <v>32.719292884976994</v>
      </c>
    </row>
    <row r="9" spans="1:6" ht="18" customHeight="1">
      <c r="A9" s="11">
        <v>2007</v>
      </c>
      <c r="B9" s="86">
        <v>104467.908199</v>
      </c>
      <c r="C9" s="86">
        <v>338088.045812</v>
      </c>
      <c r="D9" s="57">
        <f t="shared" ref="D9:D17" si="0">B9/C9*100</f>
        <v>30.899616089085647</v>
      </c>
    </row>
    <row r="10" spans="1:6" ht="18" customHeight="1">
      <c r="A10" s="10">
        <v>2008</v>
      </c>
      <c r="B10" s="85">
        <v>121621.62354900001</v>
      </c>
      <c r="C10" s="85">
        <v>431752.65124400001</v>
      </c>
      <c r="D10" s="54">
        <f t="shared" si="0"/>
        <v>28.16928238855607</v>
      </c>
    </row>
    <row r="11" spans="1:6" ht="18" customHeight="1">
      <c r="A11" s="11">
        <v>2009</v>
      </c>
      <c r="B11" s="86">
        <v>109618.86309</v>
      </c>
      <c r="C11" s="86">
        <v>358290.170148</v>
      </c>
      <c r="D11" s="57">
        <f t="shared" si="0"/>
        <v>30.594995962272538</v>
      </c>
    </row>
    <row r="12" spans="1:6" ht="18" customHeight="1">
      <c r="A12" s="10">
        <v>2010</v>
      </c>
      <c r="B12" s="85">
        <v>134609.56175499997</v>
      </c>
      <c r="C12" s="85">
        <v>400735.52090999996</v>
      </c>
      <c r="D12" s="54">
        <f t="shared" si="0"/>
        <v>33.590623923061599</v>
      </c>
    </row>
    <row r="13" spans="1:6" ht="18" customHeight="1">
      <c r="A13" s="11">
        <v>2011</v>
      </c>
      <c r="B13" s="86">
        <v>176567.73164899999</v>
      </c>
      <c r="C13" s="86">
        <v>493449.08258499997</v>
      </c>
      <c r="D13" s="57">
        <f t="shared" si="0"/>
        <v>35.782360912300412</v>
      </c>
    </row>
    <row r="14" spans="1:6" ht="18" customHeight="1">
      <c r="A14" s="10">
        <v>2012</v>
      </c>
      <c r="B14" s="85">
        <v>190951.55351299999</v>
      </c>
      <c r="C14" s="85">
        <v>583473.06787499995</v>
      </c>
      <c r="D14" s="54">
        <f t="shared" si="0"/>
        <v>32.726712512788744</v>
      </c>
    </row>
    <row r="15" spans="1:6" ht="18" customHeight="1">
      <c r="A15" s="11">
        <v>2013</v>
      </c>
      <c r="B15" s="86">
        <v>202443.212959</v>
      </c>
      <c r="C15" s="86">
        <v>630582.43309199996</v>
      </c>
      <c r="D15" s="57">
        <f t="shared" si="0"/>
        <v>32.104163125245861</v>
      </c>
    </row>
    <row r="16" spans="1:6" ht="18" customHeight="1">
      <c r="A16" s="10">
        <v>2014</v>
      </c>
      <c r="B16" s="85">
        <v>217029.90358300001</v>
      </c>
      <c r="C16" s="85">
        <v>651875.76067400002</v>
      </c>
      <c r="D16" s="54">
        <f t="shared" si="0"/>
        <v>33.293139072789614</v>
      </c>
    </row>
    <row r="17" spans="1:4" ht="18" customHeight="1" thickBot="1">
      <c r="A17" s="18">
        <v>2015</v>
      </c>
      <c r="B17" s="88">
        <v>189901.077563</v>
      </c>
      <c r="C17" s="88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5703125" defaultRowHeight="18" customHeight="1"/>
  <cols>
    <col min="1" max="1" width="18.7109375" style="5" bestFit="1" customWidth="1"/>
    <col min="2" max="9" width="9.7109375" style="5" customWidth="1"/>
    <col min="10" max="11" width="10.42578125" style="5" customWidth="1"/>
    <col min="12" max="12" width="18.28515625" style="5" bestFit="1" customWidth="1"/>
    <col min="13" max="13" width="0.42578125" style="5" customWidth="1"/>
    <col min="14" max="14" width="11.5703125" style="5" bestFit="1" customWidth="1"/>
    <col min="15" max="16" width="8.5703125" style="5"/>
    <col min="17" max="18" width="8.5703125" style="6"/>
    <col min="19" max="252" width="8.5703125" style="5"/>
    <col min="253" max="253" width="5.5703125" style="5" customWidth="1"/>
    <col min="254" max="254" width="32.5703125" style="5" customWidth="1"/>
    <col min="255" max="255" width="5.5703125" style="5" customWidth="1"/>
    <col min="256" max="256" width="32.5703125" style="5" customWidth="1"/>
    <col min="257" max="262" width="8.5703125" style="5"/>
    <col min="263" max="263" width="32.5703125" style="5" customWidth="1"/>
    <col min="264" max="264" width="5.5703125" style="5" customWidth="1"/>
    <col min="265" max="265" width="32.5703125" style="5" customWidth="1"/>
    <col min="266" max="266" width="5.5703125" style="5" customWidth="1"/>
    <col min="267" max="508" width="8.5703125" style="5"/>
    <col min="509" max="509" width="5.5703125" style="5" customWidth="1"/>
    <col min="510" max="510" width="32.5703125" style="5" customWidth="1"/>
    <col min="511" max="511" width="5.5703125" style="5" customWidth="1"/>
    <col min="512" max="512" width="32.5703125" style="5" customWidth="1"/>
    <col min="513" max="518" width="8.5703125" style="5"/>
    <col min="519" max="519" width="32.5703125" style="5" customWidth="1"/>
    <col min="520" max="520" width="5.5703125" style="5" customWidth="1"/>
    <col min="521" max="521" width="32.5703125" style="5" customWidth="1"/>
    <col min="522" max="522" width="5.5703125" style="5" customWidth="1"/>
    <col min="523" max="764" width="8.5703125" style="5"/>
    <col min="765" max="765" width="5.5703125" style="5" customWidth="1"/>
    <col min="766" max="766" width="32.5703125" style="5" customWidth="1"/>
    <col min="767" max="767" width="5.5703125" style="5" customWidth="1"/>
    <col min="768" max="768" width="32.5703125" style="5" customWidth="1"/>
    <col min="769" max="774" width="8.5703125" style="5"/>
    <col min="775" max="775" width="32.5703125" style="5" customWidth="1"/>
    <col min="776" max="776" width="5.5703125" style="5" customWidth="1"/>
    <col min="777" max="777" width="32.5703125" style="5" customWidth="1"/>
    <col min="778" max="778" width="5.5703125" style="5" customWidth="1"/>
    <col min="779" max="1020" width="8.5703125" style="5"/>
    <col min="1021" max="1021" width="5.5703125" style="5" customWidth="1"/>
    <col min="1022" max="1022" width="32.5703125" style="5" customWidth="1"/>
    <col min="1023" max="1023" width="5.5703125" style="5" customWidth="1"/>
    <col min="1024" max="1024" width="32.5703125" style="5" customWidth="1"/>
    <col min="1025" max="1030" width="8.5703125" style="5"/>
    <col min="1031" max="1031" width="32.5703125" style="5" customWidth="1"/>
    <col min="1032" max="1032" width="5.5703125" style="5" customWidth="1"/>
    <col min="1033" max="1033" width="32.5703125" style="5" customWidth="1"/>
    <col min="1034" max="1034" width="5.5703125" style="5" customWidth="1"/>
    <col min="1035" max="1276" width="8.5703125" style="5"/>
    <col min="1277" max="1277" width="5.5703125" style="5" customWidth="1"/>
    <col min="1278" max="1278" width="32.5703125" style="5" customWidth="1"/>
    <col min="1279" max="1279" width="5.5703125" style="5" customWidth="1"/>
    <col min="1280" max="1280" width="32.5703125" style="5" customWidth="1"/>
    <col min="1281" max="1286" width="8.5703125" style="5"/>
    <col min="1287" max="1287" width="32.5703125" style="5" customWidth="1"/>
    <col min="1288" max="1288" width="5.5703125" style="5" customWidth="1"/>
    <col min="1289" max="1289" width="32.5703125" style="5" customWidth="1"/>
    <col min="1290" max="1290" width="5.5703125" style="5" customWidth="1"/>
    <col min="1291" max="1532" width="8.5703125" style="5"/>
    <col min="1533" max="1533" width="5.5703125" style="5" customWidth="1"/>
    <col min="1534" max="1534" width="32.5703125" style="5" customWidth="1"/>
    <col min="1535" max="1535" width="5.5703125" style="5" customWidth="1"/>
    <col min="1536" max="1536" width="32.5703125" style="5" customWidth="1"/>
    <col min="1537" max="1542" width="8.5703125" style="5"/>
    <col min="1543" max="1543" width="32.5703125" style="5" customWidth="1"/>
    <col min="1544" max="1544" width="5.5703125" style="5" customWidth="1"/>
    <col min="1545" max="1545" width="32.5703125" style="5" customWidth="1"/>
    <col min="1546" max="1546" width="5.5703125" style="5" customWidth="1"/>
    <col min="1547" max="1788" width="8.5703125" style="5"/>
    <col min="1789" max="1789" width="5.5703125" style="5" customWidth="1"/>
    <col min="1790" max="1790" width="32.5703125" style="5" customWidth="1"/>
    <col min="1791" max="1791" width="5.5703125" style="5" customWidth="1"/>
    <col min="1792" max="1792" width="32.5703125" style="5" customWidth="1"/>
    <col min="1793" max="1798" width="8.5703125" style="5"/>
    <col min="1799" max="1799" width="32.5703125" style="5" customWidth="1"/>
    <col min="1800" max="1800" width="5.5703125" style="5" customWidth="1"/>
    <col min="1801" max="1801" width="32.5703125" style="5" customWidth="1"/>
    <col min="1802" max="1802" width="5.5703125" style="5" customWidth="1"/>
    <col min="1803" max="2044" width="8.5703125" style="5"/>
    <col min="2045" max="2045" width="5.5703125" style="5" customWidth="1"/>
    <col min="2046" max="2046" width="32.5703125" style="5" customWidth="1"/>
    <col min="2047" max="2047" width="5.5703125" style="5" customWidth="1"/>
    <col min="2048" max="2048" width="32.5703125" style="5" customWidth="1"/>
    <col min="2049" max="2054" width="8.5703125" style="5"/>
    <col min="2055" max="2055" width="32.5703125" style="5" customWidth="1"/>
    <col min="2056" max="2056" width="5.5703125" style="5" customWidth="1"/>
    <col min="2057" max="2057" width="32.5703125" style="5" customWidth="1"/>
    <col min="2058" max="2058" width="5.5703125" style="5" customWidth="1"/>
    <col min="2059" max="2300" width="8.5703125" style="5"/>
    <col min="2301" max="2301" width="5.5703125" style="5" customWidth="1"/>
    <col min="2302" max="2302" width="32.5703125" style="5" customWidth="1"/>
    <col min="2303" max="2303" width="5.5703125" style="5" customWidth="1"/>
    <col min="2304" max="2304" width="32.5703125" style="5" customWidth="1"/>
    <col min="2305" max="2310" width="8.5703125" style="5"/>
    <col min="2311" max="2311" width="32.5703125" style="5" customWidth="1"/>
    <col min="2312" max="2312" width="5.5703125" style="5" customWidth="1"/>
    <col min="2313" max="2313" width="32.5703125" style="5" customWidth="1"/>
    <col min="2314" max="2314" width="5.5703125" style="5" customWidth="1"/>
    <col min="2315" max="2556" width="8.5703125" style="5"/>
    <col min="2557" max="2557" width="5.5703125" style="5" customWidth="1"/>
    <col min="2558" max="2558" width="32.5703125" style="5" customWidth="1"/>
    <col min="2559" max="2559" width="5.5703125" style="5" customWidth="1"/>
    <col min="2560" max="2560" width="32.5703125" style="5" customWidth="1"/>
    <col min="2561" max="2566" width="8.5703125" style="5"/>
    <col min="2567" max="2567" width="32.5703125" style="5" customWidth="1"/>
    <col min="2568" max="2568" width="5.5703125" style="5" customWidth="1"/>
    <col min="2569" max="2569" width="32.5703125" style="5" customWidth="1"/>
    <col min="2570" max="2570" width="5.5703125" style="5" customWidth="1"/>
    <col min="2571" max="2812" width="8.5703125" style="5"/>
    <col min="2813" max="2813" width="5.5703125" style="5" customWidth="1"/>
    <col min="2814" max="2814" width="32.5703125" style="5" customWidth="1"/>
    <col min="2815" max="2815" width="5.5703125" style="5" customWidth="1"/>
    <col min="2816" max="2816" width="32.5703125" style="5" customWidth="1"/>
    <col min="2817" max="2822" width="8.5703125" style="5"/>
    <col min="2823" max="2823" width="32.5703125" style="5" customWidth="1"/>
    <col min="2824" max="2824" width="5.5703125" style="5" customWidth="1"/>
    <col min="2825" max="2825" width="32.5703125" style="5" customWidth="1"/>
    <col min="2826" max="2826" width="5.5703125" style="5" customWidth="1"/>
    <col min="2827" max="3068" width="8.5703125" style="5"/>
    <col min="3069" max="3069" width="5.5703125" style="5" customWidth="1"/>
    <col min="3070" max="3070" width="32.5703125" style="5" customWidth="1"/>
    <col min="3071" max="3071" width="5.5703125" style="5" customWidth="1"/>
    <col min="3072" max="3072" width="32.5703125" style="5" customWidth="1"/>
    <col min="3073" max="3078" width="8.5703125" style="5"/>
    <col min="3079" max="3079" width="32.5703125" style="5" customWidth="1"/>
    <col min="3080" max="3080" width="5.5703125" style="5" customWidth="1"/>
    <col min="3081" max="3081" width="32.5703125" style="5" customWidth="1"/>
    <col min="3082" max="3082" width="5.5703125" style="5" customWidth="1"/>
    <col min="3083" max="3324" width="8.5703125" style="5"/>
    <col min="3325" max="3325" width="5.5703125" style="5" customWidth="1"/>
    <col min="3326" max="3326" width="32.5703125" style="5" customWidth="1"/>
    <col min="3327" max="3327" width="5.5703125" style="5" customWidth="1"/>
    <col min="3328" max="3328" width="32.5703125" style="5" customWidth="1"/>
    <col min="3329" max="3334" width="8.5703125" style="5"/>
    <col min="3335" max="3335" width="32.5703125" style="5" customWidth="1"/>
    <col min="3336" max="3336" width="5.5703125" style="5" customWidth="1"/>
    <col min="3337" max="3337" width="32.5703125" style="5" customWidth="1"/>
    <col min="3338" max="3338" width="5.5703125" style="5" customWidth="1"/>
    <col min="3339" max="3580" width="8.5703125" style="5"/>
    <col min="3581" max="3581" width="5.5703125" style="5" customWidth="1"/>
    <col min="3582" max="3582" width="32.5703125" style="5" customWidth="1"/>
    <col min="3583" max="3583" width="5.5703125" style="5" customWidth="1"/>
    <col min="3584" max="3584" width="32.5703125" style="5" customWidth="1"/>
    <col min="3585" max="3590" width="8.5703125" style="5"/>
    <col min="3591" max="3591" width="32.5703125" style="5" customWidth="1"/>
    <col min="3592" max="3592" width="5.5703125" style="5" customWidth="1"/>
    <col min="3593" max="3593" width="32.5703125" style="5" customWidth="1"/>
    <col min="3594" max="3594" width="5.5703125" style="5" customWidth="1"/>
    <col min="3595" max="3836" width="8.5703125" style="5"/>
    <col min="3837" max="3837" width="5.5703125" style="5" customWidth="1"/>
    <col min="3838" max="3838" width="32.5703125" style="5" customWidth="1"/>
    <col min="3839" max="3839" width="5.5703125" style="5" customWidth="1"/>
    <col min="3840" max="3840" width="32.5703125" style="5" customWidth="1"/>
    <col min="3841" max="3846" width="8.5703125" style="5"/>
    <col min="3847" max="3847" width="32.5703125" style="5" customWidth="1"/>
    <col min="3848" max="3848" width="5.5703125" style="5" customWidth="1"/>
    <col min="3849" max="3849" width="32.5703125" style="5" customWidth="1"/>
    <col min="3850" max="3850" width="5.5703125" style="5" customWidth="1"/>
    <col min="3851" max="4092" width="8.5703125" style="5"/>
    <col min="4093" max="4093" width="5.5703125" style="5" customWidth="1"/>
    <col min="4094" max="4094" width="32.5703125" style="5" customWidth="1"/>
    <col min="4095" max="4095" width="5.5703125" style="5" customWidth="1"/>
    <col min="4096" max="4096" width="32.5703125" style="5" customWidth="1"/>
    <col min="4097" max="4102" width="8.5703125" style="5"/>
    <col min="4103" max="4103" width="32.5703125" style="5" customWidth="1"/>
    <col min="4104" max="4104" width="5.5703125" style="5" customWidth="1"/>
    <col min="4105" max="4105" width="32.5703125" style="5" customWidth="1"/>
    <col min="4106" max="4106" width="5.5703125" style="5" customWidth="1"/>
    <col min="4107" max="4348" width="8.5703125" style="5"/>
    <col min="4349" max="4349" width="5.5703125" style="5" customWidth="1"/>
    <col min="4350" max="4350" width="32.5703125" style="5" customWidth="1"/>
    <col min="4351" max="4351" width="5.5703125" style="5" customWidth="1"/>
    <col min="4352" max="4352" width="32.5703125" style="5" customWidth="1"/>
    <col min="4353" max="4358" width="8.5703125" style="5"/>
    <col min="4359" max="4359" width="32.5703125" style="5" customWidth="1"/>
    <col min="4360" max="4360" width="5.5703125" style="5" customWidth="1"/>
    <col min="4361" max="4361" width="32.5703125" style="5" customWidth="1"/>
    <col min="4362" max="4362" width="5.5703125" style="5" customWidth="1"/>
    <col min="4363" max="4604" width="8.5703125" style="5"/>
    <col min="4605" max="4605" width="5.5703125" style="5" customWidth="1"/>
    <col min="4606" max="4606" width="32.5703125" style="5" customWidth="1"/>
    <col min="4607" max="4607" width="5.5703125" style="5" customWidth="1"/>
    <col min="4608" max="4608" width="32.5703125" style="5" customWidth="1"/>
    <col min="4609" max="4614" width="8.5703125" style="5"/>
    <col min="4615" max="4615" width="32.5703125" style="5" customWidth="1"/>
    <col min="4616" max="4616" width="5.5703125" style="5" customWidth="1"/>
    <col min="4617" max="4617" width="32.5703125" style="5" customWidth="1"/>
    <col min="4618" max="4618" width="5.5703125" style="5" customWidth="1"/>
    <col min="4619" max="4860" width="8.5703125" style="5"/>
    <col min="4861" max="4861" width="5.5703125" style="5" customWidth="1"/>
    <col min="4862" max="4862" width="32.5703125" style="5" customWidth="1"/>
    <col min="4863" max="4863" width="5.5703125" style="5" customWidth="1"/>
    <col min="4864" max="4864" width="32.5703125" style="5" customWidth="1"/>
    <col min="4865" max="4870" width="8.5703125" style="5"/>
    <col min="4871" max="4871" width="32.5703125" style="5" customWidth="1"/>
    <col min="4872" max="4872" width="5.5703125" style="5" customWidth="1"/>
    <col min="4873" max="4873" width="32.5703125" style="5" customWidth="1"/>
    <col min="4874" max="4874" width="5.5703125" style="5" customWidth="1"/>
    <col min="4875" max="5116" width="8.5703125" style="5"/>
    <col min="5117" max="5117" width="5.5703125" style="5" customWidth="1"/>
    <col min="5118" max="5118" width="32.5703125" style="5" customWidth="1"/>
    <col min="5119" max="5119" width="5.5703125" style="5" customWidth="1"/>
    <col min="5120" max="5120" width="32.5703125" style="5" customWidth="1"/>
    <col min="5121" max="5126" width="8.5703125" style="5"/>
    <col min="5127" max="5127" width="32.5703125" style="5" customWidth="1"/>
    <col min="5128" max="5128" width="5.5703125" style="5" customWidth="1"/>
    <col min="5129" max="5129" width="32.5703125" style="5" customWidth="1"/>
    <col min="5130" max="5130" width="5.5703125" style="5" customWidth="1"/>
    <col min="5131" max="5372" width="8.5703125" style="5"/>
    <col min="5373" max="5373" width="5.5703125" style="5" customWidth="1"/>
    <col min="5374" max="5374" width="32.5703125" style="5" customWidth="1"/>
    <col min="5375" max="5375" width="5.5703125" style="5" customWidth="1"/>
    <col min="5376" max="5376" width="32.5703125" style="5" customWidth="1"/>
    <col min="5377" max="5382" width="8.5703125" style="5"/>
    <col min="5383" max="5383" width="32.5703125" style="5" customWidth="1"/>
    <col min="5384" max="5384" width="5.5703125" style="5" customWidth="1"/>
    <col min="5385" max="5385" width="32.5703125" style="5" customWidth="1"/>
    <col min="5386" max="5386" width="5.5703125" style="5" customWidth="1"/>
    <col min="5387" max="5628" width="8.5703125" style="5"/>
    <col min="5629" max="5629" width="5.5703125" style="5" customWidth="1"/>
    <col min="5630" max="5630" width="32.5703125" style="5" customWidth="1"/>
    <col min="5631" max="5631" width="5.5703125" style="5" customWidth="1"/>
    <col min="5632" max="5632" width="32.5703125" style="5" customWidth="1"/>
    <col min="5633" max="5638" width="8.5703125" style="5"/>
    <col min="5639" max="5639" width="32.5703125" style="5" customWidth="1"/>
    <col min="5640" max="5640" width="5.5703125" style="5" customWidth="1"/>
    <col min="5641" max="5641" width="32.5703125" style="5" customWidth="1"/>
    <col min="5642" max="5642" width="5.5703125" style="5" customWidth="1"/>
    <col min="5643" max="5884" width="8.5703125" style="5"/>
    <col min="5885" max="5885" width="5.5703125" style="5" customWidth="1"/>
    <col min="5886" max="5886" width="32.5703125" style="5" customWidth="1"/>
    <col min="5887" max="5887" width="5.5703125" style="5" customWidth="1"/>
    <col min="5888" max="5888" width="32.5703125" style="5" customWidth="1"/>
    <col min="5889" max="5894" width="8.5703125" style="5"/>
    <col min="5895" max="5895" width="32.5703125" style="5" customWidth="1"/>
    <col min="5896" max="5896" width="5.5703125" style="5" customWidth="1"/>
    <col min="5897" max="5897" width="32.5703125" style="5" customWidth="1"/>
    <col min="5898" max="5898" width="5.5703125" style="5" customWidth="1"/>
    <col min="5899" max="6140" width="8.5703125" style="5"/>
    <col min="6141" max="6141" width="5.5703125" style="5" customWidth="1"/>
    <col min="6142" max="6142" width="32.5703125" style="5" customWidth="1"/>
    <col min="6143" max="6143" width="5.5703125" style="5" customWidth="1"/>
    <col min="6144" max="6144" width="32.5703125" style="5" customWidth="1"/>
    <col min="6145" max="6150" width="8.5703125" style="5"/>
    <col min="6151" max="6151" width="32.5703125" style="5" customWidth="1"/>
    <col min="6152" max="6152" width="5.5703125" style="5" customWidth="1"/>
    <col min="6153" max="6153" width="32.5703125" style="5" customWidth="1"/>
    <col min="6154" max="6154" width="5.5703125" style="5" customWidth="1"/>
    <col min="6155" max="6396" width="8.5703125" style="5"/>
    <col min="6397" max="6397" width="5.5703125" style="5" customWidth="1"/>
    <col min="6398" max="6398" width="32.5703125" style="5" customWidth="1"/>
    <col min="6399" max="6399" width="5.5703125" style="5" customWidth="1"/>
    <col min="6400" max="6400" width="32.5703125" style="5" customWidth="1"/>
    <col min="6401" max="6406" width="8.5703125" style="5"/>
    <col min="6407" max="6407" width="32.5703125" style="5" customWidth="1"/>
    <col min="6408" max="6408" width="5.5703125" style="5" customWidth="1"/>
    <col min="6409" max="6409" width="32.5703125" style="5" customWidth="1"/>
    <col min="6410" max="6410" width="5.5703125" style="5" customWidth="1"/>
    <col min="6411" max="6652" width="8.5703125" style="5"/>
    <col min="6653" max="6653" width="5.5703125" style="5" customWidth="1"/>
    <col min="6654" max="6654" width="32.5703125" style="5" customWidth="1"/>
    <col min="6655" max="6655" width="5.5703125" style="5" customWidth="1"/>
    <col min="6656" max="6656" width="32.5703125" style="5" customWidth="1"/>
    <col min="6657" max="6662" width="8.5703125" style="5"/>
    <col min="6663" max="6663" width="32.5703125" style="5" customWidth="1"/>
    <col min="6664" max="6664" width="5.5703125" style="5" customWidth="1"/>
    <col min="6665" max="6665" width="32.5703125" style="5" customWidth="1"/>
    <col min="6666" max="6666" width="5.5703125" style="5" customWidth="1"/>
    <col min="6667" max="6908" width="8.5703125" style="5"/>
    <col min="6909" max="6909" width="5.5703125" style="5" customWidth="1"/>
    <col min="6910" max="6910" width="32.5703125" style="5" customWidth="1"/>
    <col min="6911" max="6911" width="5.5703125" style="5" customWidth="1"/>
    <col min="6912" max="6912" width="32.5703125" style="5" customWidth="1"/>
    <col min="6913" max="6918" width="8.5703125" style="5"/>
    <col min="6919" max="6919" width="32.5703125" style="5" customWidth="1"/>
    <col min="6920" max="6920" width="5.5703125" style="5" customWidth="1"/>
    <col min="6921" max="6921" width="32.5703125" style="5" customWidth="1"/>
    <col min="6922" max="6922" width="5.5703125" style="5" customWidth="1"/>
    <col min="6923" max="7164" width="8.5703125" style="5"/>
    <col min="7165" max="7165" width="5.5703125" style="5" customWidth="1"/>
    <col min="7166" max="7166" width="32.5703125" style="5" customWidth="1"/>
    <col min="7167" max="7167" width="5.5703125" style="5" customWidth="1"/>
    <col min="7168" max="7168" width="32.5703125" style="5" customWidth="1"/>
    <col min="7169" max="7174" width="8.5703125" style="5"/>
    <col min="7175" max="7175" width="32.5703125" style="5" customWidth="1"/>
    <col min="7176" max="7176" width="5.5703125" style="5" customWidth="1"/>
    <col min="7177" max="7177" width="32.5703125" style="5" customWidth="1"/>
    <col min="7178" max="7178" width="5.5703125" style="5" customWidth="1"/>
    <col min="7179" max="7420" width="8.5703125" style="5"/>
    <col min="7421" max="7421" width="5.5703125" style="5" customWidth="1"/>
    <col min="7422" max="7422" width="32.5703125" style="5" customWidth="1"/>
    <col min="7423" max="7423" width="5.5703125" style="5" customWidth="1"/>
    <col min="7424" max="7424" width="32.5703125" style="5" customWidth="1"/>
    <col min="7425" max="7430" width="8.5703125" style="5"/>
    <col min="7431" max="7431" width="32.5703125" style="5" customWidth="1"/>
    <col min="7432" max="7432" width="5.5703125" style="5" customWidth="1"/>
    <col min="7433" max="7433" width="32.5703125" style="5" customWidth="1"/>
    <col min="7434" max="7434" width="5.5703125" style="5" customWidth="1"/>
    <col min="7435" max="7676" width="8.5703125" style="5"/>
    <col min="7677" max="7677" width="5.5703125" style="5" customWidth="1"/>
    <col min="7678" max="7678" width="32.5703125" style="5" customWidth="1"/>
    <col min="7679" max="7679" width="5.5703125" style="5" customWidth="1"/>
    <col min="7680" max="7680" width="32.5703125" style="5" customWidth="1"/>
    <col min="7681" max="7686" width="8.5703125" style="5"/>
    <col min="7687" max="7687" width="32.5703125" style="5" customWidth="1"/>
    <col min="7688" max="7688" width="5.5703125" style="5" customWidth="1"/>
    <col min="7689" max="7689" width="32.5703125" style="5" customWidth="1"/>
    <col min="7690" max="7690" width="5.5703125" style="5" customWidth="1"/>
    <col min="7691" max="7932" width="8.5703125" style="5"/>
    <col min="7933" max="7933" width="5.5703125" style="5" customWidth="1"/>
    <col min="7934" max="7934" width="32.5703125" style="5" customWidth="1"/>
    <col min="7935" max="7935" width="5.5703125" style="5" customWidth="1"/>
    <col min="7936" max="7936" width="32.5703125" style="5" customWidth="1"/>
    <col min="7937" max="7942" width="8.5703125" style="5"/>
    <col min="7943" max="7943" width="32.5703125" style="5" customWidth="1"/>
    <col min="7944" max="7944" width="5.5703125" style="5" customWidth="1"/>
    <col min="7945" max="7945" width="32.5703125" style="5" customWidth="1"/>
    <col min="7946" max="7946" width="5.5703125" style="5" customWidth="1"/>
    <col min="7947" max="8188" width="8.5703125" style="5"/>
    <col min="8189" max="8189" width="5.5703125" style="5" customWidth="1"/>
    <col min="8190" max="8190" width="32.5703125" style="5" customWidth="1"/>
    <col min="8191" max="8191" width="5.5703125" style="5" customWidth="1"/>
    <col min="8192" max="8192" width="32.5703125" style="5" customWidth="1"/>
    <col min="8193" max="8198" width="8.5703125" style="5"/>
    <col min="8199" max="8199" width="32.5703125" style="5" customWidth="1"/>
    <col min="8200" max="8200" width="5.5703125" style="5" customWidth="1"/>
    <col min="8201" max="8201" width="32.5703125" style="5" customWidth="1"/>
    <col min="8202" max="8202" width="5.5703125" style="5" customWidth="1"/>
    <col min="8203" max="8444" width="8.5703125" style="5"/>
    <col min="8445" max="8445" width="5.5703125" style="5" customWidth="1"/>
    <col min="8446" max="8446" width="32.5703125" style="5" customWidth="1"/>
    <col min="8447" max="8447" width="5.5703125" style="5" customWidth="1"/>
    <col min="8448" max="8448" width="32.5703125" style="5" customWidth="1"/>
    <col min="8449" max="8454" width="8.5703125" style="5"/>
    <col min="8455" max="8455" width="32.5703125" style="5" customWidth="1"/>
    <col min="8456" max="8456" width="5.5703125" style="5" customWidth="1"/>
    <col min="8457" max="8457" width="32.5703125" style="5" customWidth="1"/>
    <col min="8458" max="8458" width="5.5703125" style="5" customWidth="1"/>
    <col min="8459" max="8700" width="8.5703125" style="5"/>
    <col min="8701" max="8701" width="5.5703125" style="5" customWidth="1"/>
    <col min="8702" max="8702" width="32.5703125" style="5" customWidth="1"/>
    <col min="8703" max="8703" width="5.5703125" style="5" customWidth="1"/>
    <col min="8704" max="8704" width="32.5703125" style="5" customWidth="1"/>
    <col min="8705" max="8710" width="8.5703125" style="5"/>
    <col min="8711" max="8711" width="32.5703125" style="5" customWidth="1"/>
    <col min="8712" max="8712" width="5.5703125" style="5" customWidth="1"/>
    <col min="8713" max="8713" width="32.5703125" style="5" customWidth="1"/>
    <col min="8714" max="8714" width="5.5703125" style="5" customWidth="1"/>
    <col min="8715" max="8956" width="8.5703125" style="5"/>
    <col min="8957" max="8957" width="5.5703125" style="5" customWidth="1"/>
    <col min="8958" max="8958" width="32.5703125" style="5" customWidth="1"/>
    <col min="8959" max="8959" width="5.5703125" style="5" customWidth="1"/>
    <col min="8960" max="8960" width="32.5703125" style="5" customWidth="1"/>
    <col min="8961" max="8966" width="8.5703125" style="5"/>
    <col min="8967" max="8967" width="32.5703125" style="5" customWidth="1"/>
    <col min="8968" max="8968" width="5.5703125" style="5" customWidth="1"/>
    <col min="8969" max="8969" width="32.5703125" style="5" customWidth="1"/>
    <col min="8970" max="8970" width="5.5703125" style="5" customWidth="1"/>
    <col min="8971" max="9212" width="8.5703125" style="5"/>
    <col min="9213" max="9213" width="5.5703125" style="5" customWidth="1"/>
    <col min="9214" max="9214" width="32.5703125" style="5" customWidth="1"/>
    <col min="9215" max="9215" width="5.5703125" style="5" customWidth="1"/>
    <col min="9216" max="9216" width="32.5703125" style="5" customWidth="1"/>
    <col min="9217" max="9222" width="8.5703125" style="5"/>
    <col min="9223" max="9223" width="32.5703125" style="5" customWidth="1"/>
    <col min="9224" max="9224" width="5.5703125" style="5" customWidth="1"/>
    <col min="9225" max="9225" width="32.5703125" style="5" customWidth="1"/>
    <col min="9226" max="9226" width="5.5703125" style="5" customWidth="1"/>
    <col min="9227" max="9468" width="8.5703125" style="5"/>
    <col min="9469" max="9469" width="5.5703125" style="5" customWidth="1"/>
    <col min="9470" max="9470" width="32.5703125" style="5" customWidth="1"/>
    <col min="9471" max="9471" width="5.5703125" style="5" customWidth="1"/>
    <col min="9472" max="9472" width="32.5703125" style="5" customWidth="1"/>
    <col min="9473" max="9478" width="8.5703125" style="5"/>
    <col min="9479" max="9479" width="32.5703125" style="5" customWidth="1"/>
    <col min="9480" max="9480" width="5.5703125" style="5" customWidth="1"/>
    <col min="9481" max="9481" width="32.5703125" style="5" customWidth="1"/>
    <col min="9482" max="9482" width="5.5703125" style="5" customWidth="1"/>
    <col min="9483" max="9724" width="8.5703125" style="5"/>
    <col min="9725" max="9725" width="5.5703125" style="5" customWidth="1"/>
    <col min="9726" max="9726" width="32.5703125" style="5" customWidth="1"/>
    <col min="9727" max="9727" width="5.5703125" style="5" customWidth="1"/>
    <col min="9728" max="9728" width="32.5703125" style="5" customWidth="1"/>
    <col min="9729" max="9734" width="8.5703125" style="5"/>
    <col min="9735" max="9735" width="32.5703125" style="5" customWidth="1"/>
    <col min="9736" max="9736" width="5.5703125" style="5" customWidth="1"/>
    <col min="9737" max="9737" width="32.5703125" style="5" customWidth="1"/>
    <col min="9738" max="9738" width="5.5703125" style="5" customWidth="1"/>
    <col min="9739" max="9980" width="8.5703125" style="5"/>
    <col min="9981" max="9981" width="5.5703125" style="5" customWidth="1"/>
    <col min="9982" max="9982" width="32.5703125" style="5" customWidth="1"/>
    <col min="9983" max="9983" width="5.5703125" style="5" customWidth="1"/>
    <col min="9984" max="9984" width="32.5703125" style="5" customWidth="1"/>
    <col min="9985" max="9990" width="8.5703125" style="5"/>
    <col min="9991" max="9991" width="32.5703125" style="5" customWidth="1"/>
    <col min="9992" max="9992" width="5.5703125" style="5" customWidth="1"/>
    <col min="9993" max="9993" width="32.5703125" style="5" customWidth="1"/>
    <col min="9994" max="9994" width="5.5703125" style="5" customWidth="1"/>
    <col min="9995" max="10236" width="8.5703125" style="5"/>
    <col min="10237" max="10237" width="5.5703125" style="5" customWidth="1"/>
    <col min="10238" max="10238" width="32.5703125" style="5" customWidth="1"/>
    <col min="10239" max="10239" width="5.5703125" style="5" customWidth="1"/>
    <col min="10240" max="10240" width="32.5703125" style="5" customWidth="1"/>
    <col min="10241" max="10246" width="8.5703125" style="5"/>
    <col min="10247" max="10247" width="32.5703125" style="5" customWidth="1"/>
    <col min="10248" max="10248" width="5.5703125" style="5" customWidth="1"/>
    <col min="10249" max="10249" width="32.5703125" style="5" customWidth="1"/>
    <col min="10250" max="10250" width="5.5703125" style="5" customWidth="1"/>
    <col min="10251" max="10492" width="8.5703125" style="5"/>
    <col min="10493" max="10493" width="5.5703125" style="5" customWidth="1"/>
    <col min="10494" max="10494" width="32.5703125" style="5" customWidth="1"/>
    <col min="10495" max="10495" width="5.5703125" style="5" customWidth="1"/>
    <col min="10496" max="10496" width="32.5703125" style="5" customWidth="1"/>
    <col min="10497" max="10502" width="8.5703125" style="5"/>
    <col min="10503" max="10503" width="32.5703125" style="5" customWidth="1"/>
    <col min="10504" max="10504" width="5.5703125" style="5" customWidth="1"/>
    <col min="10505" max="10505" width="32.5703125" style="5" customWidth="1"/>
    <col min="10506" max="10506" width="5.5703125" style="5" customWidth="1"/>
    <col min="10507" max="10748" width="8.5703125" style="5"/>
    <col min="10749" max="10749" width="5.5703125" style="5" customWidth="1"/>
    <col min="10750" max="10750" width="32.5703125" style="5" customWidth="1"/>
    <col min="10751" max="10751" width="5.5703125" style="5" customWidth="1"/>
    <col min="10752" max="10752" width="32.5703125" style="5" customWidth="1"/>
    <col min="10753" max="10758" width="8.5703125" style="5"/>
    <col min="10759" max="10759" width="32.5703125" style="5" customWidth="1"/>
    <col min="10760" max="10760" width="5.5703125" style="5" customWidth="1"/>
    <col min="10761" max="10761" width="32.5703125" style="5" customWidth="1"/>
    <col min="10762" max="10762" width="5.5703125" style="5" customWidth="1"/>
    <col min="10763" max="11004" width="8.5703125" style="5"/>
    <col min="11005" max="11005" width="5.5703125" style="5" customWidth="1"/>
    <col min="11006" max="11006" width="32.5703125" style="5" customWidth="1"/>
    <col min="11007" max="11007" width="5.5703125" style="5" customWidth="1"/>
    <col min="11008" max="11008" width="32.5703125" style="5" customWidth="1"/>
    <col min="11009" max="11014" width="8.5703125" style="5"/>
    <col min="11015" max="11015" width="32.5703125" style="5" customWidth="1"/>
    <col min="11016" max="11016" width="5.5703125" style="5" customWidth="1"/>
    <col min="11017" max="11017" width="32.5703125" style="5" customWidth="1"/>
    <col min="11018" max="11018" width="5.5703125" style="5" customWidth="1"/>
    <col min="11019" max="11260" width="8.5703125" style="5"/>
    <col min="11261" max="11261" width="5.5703125" style="5" customWidth="1"/>
    <col min="11262" max="11262" width="32.5703125" style="5" customWidth="1"/>
    <col min="11263" max="11263" width="5.5703125" style="5" customWidth="1"/>
    <col min="11264" max="11264" width="32.5703125" style="5" customWidth="1"/>
    <col min="11265" max="11270" width="8.5703125" style="5"/>
    <col min="11271" max="11271" width="32.5703125" style="5" customWidth="1"/>
    <col min="11272" max="11272" width="5.5703125" style="5" customWidth="1"/>
    <col min="11273" max="11273" width="32.5703125" style="5" customWidth="1"/>
    <col min="11274" max="11274" width="5.5703125" style="5" customWidth="1"/>
    <col min="11275" max="11516" width="8.5703125" style="5"/>
    <col min="11517" max="11517" width="5.5703125" style="5" customWidth="1"/>
    <col min="11518" max="11518" width="32.5703125" style="5" customWidth="1"/>
    <col min="11519" max="11519" width="5.5703125" style="5" customWidth="1"/>
    <col min="11520" max="11520" width="32.5703125" style="5" customWidth="1"/>
    <col min="11521" max="11526" width="8.5703125" style="5"/>
    <col min="11527" max="11527" width="32.5703125" style="5" customWidth="1"/>
    <col min="11528" max="11528" width="5.5703125" style="5" customWidth="1"/>
    <col min="11529" max="11529" width="32.5703125" style="5" customWidth="1"/>
    <col min="11530" max="11530" width="5.5703125" style="5" customWidth="1"/>
    <col min="11531" max="11772" width="8.5703125" style="5"/>
    <col min="11773" max="11773" width="5.5703125" style="5" customWidth="1"/>
    <col min="11774" max="11774" width="32.5703125" style="5" customWidth="1"/>
    <col min="11775" max="11775" width="5.5703125" style="5" customWidth="1"/>
    <col min="11776" max="11776" width="32.5703125" style="5" customWidth="1"/>
    <col min="11777" max="11782" width="8.5703125" style="5"/>
    <col min="11783" max="11783" width="32.5703125" style="5" customWidth="1"/>
    <col min="11784" max="11784" width="5.5703125" style="5" customWidth="1"/>
    <col min="11785" max="11785" width="32.5703125" style="5" customWidth="1"/>
    <col min="11786" max="11786" width="5.5703125" style="5" customWidth="1"/>
    <col min="11787" max="12028" width="8.5703125" style="5"/>
    <col min="12029" max="12029" width="5.5703125" style="5" customWidth="1"/>
    <col min="12030" max="12030" width="32.5703125" style="5" customWidth="1"/>
    <col min="12031" max="12031" width="5.5703125" style="5" customWidth="1"/>
    <col min="12032" max="12032" width="32.5703125" style="5" customWidth="1"/>
    <col min="12033" max="12038" width="8.5703125" style="5"/>
    <col min="12039" max="12039" width="32.5703125" style="5" customWidth="1"/>
    <col min="12040" max="12040" width="5.5703125" style="5" customWidth="1"/>
    <col min="12041" max="12041" width="32.5703125" style="5" customWidth="1"/>
    <col min="12042" max="12042" width="5.5703125" style="5" customWidth="1"/>
    <col min="12043" max="12284" width="8.5703125" style="5"/>
    <col min="12285" max="12285" width="5.5703125" style="5" customWidth="1"/>
    <col min="12286" max="12286" width="32.5703125" style="5" customWidth="1"/>
    <col min="12287" max="12287" width="5.5703125" style="5" customWidth="1"/>
    <col min="12288" max="12288" width="32.5703125" style="5" customWidth="1"/>
    <col min="12289" max="12294" width="8.5703125" style="5"/>
    <col min="12295" max="12295" width="32.5703125" style="5" customWidth="1"/>
    <col min="12296" max="12296" width="5.5703125" style="5" customWidth="1"/>
    <col min="12297" max="12297" width="32.5703125" style="5" customWidth="1"/>
    <col min="12298" max="12298" width="5.5703125" style="5" customWidth="1"/>
    <col min="12299" max="12540" width="8.5703125" style="5"/>
    <col min="12541" max="12541" width="5.5703125" style="5" customWidth="1"/>
    <col min="12542" max="12542" width="32.5703125" style="5" customWidth="1"/>
    <col min="12543" max="12543" width="5.5703125" style="5" customWidth="1"/>
    <col min="12544" max="12544" width="32.5703125" style="5" customWidth="1"/>
    <col min="12545" max="12550" width="8.5703125" style="5"/>
    <col min="12551" max="12551" width="32.5703125" style="5" customWidth="1"/>
    <col min="12552" max="12552" width="5.5703125" style="5" customWidth="1"/>
    <col min="12553" max="12553" width="32.5703125" style="5" customWidth="1"/>
    <col min="12554" max="12554" width="5.5703125" style="5" customWidth="1"/>
    <col min="12555" max="12796" width="8.5703125" style="5"/>
    <col min="12797" max="12797" width="5.5703125" style="5" customWidth="1"/>
    <col min="12798" max="12798" width="32.5703125" style="5" customWidth="1"/>
    <col min="12799" max="12799" width="5.5703125" style="5" customWidth="1"/>
    <col min="12800" max="12800" width="32.5703125" style="5" customWidth="1"/>
    <col min="12801" max="12806" width="8.5703125" style="5"/>
    <col min="12807" max="12807" width="32.5703125" style="5" customWidth="1"/>
    <col min="12808" max="12808" width="5.5703125" style="5" customWidth="1"/>
    <col min="12809" max="12809" width="32.5703125" style="5" customWidth="1"/>
    <col min="12810" max="12810" width="5.5703125" style="5" customWidth="1"/>
    <col min="12811" max="13052" width="8.5703125" style="5"/>
    <col min="13053" max="13053" width="5.5703125" style="5" customWidth="1"/>
    <col min="13054" max="13054" width="32.5703125" style="5" customWidth="1"/>
    <col min="13055" max="13055" width="5.5703125" style="5" customWidth="1"/>
    <col min="13056" max="13056" width="32.5703125" style="5" customWidth="1"/>
    <col min="13057" max="13062" width="8.5703125" style="5"/>
    <col min="13063" max="13063" width="32.5703125" style="5" customWidth="1"/>
    <col min="13064" max="13064" width="5.5703125" style="5" customWidth="1"/>
    <col min="13065" max="13065" width="32.5703125" style="5" customWidth="1"/>
    <col min="13066" max="13066" width="5.5703125" style="5" customWidth="1"/>
    <col min="13067" max="13308" width="8.5703125" style="5"/>
    <col min="13309" max="13309" width="5.5703125" style="5" customWidth="1"/>
    <col min="13310" max="13310" width="32.5703125" style="5" customWidth="1"/>
    <col min="13311" max="13311" width="5.5703125" style="5" customWidth="1"/>
    <col min="13312" max="13312" width="32.5703125" style="5" customWidth="1"/>
    <col min="13313" max="13318" width="8.5703125" style="5"/>
    <col min="13319" max="13319" width="32.5703125" style="5" customWidth="1"/>
    <col min="13320" max="13320" width="5.5703125" style="5" customWidth="1"/>
    <col min="13321" max="13321" width="32.5703125" style="5" customWidth="1"/>
    <col min="13322" max="13322" width="5.5703125" style="5" customWidth="1"/>
    <col min="13323" max="13564" width="8.5703125" style="5"/>
    <col min="13565" max="13565" width="5.5703125" style="5" customWidth="1"/>
    <col min="13566" max="13566" width="32.5703125" style="5" customWidth="1"/>
    <col min="13567" max="13567" width="5.5703125" style="5" customWidth="1"/>
    <col min="13568" max="13568" width="32.5703125" style="5" customWidth="1"/>
    <col min="13569" max="13574" width="8.5703125" style="5"/>
    <col min="13575" max="13575" width="32.5703125" style="5" customWidth="1"/>
    <col min="13576" max="13576" width="5.5703125" style="5" customWidth="1"/>
    <col min="13577" max="13577" width="32.5703125" style="5" customWidth="1"/>
    <col min="13578" max="13578" width="5.5703125" style="5" customWidth="1"/>
    <col min="13579" max="13820" width="8.5703125" style="5"/>
    <col min="13821" max="13821" width="5.5703125" style="5" customWidth="1"/>
    <col min="13822" max="13822" width="32.5703125" style="5" customWidth="1"/>
    <col min="13823" max="13823" width="5.5703125" style="5" customWidth="1"/>
    <col min="13824" max="13824" width="32.5703125" style="5" customWidth="1"/>
    <col min="13825" max="13830" width="8.5703125" style="5"/>
    <col min="13831" max="13831" width="32.5703125" style="5" customWidth="1"/>
    <col min="13832" max="13832" width="5.5703125" style="5" customWidth="1"/>
    <col min="13833" max="13833" width="32.5703125" style="5" customWidth="1"/>
    <col min="13834" max="13834" width="5.5703125" style="5" customWidth="1"/>
    <col min="13835" max="14076" width="8.5703125" style="5"/>
    <col min="14077" max="14077" width="5.5703125" style="5" customWidth="1"/>
    <col min="14078" max="14078" width="32.5703125" style="5" customWidth="1"/>
    <col min="14079" max="14079" width="5.5703125" style="5" customWidth="1"/>
    <col min="14080" max="14080" width="32.5703125" style="5" customWidth="1"/>
    <col min="14081" max="14086" width="8.5703125" style="5"/>
    <col min="14087" max="14087" width="32.5703125" style="5" customWidth="1"/>
    <col min="14088" max="14088" width="5.5703125" style="5" customWidth="1"/>
    <col min="14089" max="14089" width="32.5703125" style="5" customWidth="1"/>
    <col min="14090" max="14090" width="5.5703125" style="5" customWidth="1"/>
    <col min="14091" max="14332" width="8.5703125" style="5"/>
    <col min="14333" max="14333" width="5.5703125" style="5" customWidth="1"/>
    <col min="14334" max="14334" width="32.5703125" style="5" customWidth="1"/>
    <col min="14335" max="14335" width="5.5703125" style="5" customWidth="1"/>
    <col min="14336" max="14336" width="32.5703125" style="5" customWidth="1"/>
    <col min="14337" max="14342" width="8.5703125" style="5"/>
    <col min="14343" max="14343" width="32.5703125" style="5" customWidth="1"/>
    <col min="14344" max="14344" width="5.5703125" style="5" customWidth="1"/>
    <col min="14345" max="14345" width="32.5703125" style="5" customWidth="1"/>
    <col min="14346" max="14346" width="5.5703125" style="5" customWidth="1"/>
    <col min="14347" max="14588" width="8.5703125" style="5"/>
    <col min="14589" max="14589" width="5.5703125" style="5" customWidth="1"/>
    <col min="14590" max="14590" width="32.5703125" style="5" customWidth="1"/>
    <col min="14591" max="14591" width="5.5703125" style="5" customWidth="1"/>
    <col min="14592" max="14592" width="32.5703125" style="5" customWidth="1"/>
    <col min="14593" max="14598" width="8.5703125" style="5"/>
    <col min="14599" max="14599" width="32.5703125" style="5" customWidth="1"/>
    <col min="14600" max="14600" width="5.5703125" style="5" customWidth="1"/>
    <col min="14601" max="14601" width="32.5703125" style="5" customWidth="1"/>
    <col min="14602" max="14602" width="5.5703125" style="5" customWidth="1"/>
    <col min="14603" max="14844" width="8.5703125" style="5"/>
    <col min="14845" max="14845" width="5.5703125" style="5" customWidth="1"/>
    <col min="14846" max="14846" width="32.5703125" style="5" customWidth="1"/>
    <col min="14847" max="14847" width="5.5703125" style="5" customWidth="1"/>
    <col min="14848" max="14848" width="32.5703125" style="5" customWidth="1"/>
    <col min="14849" max="14854" width="8.5703125" style="5"/>
    <col min="14855" max="14855" width="32.5703125" style="5" customWidth="1"/>
    <col min="14856" max="14856" width="5.5703125" style="5" customWidth="1"/>
    <col min="14857" max="14857" width="32.5703125" style="5" customWidth="1"/>
    <col min="14858" max="14858" width="5.5703125" style="5" customWidth="1"/>
    <col min="14859" max="15100" width="8.5703125" style="5"/>
    <col min="15101" max="15101" width="5.5703125" style="5" customWidth="1"/>
    <col min="15102" max="15102" width="32.5703125" style="5" customWidth="1"/>
    <col min="15103" max="15103" width="5.5703125" style="5" customWidth="1"/>
    <col min="15104" max="15104" width="32.5703125" style="5" customWidth="1"/>
    <col min="15105" max="15110" width="8.5703125" style="5"/>
    <col min="15111" max="15111" width="32.5703125" style="5" customWidth="1"/>
    <col min="15112" max="15112" width="5.5703125" style="5" customWidth="1"/>
    <col min="15113" max="15113" width="32.5703125" style="5" customWidth="1"/>
    <col min="15114" max="15114" width="5.5703125" style="5" customWidth="1"/>
    <col min="15115" max="15356" width="8.5703125" style="5"/>
    <col min="15357" max="15357" width="5.5703125" style="5" customWidth="1"/>
    <col min="15358" max="15358" width="32.5703125" style="5" customWidth="1"/>
    <col min="15359" max="15359" width="5.5703125" style="5" customWidth="1"/>
    <col min="15360" max="15360" width="32.5703125" style="5" customWidth="1"/>
    <col min="15361" max="15366" width="8.5703125" style="5"/>
    <col min="15367" max="15367" width="32.5703125" style="5" customWidth="1"/>
    <col min="15368" max="15368" width="5.5703125" style="5" customWidth="1"/>
    <col min="15369" max="15369" width="32.5703125" style="5" customWidth="1"/>
    <col min="15370" max="15370" width="5.5703125" style="5" customWidth="1"/>
    <col min="15371" max="15612" width="8.5703125" style="5"/>
    <col min="15613" max="15613" width="5.5703125" style="5" customWidth="1"/>
    <col min="15614" max="15614" width="32.5703125" style="5" customWidth="1"/>
    <col min="15615" max="15615" width="5.5703125" style="5" customWidth="1"/>
    <col min="15616" max="15616" width="32.5703125" style="5" customWidth="1"/>
    <col min="15617" max="15622" width="8.5703125" style="5"/>
    <col min="15623" max="15623" width="32.5703125" style="5" customWidth="1"/>
    <col min="15624" max="15624" width="5.5703125" style="5" customWidth="1"/>
    <col min="15625" max="15625" width="32.5703125" style="5" customWidth="1"/>
    <col min="15626" max="15626" width="5.5703125" style="5" customWidth="1"/>
    <col min="15627" max="15868" width="8.5703125" style="5"/>
    <col min="15869" max="15869" width="5.5703125" style="5" customWidth="1"/>
    <col min="15870" max="15870" width="32.5703125" style="5" customWidth="1"/>
    <col min="15871" max="15871" width="5.5703125" style="5" customWidth="1"/>
    <col min="15872" max="15872" width="32.5703125" style="5" customWidth="1"/>
    <col min="15873" max="15878" width="8.5703125" style="5"/>
    <col min="15879" max="15879" width="32.5703125" style="5" customWidth="1"/>
    <col min="15880" max="15880" width="5.5703125" style="5" customWidth="1"/>
    <col min="15881" max="15881" width="32.5703125" style="5" customWidth="1"/>
    <col min="15882" max="15882" width="5.5703125" style="5" customWidth="1"/>
    <col min="15883" max="16124" width="8.5703125" style="5"/>
    <col min="16125" max="16125" width="5.5703125" style="5" customWidth="1"/>
    <col min="16126" max="16126" width="32.5703125" style="5" customWidth="1"/>
    <col min="16127" max="16127" width="5.5703125" style="5" customWidth="1"/>
    <col min="16128" max="16128" width="32.5703125" style="5" customWidth="1"/>
    <col min="16129" max="16134" width="8.5703125" style="5"/>
    <col min="16135" max="16135" width="32.5703125" style="5" customWidth="1"/>
    <col min="16136" max="16136" width="5.5703125" style="5" customWidth="1"/>
    <col min="16137" max="16137" width="32.5703125" style="5" customWidth="1"/>
    <col min="16138" max="16138" width="5.5703125" style="5" customWidth="1"/>
    <col min="16139" max="16384" width="8.5703125" style="5"/>
  </cols>
  <sheetData>
    <row r="1" spans="1:18" ht="18" customHeight="1">
      <c r="N1" s="1" t="s">
        <v>111</v>
      </c>
    </row>
    <row r="2" spans="1:18" ht="42.75" customHeight="1"/>
    <row r="3" spans="1:18" ht="23.25" customHeight="1">
      <c r="A3" s="100" t="s">
        <v>273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Q3" s="5"/>
      <c r="R3" s="5"/>
    </row>
    <row r="4" spans="1:18" ht="23.25" customHeight="1">
      <c r="A4" s="100" t="s">
        <v>272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Q4" s="5"/>
      <c r="R4" s="5"/>
    </row>
    <row r="5" spans="1:18" ht="18" customHeight="1">
      <c r="A5" s="17"/>
      <c r="B5" s="111" t="s">
        <v>191</v>
      </c>
      <c r="C5" s="112"/>
      <c r="D5" s="112"/>
      <c r="E5" s="112"/>
      <c r="F5" s="112"/>
      <c r="G5" s="113"/>
      <c r="H5" s="28"/>
      <c r="I5" s="29"/>
      <c r="J5" s="28"/>
      <c r="K5" s="29"/>
      <c r="L5" s="30"/>
      <c r="Q5" s="5"/>
      <c r="R5" s="5"/>
    </row>
    <row r="6" spans="1:18" ht="18" customHeight="1">
      <c r="A6" s="95" t="s">
        <v>162</v>
      </c>
      <c r="B6" s="107" t="s">
        <v>192</v>
      </c>
      <c r="C6" s="108"/>
      <c r="D6" s="107" t="s">
        <v>187</v>
      </c>
      <c r="E6" s="108"/>
      <c r="F6" s="107" t="s">
        <v>119</v>
      </c>
      <c r="G6" s="108"/>
      <c r="H6" s="107" t="s">
        <v>194</v>
      </c>
      <c r="I6" s="108"/>
      <c r="J6" s="107" t="s">
        <v>189</v>
      </c>
      <c r="K6" s="108"/>
      <c r="L6" s="94" t="s">
        <v>39</v>
      </c>
      <c r="Q6" s="5"/>
      <c r="R6" s="5"/>
    </row>
    <row r="7" spans="1:18" ht="18" customHeight="1">
      <c r="A7" s="95"/>
      <c r="B7" s="114" t="s">
        <v>193</v>
      </c>
      <c r="C7" s="115"/>
      <c r="D7" s="109" t="s">
        <v>188</v>
      </c>
      <c r="E7" s="110"/>
      <c r="F7" s="109" t="s">
        <v>1</v>
      </c>
      <c r="G7" s="110"/>
      <c r="H7" s="109" t="s">
        <v>195</v>
      </c>
      <c r="I7" s="110"/>
      <c r="J7" s="109" t="s">
        <v>190</v>
      </c>
      <c r="K7" s="110"/>
      <c r="L7" s="94"/>
      <c r="Q7" s="5"/>
      <c r="R7" s="5"/>
    </row>
    <row r="8" spans="1:18" ht="18" customHeight="1">
      <c r="A8" s="95"/>
      <c r="B8" s="89" t="s">
        <v>545</v>
      </c>
      <c r="C8" s="89" t="s">
        <v>546</v>
      </c>
      <c r="D8" s="89" t="s">
        <v>545</v>
      </c>
      <c r="E8" s="89" t="s">
        <v>546</v>
      </c>
      <c r="F8" s="89" t="s">
        <v>545</v>
      </c>
      <c r="G8" s="89" t="s">
        <v>546</v>
      </c>
      <c r="H8" s="89" t="s">
        <v>545</v>
      </c>
      <c r="I8" s="89" t="s">
        <v>546</v>
      </c>
      <c r="J8" s="89" t="s">
        <v>545</v>
      </c>
      <c r="K8" s="89" t="s">
        <v>546</v>
      </c>
      <c r="L8" s="94"/>
      <c r="Q8" s="5"/>
      <c r="R8" s="5"/>
    </row>
    <row r="9" spans="1:18" ht="20.100000000000001" customHeight="1">
      <c r="A9" s="31" t="s">
        <v>47</v>
      </c>
      <c r="B9" s="81">
        <v>1333</v>
      </c>
      <c r="C9" s="81">
        <v>1434</v>
      </c>
      <c r="D9" s="81">
        <v>512</v>
      </c>
      <c r="E9" s="81">
        <v>880</v>
      </c>
      <c r="F9" s="81">
        <v>1845</v>
      </c>
      <c r="G9" s="81">
        <v>2314</v>
      </c>
      <c r="H9" s="81">
        <v>3002</v>
      </c>
      <c r="I9" s="81">
        <v>2418</v>
      </c>
      <c r="J9" s="81">
        <v>-1157</v>
      </c>
      <c r="K9" s="81">
        <v>-104</v>
      </c>
      <c r="L9" s="14" t="s">
        <v>185</v>
      </c>
      <c r="Q9" s="5"/>
      <c r="R9" s="5"/>
    </row>
    <row r="10" spans="1:18" ht="20.100000000000001" customHeight="1">
      <c r="A10" s="32" t="s">
        <v>40</v>
      </c>
      <c r="B10" s="82">
        <v>504</v>
      </c>
      <c r="C10" s="82">
        <v>499</v>
      </c>
      <c r="D10" s="82">
        <v>58</v>
      </c>
      <c r="E10" s="82">
        <v>69</v>
      </c>
      <c r="F10" s="82">
        <v>562</v>
      </c>
      <c r="G10" s="82">
        <v>568</v>
      </c>
      <c r="H10" s="82">
        <v>173</v>
      </c>
      <c r="I10" s="82">
        <v>210</v>
      </c>
      <c r="J10" s="82">
        <v>389</v>
      </c>
      <c r="K10" s="82">
        <v>358</v>
      </c>
      <c r="L10" s="15" t="s">
        <v>42</v>
      </c>
      <c r="Q10" s="5"/>
      <c r="R10" s="5"/>
    </row>
    <row r="11" spans="1:18" ht="20.100000000000001" customHeight="1">
      <c r="A11" s="31" t="s">
        <v>45</v>
      </c>
      <c r="B11" s="81">
        <v>441</v>
      </c>
      <c r="C11" s="81">
        <v>472</v>
      </c>
      <c r="D11" s="81">
        <v>58</v>
      </c>
      <c r="E11" s="81">
        <v>325</v>
      </c>
      <c r="F11" s="81">
        <v>499</v>
      </c>
      <c r="G11" s="81">
        <v>797</v>
      </c>
      <c r="H11" s="81">
        <v>249</v>
      </c>
      <c r="I11" s="81">
        <v>100</v>
      </c>
      <c r="J11" s="81">
        <v>250</v>
      </c>
      <c r="K11" s="81">
        <v>697</v>
      </c>
      <c r="L11" s="14" t="s">
        <v>44</v>
      </c>
      <c r="Q11" s="5"/>
      <c r="R11" s="5"/>
    </row>
    <row r="12" spans="1:18" ht="20.100000000000001" customHeight="1">
      <c r="A12" s="32" t="s">
        <v>46</v>
      </c>
      <c r="B12" s="82">
        <v>280</v>
      </c>
      <c r="C12" s="82">
        <v>271</v>
      </c>
      <c r="D12" s="82">
        <v>26</v>
      </c>
      <c r="E12" s="82">
        <v>23</v>
      </c>
      <c r="F12" s="82">
        <v>306</v>
      </c>
      <c r="G12" s="82">
        <v>294</v>
      </c>
      <c r="H12" s="82">
        <v>432</v>
      </c>
      <c r="I12" s="82">
        <v>367</v>
      </c>
      <c r="J12" s="82">
        <v>-126</v>
      </c>
      <c r="K12" s="82">
        <v>-73</v>
      </c>
      <c r="L12" s="15" t="s">
        <v>186</v>
      </c>
      <c r="Q12" s="5"/>
      <c r="R12" s="5"/>
    </row>
    <row r="13" spans="1:18" ht="20.100000000000001" customHeight="1" thickBot="1">
      <c r="A13" s="31" t="s">
        <v>41</v>
      </c>
      <c r="B13" s="81">
        <v>231</v>
      </c>
      <c r="C13" s="81">
        <v>256</v>
      </c>
      <c r="D13" s="81">
        <v>199</v>
      </c>
      <c r="E13" s="81">
        <v>240</v>
      </c>
      <c r="F13" s="81">
        <v>430</v>
      </c>
      <c r="G13" s="81">
        <v>496</v>
      </c>
      <c r="H13" s="81">
        <v>854</v>
      </c>
      <c r="I13" s="81">
        <v>549</v>
      </c>
      <c r="J13" s="81">
        <v>-424</v>
      </c>
      <c r="K13" s="81">
        <v>-53</v>
      </c>
      <c r="L13" s="14" t="s">
        <v>43</v>
      </c>
      <c r="Q13" s="5"/>
      <c r="R13" s="5"/>
    </row>
    <row r="14" spans="1:18" ht="19.5" customHeight="1" thickBot="1">
      <c r="A14" s="33" t="s">
        <v>119</v>
      </c>
      <c r="B14" s="84">
        <f t="shared" ref="B14:J14" si="0">SUM(B9:B13)</f>
        <v>2789</v>
      </c>
      <c r="C14" s="84">
        <f t="shared" si="0"/>
        <v>2932</v>
      </c>
      <c r="D14" s="84">
        <f t="shared" si="0"/>
        <v>853</v>
      </c>
      <c r="E14" s="84">
        <f t="shared" si="0"/>
        <v>1537</v>
      </c>
      <c r="F14" s="84">
        <f t="shared" si="0"/>
        <v>3642</v>
      </c>
      <c r="G14" s="84">
        <f t="shared" si="0"/>
        <v>4469</v>
      </c>
      <c r="H14" s="84">
        <f t="shared" si="0"/>
        <v>4710</v>
      </c>
      <c r="I14" s="84">
        <f t="shared" si="0"/>
        <v>3644</v>
      </c>
      <c r="J14" s="84">
        <f t="shared" si="0"/>
        <v>-1068</v>
      </c>
      <c r="K14" s="84">
        <f>SUM(K9:K13)</f>
        <v>825</v>
      </c>
      <c r="L14" s="24" t="s">
        <v>1</v>
      </c>
      <c r="Q14" s="5"/>
      <c r="R14" s="5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6" t="s">
        <v>163</v>
      </c>
      <c r="B3" s="96"/>
      <c r="C3" s="96"/>
      <c r="D3" s="96"/>
    </row>
    <row r="4" spans="1:6" ht="30" customHeight="1">
      <c r="A4" s="96" t="s">
        <v>164</v>
      </c>
      <c r="B4" s="96"/>
      <c r="C4" s="96"/>
      <c r="D4" s="96"/>
    </row>
    <row r="5" spans="1:6" ht="18" customHeight="1">
      <c r="A5" s="7" t="s">
        <v>23</v>
      </c>
      <c r="B5" s="94" t="s">
        <v>84</v>
      </c>
      <c r="C5" s="95"/>
      <c r="D5" s="7" t="s">
        <v>24</v>
      </c>
    </row>
    <row r="6" spans="1:6" ht="18" customHeight="1">
      <c r="A6" s="7" t="s">
        <v>25</v>
      </c>
      <c r="B6" s="94" t="s">
        <v>85</v>
      </c>
      <c r="C6" s="95"/>
      <c r="D6" s="8" t="s">
        <v>110</v>
      </c>
    </row>
    <row r="7" spans="1:6" ht="18" customHeight="1">
      <c r="A7" s="10">
        <v>2015</v>
      </c>
      <c r="B7" s="52" t="s">
        <v>102</v>
      </c>
      <c r="C7" s="53" t="s">
        <v>90</v>
      </c>
      <c r="D7" s="74">
        <v>15746</v>
      </c>
    </row>
    <row r="8" spans="1:6" ht="18" customHeight="1">
      <c r="A8" s="11">
        <v>2015</v>
      </c>
      <c r="B8" s="55" t="s">
        <v>108</v>
      </c>
      <c r="C8" s="56" t="s">
        <v>91</v>
      </c>
      <c r="D8" s="75">
        <v>15847</v>
      </c>
    </row>
    <row r="9" spans="1:6" ht="18" customHeight="1">
      <c r="A9" s="10">
        <v>2015</v>
      </c>
      <c r="B9" s="52" t="s">
        <v>109</v>
      </c>
      <c r="C9" s="53" t="s">
        <v>92</v>
      </c>
      <c r="D9" s="74">
        <v>16235</v>
      </c>
    </row>
    <row r="10" spans="1:6" ht="18" customHeight="1">
      <c r="A10" s="11">
        <v>2015</v>
      </c>
      <c r="B10" s="55" t="s">
        <v>103</v>
      </c>
      <c r="C10" s="56" t="s">
        <v>93</v>
      </c>
      <c r="D10" s="75">
        <v>16286</v>
      </c>
    </row>
    <row r="11" spans="1:6" ht="18" customHeight="1">
      <c r="A11" s="10">
        <v>2015</v>
      </c>
      <c r="B11" s="52" t="s">
        <v>104</v>
      </c>
      <c r="C11" s="53" t="s">
        <v>94</v>
      </c>
      <c r="D11" s="74">
        <v>13645</v>
      </c>
    </row>
    <row r="12" spans="1:6" ht="18" customHeight="1">
      <c r="A12" s="11">
        <v>2015</v>
      </c>
      <c r="B12" s="55" t="s">
        <v>105</v>
      </c>
      <c r="C12" s="56" t="s">
        <v>95</v>
      </c>
      <c r="D12" s="75">
        <v>15415</v>
      </c>
    </row>
    <row r="13" spans="1:6" ht="18" customHeight="1">
      <c r="A13" s="10">
        <v>2015</v>
      </c>
      <c r="B13" s="52" t="s">
        <v>106</v>
      </c>
      <c r="C13" s="53" t="s">
        <v>96</v>
      </c>
      <c r="D13" s="74">
        <v>15842</v>
      </c>
    </row>
    <row r="14" spans="1:6" ht="18" customHeight="1">
      <c r="A14" s="11">
        <v>2015</v>
      </c>
      <c r="B14" s="55" t="s">
        <v>107</v>
      </c>
      <c r="C14" s="56" t="s">
        <v>97</v>
      </c>
      <c r="D14" s="75">
        <v>16656</v>
      </c>
    </row>
    <row r="15" spans="1:6" ht="18" customHeight="1">
      <c r="A15" s="10">
        <v>2016</v>
      </c>
      <c r="B15" s="52" t="s">
        <v>98</v>
      </c>
      <c r="C15" s="53" t="s">
        <v>86</v>
      </c>
      <c r="D15" s="74">
        <v>12708</v>
      </c>
    </row>
    <row r="16" spans="1:6" ht="18" customHeight="1">
      <c r="A16" s="11">
        <v>2016</v>
      </c>
      <c r="B16" s="55" t="s">
        <v>99</v>
      </c>
      <c r="C16" s="56" t="s">
        <v>87</v>
      </c>
      <c r="D16" s="75">
        <v>13838</v>
      </c>
    </row>
    <row r="17" spans="1:4" ht="18" customHeight="1">
      <c r="A17" s="10">
        <v>2016</v>
      </c>
      <c r="B17" s="52" t="s">
        <v>100</v>
      </c>
      <c r="C17" s="53" t="s">
        <v>88</v>
      </c>
      <c r="D17" s="74">
        <v>15427</v>
      </c>
    </row>
    <row r="18" spans="1:4" ht="18" customHeight="1">
      <c r="A18" s="11">
        <v>2016</v>
      </c>
      <c r="B18" s="55" t="s">
        <v>101</v>
      </c>
      <c r="C18" s="56" t="s">
        <v>89</v>
      </c>
      <c r="D18" s="75">
        <v>13447</v>
      </c>
    </row>
    <row r="19" spans="1:4" ht="18" customHeight="1" thickBot="1">
      <c r="A19" s="58">
        <v>2016</v>
      </c>
      <c r="B19" s="59" t="s">
        <v>102</v>
      </c>
      <c r="C19" s="60" t="s">
        <v>90</v>
      </c>
      <c r="D19" s="76">
        <v>15681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5" width="14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118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61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26</v>
      </c>
      <c r="B5" s="101" t="s">
        <v>28</v>
      </c>
      <c r="C5" s="63" t="s">
        <v>271</v>
      </c>
      <c r="D5" s="63" t="s">
        <v>268</v>
      </c>
      <c r="E5" s="63" t="s">
        <v>271</v>
      </c>
      <c r="F5" s="102" t="s">
        <v>27</v>
      </c>
      <c r="G5" s="103" t="s">
        <v>142</v>
      </c>
      <c r="L5" s="5"/>
      <c r="M5" s="5"/>
    </row>
    <row r="6" spans="1:13" ht="18" customHeight="1">
      <c r="A6" s="95"/>
      <c r="B6" s="101"/>
      <c r="C6" s="9">
        <v>2015</v>
      </c>
      <c r="D6" s="9">
        <v>2016</v>
      </c>
      <c r="E6" s="9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15.75" customHeight="1">
      <c r="A8" s="10">
        <v>1</v>
      </c>
      <c r="B8" s="12" t="s">
        <v>143</v>
      </c>
      <c r="C8" s="81">
        <v>488</v>
      </c>
      <c r="D8" s="81">
        <v>491</v>
      </c>
      <c r="E8" s="81">
        <v>519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82">
        <v>163</v>
      </c>
      <c r="D9" s="82">
        <v>158</v>
      </c>
      <c r="E9" s="82">
        <v>169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81">
        <v>91</v>
      </c>
      <c r="D10" s="81">
        <v>80</v>
      </c>
      <c r="E10" s="81">
        <v>103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82">
        <v>621</v>
      </c>
      <c r="D11" s="82">
        <v>531</v>
      </c>
      <c r="E11" s="82">
        <v>571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81">
        <v>236</v>
      </c>
      <c r="D12" s="81">
        <v>48</v>
      </c>
      <c r="E12" s="81">
        <v>101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82">
        <v>5118</v>
      </c>
      <c r="D13" s="82">
        <v>3381</v>
      </c>
      <c r="E13" s="82">
        <v>3997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81">
        <v>4833</v>
      </c>
      <c r="D14" s="81">
        <v>4412</v>
      </c>
      <c r="E14" s="81">
        <v>4785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82">
        <v>21</v>
      </c>
      <c r="D15" s="82">
        <v>24</v>
      </c>
      <c r="E15" s="82">
        <v>29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112</v>
      </c>
      <c r="C16" s="81">
        <v>19</v>
      </c>
      <c r="D16" s="81">
        <v>13</v>
      </c>
      <c r="E16" s="81">
        <v>15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82">
        <v>263</v>
      </c>
      <c r="D17" s="82">
        <v>250</v>
      </c>
      <c r="E17" s="82">
        <v>268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113</v>
      </c>
      <c r="C18" s="81">
        <v>194</v>
      </c>
      <c r="D18" s="81">
        <v>157</v>
      </c>
      <c r="E18" s="81">
        <v>183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114</v>
      </c>
      <c r="C19" s="82">
        <v>8</v>
      </c>
      <c r="D19" s="82">
        <v>7</v>
      </c>
      <c r="E19" s="82">
        <v>9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81">
        <v>162</v>
      </c>
      <c r="D20" s="81">
        <v>175</v>
      </c>
      <c r="E20" s="81">
        <v>191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115</v>
      </c>
      <c r="C21" s="82">
        <v>228</v>
      </c>
      <c r="D21" s="82">
        <v>341</v>
      </c>
      <c r="E21" s="82">
        <v>556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81">
        <v>1181</v>
      </c>
      <c r="D22" s="81">
        <v>1184</v>
      </c>
      <c r="E22" s="81">
        <v>1343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82">
        <v>1003</v>
      </c>
      <c r="D23" s="82">
        <v>793</v>
      </c>
      <c r="E23" s="82">
        <v>1115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81">
        <v>796</v>
      </c>
      <c r="D24" s="81">
        <v>1156</v>
      </c>
      <c r="E24" s="81">
        <v>1397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116</v>
      </c>
      <c r="C25" s="82">
        <v>65</v>
      </c>
      <c r="D25" s="82">
        <v>68</v>
      </c>
      <c r="E25" s="82">
        <v>60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117</v>
      </c>
      <c r="C26" s="81">
        <v>96</v>
      </c>
      <c r="D26" s="81">
        <v>20</v>
      </c>
      <c r="E26" s="81">
        <v>86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82">
        <v>141</v>
      </c>
      <c r="D27" s="82">
        <v>133</v>
      </c>
      <c r="E27" s="82">
        <v>108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83">
        <v>18</v>
      </c>
      <c r="D28" s="83">
        <v>23</v>
      </c>
      <c r="E28" s="83">
        <v>77</v>
      </c>
      <c r="F28" s="21" t="s">
        <v>140</v>
      </c>
      <c r="G28" s="19">
        <v>21</v>
      </c>
      <c r="L28" s="5"/>
      <c r="M28" s="5"/>
    </row>
    <row r="29" spans="1:13" ht="20.100000000000001" customHeight="1" thickBot="1">
      <c r="A29" s="22"/>
      <c r="B29" s="23" t="s">
        <v>119</v>
      </c>
      <c r="C29" s="84">
        <v>15746</v>
      </c>
      <c r="D29" s="84">
        <v>13447</v>
      </c>
      <c r="E29" s="84">
        <v>15681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59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60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148</v>
      </c>
      <c r="B5" s="101" t="s">
        <v>155</v>
      </c>
      <c r="C5" s="63" t="s">
        <v>271</v>
      </c>
      <c r="D5" s="63" t="s">
        <v>268</v>
      </c>
      <c r="E5" s="63" t="s">
        <v>271</v>
      </c>
      <c r="F5" s="102" t="s">
        <v>154</v>
      </c>
      <c r="G5" s="103" t="s">
        <v>147</v>
      </c>
      <c r="L5" s="5"/>
      <c r="M5" s="5"/>
    </row>
    <row r="6" spans="1:13" ht="18" customHeight="1">
      <c r="A6" s="95"/>
      <c r="B6" s="101"/>
      <c r="C6" s="9">
        <v>2015</v>
      </c>
      <c r="D6" s="9">
        <v>2016</v>
      </c>
      <c r="E6" s="9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20.100000000000001" customHeight="1">
      <c r="A8" s="10">
        <v>1</v>
      </c>
      <c r="B8" s="12" t="s">
        <v>2</v>
      </c>
      <c r="C8" s="81">
        <v>3642</v>
      </c>
      <c r="D8" s="81">
        <v>4094</v>
      </c>
      <c r="E8" s="81">
        <v>4469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82">
        <v>2292</v>
      </c>
      <c r="D9" s="82">
        <v>2122</v>
      </c>
      <c r="E9" s="82">
        <v>2314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81">
        <v>1847</v>
      </c>
      <c r="D10" s="81">
        <v>1425</v>
      </c>
      <c r="E10" s="81">
        <v>1540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82">
        <v>5399</v>
      </c>
      <c r="D11" s="82">
        <v>3554</v>
      </c>
      <c r="E11" s="82">
        <v>4251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81">
        <v>325</v>
      </c>
      <c r="D12" s="81">
        <v>275</v>
      </c>
      <c r="E12" s="81">
        <v>244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82">
        <v>124</v>
      </c>
      <c r="D13" s="82">
        <v>39</v>
      </c>
      <c r="E13" s="82">
        <v>199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81">
        <v>427</v>
      </c>
      <c r="D14" s="81">
        <v>297</v>
      </c>
      <c r="E14" s="81">
        <v>762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82">
        <v>101</v>
      </c>
      <c r="D15" s="82">
        <v>185</v>
      </c>
      <c r="E15" s="82">
        <v>223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81">
        <v>1563</v>
      </c>
      <c r="D16" s="81">
        <v>1355</v>
      </c>
      <c r="E16" s="81">
        <v>1574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82">
        <v>11</v>
      </c>
      <c r="D17" s="82">
        <v>93</v>
      </c>
      <c r="E17" s="82">
        <v>95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83">
        <v>14.55265800000052</v>
      </c>
      <c r="D18" s="83">
        <v>8</v>
      </c>
      <c r="E18" s="83">
        <v>10</v>
      </c>
      <c r="F18" s="21" t="s">
        <v>22</v>
      </c>
      <c r="G18" s="19">
        <v>11</v>
      </c>
      <c r="L18" s="5"/>
      <c r="M18" s="5"/>
    </row>
    <row r="19" spans="1:13" ht="20.100000000000001" customHeight="1" thickBot="1">
      <c r="A19" s="22"/>
      <c r="B19" s="23" t="s">
        <v>119</v>
      </c>
      <c r="C19" s="84">
        <f t="shared" ref="C19:D19" si="0">SUM(C8:C18)</f>
        <v>15745.552658000001</v>
      </c>
      <c r="D19" s="84">
        <f t="shared" si="0"/>
        <v>13447</v>
      </c>
      <c r="E19" s="84">
        <f>SUM(E8:E18)</f>
        <v>15681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3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4257812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157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156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161</v>
      </c>
      <c r="B5" s="101" t="s">
        <v>162</v>
      </c>
      <c r="C5" s="63" t="s">
        <v>271</v>
      </c>
      <c r="D5" s="63" t="s">
        <v>268</v>
      </c>
      <c r="E5" s="63" t="s">
        <v>271</v>
      </c>
      <c r="F5" s="102" t="s">
        <v>39</v>
      </c>
      <c r="G5" s="103" t="s">
        <v>160</v>
      </c>
      <c r="L5" s="5"/>
      <c r="M5" s="5"/>
    </row>
    <row r="6" spans="1:13" ht="18" customHeight="1">
      <c r="A6" s="95"/>
      <c r="B6" s="101"/>
      <c r="C6" s="16">
        <v>2015</v>
      </c>
      <c r="D6" s="16">
        <v>2016</v>
      </c>
      <c r="E6" s="16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20.100000000000001" customHeight="1">
      <c r="A8" s="10">
        <v>1</v>
      </c>
      <c r="B8" s="12" t="s">
        <v>47</v>
      </c>
      <c r="C8" s="77">
        <v>1845.2683420000001</v>
      </c>
      <c r="D8" s="77">
        <v>2286.1700770000002</v>
      </c>
      <c r="E8" s="77">
        <v>2314.5995469999998</v>
      </c>
      <c r="F8" s="14" t="s">
        <v>185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409</v>
      </c>
      <c r="C9" s="78">
        <v>1965.5736119999999</v>
      </c>
      <c r="D9" s="78">
        <v>1014.509663</v>
      </c>
      <c r="E9" s="78">
        <v>1600.1578010000001</v>
      </c>
      <c r="F9" s="15" t="s">
        <v>274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410</v>
      </c>
      <c r="C10" s="77">
        <v>1237.4069400000001</v>
      </c>
      <c r="D10" s="77">
        <v>794.695382</v>
      </c>
      <c r="E10" s="77">
        <v>841.248377</v>
      </c>
      <c r="F10" s="14" t="s">
        <v>275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45</v>
      </c>
      <c r="C11" s="78">
        <v>498.72957300000002</v>
      </c>
      <c r="D11" s="78">
        <v>483.65138899999999</v>
      </c>
      <c r="E11" s="78">
        <v>796.59041500000001</v>
      </c>
      <c r="F11" s="15" t="s">
        <v>44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411</v>
      </c>
      <c r="C12" s="77">
        <v>406.34146800000002</v>
      </c>
      <c r="D12" s="77">
        <v>285.057051</v>
      </c>
      <c r="E12" s="77">
        <v>736.47173199999997</v>
      </c>
      <c r="F12" s="14" t="s">
        <v>276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412</v>
      </c>
      <c r="C13" s="78">
        <v>663.65455699999995</v>
      </c>
      <c r="D13" s="78">
        <v>608.62646400000006</v>
      </c>
      <c r="E13" s="78">
        <v>668.88680299999999</v>
      </c>
      <c r="F13" s="15" t="s">
        <v>277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413</v>
      </c>
      <c r="C14" s="77">
        <v>702.74910299999999</v>
      </c>
      <c r="D14" s="77">
        <v>513.20448899999997</v>
      </c>
      <c r="E14" s="77">
        <v>640.22815200000002</v>
      </c>
      <c r="F14" s="14" t="s">
        <v>278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414</v>
      </c>
      <c r="C15" s="78">
        <v>684.47738700000002</v>
      </c>
      <c r="D15" s="78">
        <v>479.68275499999999</v>
      </c>
      <c r="E15" s="78">
        <v>612.28957700000001</v>
      </c>
      <c r="F15" s="15" t="s">
        <v>279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40</v>
      </c>
      <c r="C16" s="77">
        <v>561.89582600000006</v>
      </c>
      <c r="D16" s="77">
        <v>534.63594000000001</v>
      </c>
      <c r="E16" s="77">
        <v>568.65696400000002</v>
      </c>
      <c r="F16" s="14" t="s">
        <v>42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41</v>
      </c>
      <c r="C17" s="78">
        <v>429.71447599999999</v>
      </c>
      <c r="D17" s="78">
        <v>508.452001</v>
      </c>
      <c r="E17" s="78">
        <v>496.27023700000001</v>
      </c>
      <c r="F17" s="15" t="s">
        <v>43</v>
      </c>
      <c r="G17" s="11">
        <v>10</v>
      </c>
      <c r="L17" s="5"/>
      <c r="M17" s="5"/>
    </row>
    <row r="18" spans="1:13" ht="20.100000000000001" customHeight="1">
      <c r="A18" s="10">
        <v>11</v>
      </c>
      <c r="B18" s="12" t="s">
        <v>415</v>
      </c>
      <c r="C18" s="77">
        <v>404.01414799999998</v>
      </c>
      <c r="D18" s="77">
        <v>371.60068200000001</v>
      </c>
      <c r="E18" s="77">
        <v>455.60299400000002</v>
      </c>
      <c r="F18" s="14" t="s">
        <v>280</v>
      </c>
      <c r="G18" s="10">
        <v>11</v>
      </c>
      <c r="L18" s="5"/>
      <c r="M18" s="5"/>
    </row>
    <row r="19" spans="1:13" ht="20.100000000000001" customHeight="1">
      <c r="A19" s="11">
        <v>12</v>
      </c>
      <c r="B19" s="13" t="s">
        <v>416</v>
      </c>
      <c r="C19" s="78">
        <v>526.40531799999997</v>
      </c>
      <c r="D19" s="78">
        <v>465.39191199999999</v>
      </c>
      <c r="E19" s="78">
        <v>440.66148099999998</v>
      </c>
      <c r="F19" s="15" t="s">
        <v>281</v>
      </c>
      <c r="G19" s="11">
        <v>12</v>
      </c>
      <c r="L19" s="5"/>
      <c r="M19" s="5"/>
    </row>
    <row r="20" spans="1:13" ht="20.100000000000001" customHeight="1">
      <c r="A20" s="10">
        <v>13</v>
      </c>
      <c r="B20" s="12" t="s">
        <v>417</v>
      </c>
      <c r="C20" s="77">
        <v>479.29041899999999</v>
      </c>
      <c r="D20" s="77">
        <v>336.00899700000002</v>
      </c>
      <c r="E20" s="77">
        <v>358.921718</v>
      </c>
      <c r="F20" s="14" t="s">
        <v>282</v>
      </c>
      <c r="G20" s="10">
        <v>13</v>
      </c>
      <c r="L20" s="5"/>
      <c r="M20" s="5"/>
    </row>
    <row r="21" spans="1:13" ht="20.100000000000001" customHeight="1">
      <c r="A21" s="11">
        <v>14</v>
      </c>
      <c r="B21" s="13" t="s">
        <v>46</v>
      </c>
      <c r="C21" s="78">
        <v>305.40087499999998</v>
      </c>
      <c r="D21" s="78">
        <v>281.220279</v>
      </c>
      <c r="E21" s="78">
        <v>294.09710699999999</v>
      </c>
      <c r="F21" s="15" t="s">
        <v>186</v>
      </c>
      <c r="G21" s="11">
        <v>14</v>
      </c>
      <c r="L21" s="5"/>
      <c r="M21" s="5"/>
    </row>
    <row r="22" spans="1:13" ht="20.100000000000001" customHeight="1">
      <c r="A22" s="10">
        <v>15</v>
      </c>
      <c r="B22" s="12" t="s">
        <v>418</v>
      </c>
      <c r="C22" s="77">
        <v>191.82912899999999</v>
      </c>
      <c r="D22" s="77">
        <v>214.24912399999999</v>
      </c>
      <c r="E22" s="77">
        <v>249.64997099999999</v>
      </c>
      <c r="F22" s="14" t="s">
        <v>283</v>
      </c>
      <c r="G22" s="10">
        <v>15</v>
      </c>
      <c r="L22" s="5"/>
      <c r="M22" s="5"/>
    </row>
    <row r="23" spans="1:13" ht="20.100000000000001" customHeight="1">
      <c r="A23" s="11">
        <v>16</v>
      </c>
      <c r="B23" s="13" t="s">
        <v>419</v>
      </c>
      <c r="C23" s="78">
        <v>221.70371</v>
      </c>
      <c r="D23" s="78">
        <v>182.70138399999999</v>
      </c>
      <c r="E23" s="78">
        <v>231.70272399999999</v>
      </c>
      <c r="F23" s="15" t="s">
        <v>284</v>
      </c>
      <c r="G23" s="11">
        <v>16</v>
      </c>
      <c r="L23" s="5"/>
      <c r="M23" s="5"/>
    </row>
    <row r="24" spans="1:13" ht="20.100000000000001" customHeight="1">
      <c r="A24" s="10">
        <v>17</v>
      </c>
      <c r="B24" s="12" t="s">
        <v>420</v>
      </c>
      <c r="C24" s="77">
        <v>424.51719200000002</v>
      </c>
      <c r="D24" s="77">
        <v>143.64877200000001</v>
      </c>
      <c r="E24" s="77">
        <v>231.15255300000001</v>
      </c>
      <c r="F24" s="14" t="s">
        <v>285</v>
      </c>
      <c r="G24" s="10">
        <v>17</v>
      </c>
      <c r="L24" s="5"/>
      <c r="M24" s="5"/>
    </row>
    <row r="25" spans="1:13" ht="20.100000000000001" customHeight="1">
      <c r="A25" s="11">
        <v>18</v>
      </c>
      <c r="B25" s="13" t="s">
        <v>421</v>
      </c>
      <c r="C25" s="78">
        <v>289.482597</v>
      </c>
      <c r="D25" s="78">
        <v>292.56329299999999</v>
      </c>
      <c r="E25" s="78">
        <v>213.67389600000001</v>
      </c>
      <c r="F25" s="15" t="s">
        <v>286</v>
      </c>
      <c r="G25" s="11">
        <v>18</v>
      </c>
      <c r="L25" s="5"/>
      <c r="M25" s="5"/>
    </row>
    <row r="26" spans="1:13" ht="20.100000000000001" customHeight="1">
      <c r="A26" s="10">
        <v>19</v>
      </c>
      <c r="B26" s="12" t="s">
        <v>422</v>
      </c>
      <c r="C26" s="77">
        <v>196.59895900000001</v>
      </c>
      <c r="D26" s="77">
        <v>220.05051800000001</v>
      </c>
      <c r="E26" s="77">
        <v>208.76649499999999</v>
      </c>
      <c r="F26" s="14" t="s">
        <v>287</v>
      </c>
      <c r="G26" s="10">
        <v>19</v>
      </c>
      <c r="L26" s="5"/>
      <c r="M26" s="5"/>
    </row>
    <row r="27" spans="1:13" ht="20.100000000000001" customHeight="1">
      <c r="A27" s="11">
        <v>20</v>
      </c>
      <c r="B27" s="13" t="s">
        <v>423</v>
      </c>
      <c r="C27" s="78">
        <v>238.50404399999999</v>
      </c>
      <c r="D27" s="78">
        <v>177.60934499999999</v>
      </c>
      <c r="E27" s="78">
        <v>202.98370800000001</v>
      </c>
      <c r="F27" s="15" t="s">
        <v>288</v>
      </c>
      <c r="G27" s="11">
        <v>20</v>
      </c>
      <c r="L27" s="5"/>
      <c r="M27" s="5"/>
    </row>
    <row r="28" spans="1:13" ht="20.100000000000001" customHeight="1">
      <c r="A28" s="10">
        <v>21</v>
      </c>
      <c r="B28" s="12" t="s">
        <v>424</v>
      </c>
      <c r="C28" s="77">
        <v>272.89547199999998</v>
      </c>
      <c r="D28" s="77">
        <v>259.77517399999999</v>
      </c>
      <c r="E28" s="77">
        <v>197.021107</v>
      </c>
      <c r="F28" s="14" t="s">
        <v>289</v>
      </c>
      <c r="G28" s="10">
        <v>21</v>
      </c>
      <c r="L28" s="5"/>
      <c r="M28" s="5"/>
    </row>
    <row r="29" spans="1:13" ht="20.100000000000001" customHeight="1">
      <c r="A29" s="11">
        <v>22</v>
      </c>
      <c r="B29" s="13" t="s">
        <v>425</v>
      </c>
      <c r="C29" s="78">
        <v>119.21192499999999</v>
      </c>
      <c r="D29" s="78">
        <v>37.400835000000001</v>
      </c>
      <c r="E29" s="78">
        <v>192.53441900000001</v>
      </c>
      <c r="F29" s="15" t="s">
        <v>290</v>
      </c>
      <c r="G29" s="11">
        <v>22</v>
      </c>
      <c r="L29" s="5"/>
      <c r="M29" s="5"/>
    </row>
    <row r="30" spans="1:13" ht="20.100000000000001" customHeight="1">
      <c r="A30" s="10">
        <v>23</v>
      </c>
      <c r="B30" s="12" t="s">
        <v>426</v>
      </c>
      <c r="C30" s="77">
        <v>177.29352399999999</v>
      </c>
      <c r="D30" s="77">
        <v>152.44479799999999</v>
      </c>
      <c r="E30" s="77">
        <v>181.704792</v>
      </c>
      <c r="F30" s="14" t="s">
        <v>291</v>
      </c>
      <c r="G30" s="10">
        <v>23</v>
      </c>
      <c r="L30" s="5"/>
      <c r="M30" s="5"/>
    </row>
    <row r="31" spans="1:13" ht="20.100000000000001" customHeight="1">
      <c r="A31" s="11">
        <v>24</v>
      </c>
      <c r="B31" s="13" t="s">
        <v>427</v>
      </c>
      <c r="C31" s="78">
        <v>170.90454500000001</v>
      </c>
      <c r="D31" s="78">
        <v>122.353951</v>
      </c>
      <c r="E31" s="78">
        <v>171.701357</v>
      </c>
      <c r="F31" s="15" t="s">
        <v>292</v>
      </c>
      <c r="G31" s="11">
        <v>24</v>
      </c>
      <c r="L31" s="5"/>
      <c r="M31" s="5"/>
    </row>
    <row r="32" spans="1:13" ht="20.100000000000001" customHeight="1">
      <c r="A32" s="10">
        <v>25</v>
      </c>
      <c r="B32" s="12" t="s">
        <v>428</v>
      </c>
      <c r="C32" s="77">
        <v>126.37755300000001</v>
      </c>
      <c r="D32" s="77">
        <v>125.383482</v>
      </c>
      <c r="E32" s="77">
        <v>169.5325</v>
      </c>
      <c r="F32" s="14" t="s">
        <v>293</v>
      </c>
      <c r="G32" s="10">
        <v>25</v>
      </c>
      <c r="L32" s="5"/>
      <c r="M32" s="5"/>
    </row>
    <row r="33" spans="1:13" ht="20.100000000000001" customHeight="1">
      <c r="A33" s="11">
        <v>26</v>
      </c>
      <c r="B33" s="13" t="s">
        <v>429</v>
      </c>
      <c r="C33" s="78">
        <v>105.55710999999999</v>
      </c>
      <c r="D33" s="78">
        <v>137.81199699999999</v>
      </c>
      <c r="E33" s="78">
        <v>157.91978599999999</v>
      </c>
      <c r="F33" s="15" t="s">
        <v>294</v>
      </c>
      <c r="G33" s="11">
        <v>26</v>
      </c>
      <c r="L33" s="5"/>
      <c r="M33" s="5"/>
    </row>
    <row r="34" spans="1:13" ht="20.100000000000001" customHeight="1">
      <c r="A34" s="10">
        <v>27</v>
      </c>
      <c r="B34" s="12" t="s">
        <v>430</v>
      </c>
      <c r="C34" s="77">
        <v>141.66747599999999</v>
      </c>
      <c r="D34" s="77">
        <v>153.65623199999999</v>
      </c>
      <c r="E34" s="77">
        <v>156.13569000000001</v>
      </c>
      <c r="F34" s="14" t="s">
        <v>295</v>
      </c>
      <c r="G34" s="10">
        <v>27</v>
      </c>
      <c r="L34" s="5"/>
      <c r="M34" s="5"/>
    </row>
    <row r="35" spans="1:13" ht="20.100000000000001" customHeight="1">
      <c r="A35" s="11">
        <v>28</v>
      </c>
      <c r="B35" s="13" t="s">
        <v>431</v>
      </c>
      <c r="C35" s="78">
        <v>92.321432000000001</v>
      </c>
      <c r="D35" s="78">
        <v>111.230468</v>
      </c>
      <c r="E35" s="78">
        <v>154.72029499999999</v>
      </c>
      <c r="F35" s="15" t="s">
        <v>296</v>
      </c>
      <c r="G35" s="11">
        <v>28</v>
      </c>
      <c r="L35" s="5"/>
      <c r="M35" s="5"/>
    </row>
    <row r="36" spans="1:13" ht="20.100000000000001" customHeight="1">
      <c r="A36" s="10">
        <v>29</v>
      </c>
      <c r="B36" s="12" t="s">
        <v>432</v>
      </c>
      <c r="C36" s="77">
        <v>156.838584</v>
      </c>
      <c r="D36" s="77">
        <v>122.48509900000001</v>
      </c>
      <c r="E36" s="77">
        <v>146.827518</v>
      </c>
      <c r="F36" s="14" t="s">
        <v>297</v>
      </c>
      <c r="G36" s="10">
        <v>29</v>
      </c>
      <c r="L36" s="5"/>
      <c r="M36" s="5"/>
    </row>
    <row r="37" spans="1:13" ht="20.100000000000001" customHeight="1">
      <c r="A37" s="11">
        <v>30</v>
      </c>
      <c r="B37" s="13" t="s">
        <v>433</v>
      </c>
      <c r="C37" s="78">
        <v>143.56099499999999</v>
      </c>
      <c r="D37" s="78">
        <v>160.17452900000001</v>
      </c>
      <c r="E37" s="78">
        <v>141.60396700000001</v>
      </c>
      <c r="F37" s="15" t="s">
        <v>298</v>
      </c>
      <c r="G37" s="11">
        <v>30</v>
      </c>
      <c r="L37" s="5"/>
      <c r="M37" s="5"/>
    </row>
    <row r="38" spans="1:13" ht="20.100000000000001" customHeight="1">
      <c r="A38" s="10">
        <v>31</v>
      </c>
      <c r="B38" s="12" t="s">
        <v>434</v>
      </c>
      <c r="C38" s="77">
        <v>202.28435400000001</v>
      </c>
      <c r="D38" s="77">
        <v>185.98829900000001</v>
      </c>
      <c r="E38" s="77">
        <v>135.43444299999999</v>
      </c>
      <c r="F38" s="14" t="s">
        <v>299</v>
      </c>
      <c r="G38" s="10">
        <v>31</v>
      </c>
      <c r="L38" s="5"/>
      <c r="M38" s="5"/>
    </row>
    <row r="39" spans="1:13" ht="20.100000000000001" customHeight="1">
      <c r="A39" s="11">
        <v>32</v>
      </c>
      <c r="B39" s="13" t="s">
        <v>435</v>
      </c>
      <c r="C39" s="78">
        <v>137.76071400000001</v>
      </c>
      <c r="D39" s="78">
        <v>133.47366299999999</v>
      </c>
      <c r="E39" s="78">
        <v>105.94452699999999</v>
      </c>
      <c r="F39" s="15" t="s">
        <v>300</v>
      </c>
      <c r="G39" s="11">
        <v>32</v>
      </c>
      <c r="L39" s="5"/>
      <c r="M39" s="5"/>
    </row>
    <row r="40" spans="1:13" ht="20.100000000000001" customHeight="1">
      <c r="A40" s="10">
        <v>33</v>
      </c>
      <c r="B40" s="12" t="s">
        <v>436</v>
      </c>
      <c r="C40" s="77">
        <v>116.670137</v>
      </c>
      <c r="D40" s="77">
        <v>88.352135000000004</v>
      </c>
      <c r="E40" s="77">
        <v>96.721044000000006</v>
      </c>
      <c r="F40" s="14" t="s">
        <v>301</v>
      </c>
      <c r="G40" s="10">
        <v>33</v>
      </c>
      <c r="L40" s="5"/>
      <c r="M40" s="5"/>
    </row>
    <row r="41" spans="1:13" ht="20.100000000000001" customHeight="1">
      <c r="A41" s="11">
        <v>34</v>
      </c>
      <c r="B41" s="13" t="s">
        <v>437</v>
      </c>
      <c r="C41" s="78">
        <v>74.389054999999999</v>
      </c>
      <c r="D41" s="78">
        <v>45.980603000000002</v>
      </c>
      <c r="E41" s="78">
        <v>96.322461000000004</v>
      </c>
      <c r="F41" s="15" t="s">
        <v>302</v>
      </c>
      <c r="G41" s="11">
        <v>34</v>
      </c>
      <c r="L41" s="5"/>
      <c r="M41" s="5"/>
    </row>
    <row r="42" spans="1:13" ht="20.100000000000001" customHeight="1">
      <c r="A42" s="10">
        <v>35</v>
      </c>
      <c r="B42" s="12" t="s">
        <v>438</v>
      </c>
      <c r="C42" s="77">
        <v>11.58522</v>
      </c>
      <c r="D42" s="77">
        <v>35.992952000000002</v>
      </c>
      <c r="E42" s="77">
        <v>84.290987000000001</v>
      </c>
      <c r="F42" s="14" t="s">
        <v>303</v>
      </c>
      <c r="G42" s="10">
        <v>35</v>
      </c>
      <c r="L42" s="5"/>
      <c r="M42" s="5"/>
    </row>
    <row r="43" spans="1:13" ht="20.100000000000001" customHeight="1">
      <c r="A43" s="11">
        <v>36</v>
      </c>
      <c r="B43" s="13" t="s">
        <v>439</v>
      </c>
      <c r="C43" s="78">
        <v>89.450614000000002</v>
      </c>
      <c r="D43" s="78">
        <v>78.190826000000001</v>
      </c>
      <c r="E43" s="78">
        <v>79.582263999999995</v>
      </c>
      <c r="F43" s="15" t="s">
        <v>304</v>
      </c>
      <c r="G43" s="11">
        <v>36</v>
      </c>
      <c r="L43" s="5"/>
      <c r="M43" s="5"/>
    </row>
    <row r="44" spans="1:13" ht="20.100000000000001" customHeight="1">
      <c r="A44" s="10">
        <v>37</v>
      </c>
      <c r="B44" s="12" t="s">
        <v>440</v>
      </c>
      <c r="C44" s="77">
        <v>3.6687620000000001</v>
      </c>
      <c r="D44" s="77">
        <v>71.886416999999994</v>
      </c>
      <c r="E44" s="77">
        <v>77.604116000000005</v>
      </c>
      <c r="F44" s="14" t="s">
        <v>305</v>
      </c>
      <c r="G44" s="10">
        <v>37</v>
      </c>
      <c r="L44" s="5"/>
      <c r="M44" s="5"/>
    </row>
    <row r="45" spans="1:13" ht="20.100000000000001" customHeight="1">
      <c r="A45" s="11">
        <v>38</v>
      </c>
      <c r="B45" s="13" t="s">
        <v>441</v>
      </c>
      <c r="C45" s="78">
        <v>169.81467900000001</v>
      </c>
      <c r="D45" s="78">
        <v>95.152822999999998</v>
      </c>
      <c r="E45" s="78">
        <v>76.332092000000003</v>
      </c>
      <c r="F45" s="15" t="s">
        <v>306</v>
      </c>
      <c r="G45" s="11">
        <v>38</v>
      </c>
      <c r="L45" s="5"/>
      <c r="M45" s="5"/>
    </row>
    <row r="46" spans="1:13" ht="20.100000000000001" customHeight="1">
      <c r="A46" s="10">
        <v>39</v>
      </c>
      <c r="B46" s="12" t="s">
        <v>442</v>
      </c>
      <c r="C46" s="77">
        <v>55.027656999999998</v>
      </c>
      <c r="D46" s="77">
        <v>70.017821999999995</v>
      </c>
      <c r="E46" s="77">
        <v>70.130562999999995</v>
      </c>
      <c r="F46" s="14" t="s">
        <v>307</v>
      </c>
      <c r="G46" s="10">
        <v>39</v>
      </c>
      <c r="L46" s="5"/>
      <c r="M46" s="5"/>
    </row>
    <row r="47" spans="1:13" ht="20.100000000000001" customHeight="1">
      <c r="A47" s="11">
        <v>40</v>
      </c>
      <c r="B47" s="13" t="s">
        <v>443</v>
      </c>
      <c r="C47" s="78">
        <v>44.682724</v>
      </c>
      <c r="D47" s="78">
        <v>43.948608999999998</v>
      </c>
      <c r="E47" s="78">
        <v>69.208073999999996</v>
      </c>
      <c r="F47" s="15" t="s">
        <v>308</v>
      </c>
      <c r="G47" s="11">
        <v>40</v>
      </c>
      <c r="L47" s="5"/>
      <c r="M47" s="5"/>
    </row>
    <row r="48" spans="1:13" ht="20.100000000000001" customHeight="1">
      <c r="A48" s="10">
        <v>41</v>
      </c>
      <c r="B48" s="12" t="s">
        <v>444</v>
      </c>
      <c r="C48" s="77">
        <v>85.570408999999998</v>
      </c>
      <c r="D48" s="77">
        <v>97.610771</v>
      </c>
      <c r="E48" s="77">
        <v>66.666269999999997</v>
      </c>
      <c r="F48" s="14" t="s">
        <v>309</v>
      </c>
      <c r="G48" s="10">
        <v>41</v>
      </c>
      <c r="L48" s="5"/>
      <c r="M48" s="5"/>
    </row>
    <row r="49" spans="1:13" ht="20.100000000000001" customHeight="1">
      <c r="A49" s="11">
        <v>42</v>
      </c>
      <c r="B49" s="13" t="s">
        <v>445</v>
      </c>
      <c r="C49" s="78">
        <v>1.4397329999999999</v>
      </c>
      <c r="D49" s="78">
        <v>65.226348999999999</v>
      </c>
      <c r="E49" s="78">
        <v>65.655192999999997</v>
      </c>
      <c r="F49" s="15" t="s">
        <v>310</v>
      </c>
      <c r="G49" s="11">
        <v>42</v>
      </c>
      <c r="L49" s="5"/>
      <c r="M49" s="5"/>
    </row>
    <row r="50" spans="1:13" ht="20.100000000000001" customHeight="1">
      <c r="A50" s="10">
        <v>43</v>
      </c>
      <c r="B50" s="12" t="s">
        <v>446</v>
      </c>
      <c r="C50" s="77">
        <v>104.27970500000001</v>
      </c>
      <c r="D50" s="77">
        <v>55.037720999999998</v>
      </c>
      <c r="E50" s="77">
        <v>59.582272000000003</v>
      </c>
      <c r="F50" s="14" t="s">
        <v>311</v>
      </c>
      <c r="G50" s="10">
        <v>43</v>
      </c>
      <c r="L50" s="5"/>
      <c r="M50" s="5"/>
    </row>
    <row r="51" spans="1:13" ht="20.100000000000001" customHeight="1">
      <c r="A51" s="11">
        <v>44</v>
      </c>
      <c r="B51" s="13" t="s">
        <v>447</v>
      </c>
      <c r="C51" s="78">
        <v>40.04271</v>
      </c>
      <c r="D51" s="78">
        <v>39.037502000000003</v>
      </c>
      <c r="E51" s="78">
        <v>54.451740999999998</v>
      </c>
      <c r="F51" s="15" t="s">
        <v>312</v>
      </c>
      <c r="G51" s="11">
        <v>44</v>
      </c>
      <c r="L51" s="5"/>
      <c r="M51" s="5"/>
    </row>
    <row r="52" spans="1:13" ht="20.100000000000001" customHeight="1">
      <c r="A52" s="10">
        <v>45</v>
      </c>
      <c r="B52" s="12" t="s">
        <v>448</v>
      </c>
      <c r="C52" s="77">
        <v>39.113779000000001</v>
      </c>
      <c r="D52" s="77">
        <v>39.659917999999998</v>
      </c>
      <c r="E52" s="77">
        <v>44.282879999999999</v>
      </c>
      <c r="F52" s="14" t="s">
        <v>313</v>
      </c>
      <c r="G52" s="10">
        <v>45</v>
      </c>
      <c r="L52" s="5"/>
      <c r="M52" s="5"/>
    </row>
    <row r="53" spans="1:13" ht="20.100000000000001" customHeight="1">
      <c r="A53" s="11">
        <v>46</v>
      </c>
      <c r="B53" s="13" t="s">
        <v>449</v>
      </c>
      <c r="C53" s="78">
        <v>120.28073999999999</v>
      </c>
      <c r="D53" s="78">
        <v>76.090615999999997</v>
      </c>
      <c r="E53" s="78">
        <v>41.790492999999998</v>
      </c>
      <c r="F53" s="15" t="s">
        <v>314</v>
      </c>
      <c r="G53" s="11">
        <v>46</v>
      </c>
      <c r="L53" s="5"/>
      <c r="M53" s="5"/>
    </row>
    <row r="54" spans="1:13" ht="20.100000000000001" customHeight="1">
      <c r="A54" s="10">
        <v>47</v>
      </c>
      <c r="B54" s="12" t="s">
        <v>450</v>
      </c>
      <c r="C54" s="77">
        <v>31.538518</v>
      </c>
      <c r="D54" s="77">
        <v>54.498798999999998</v>
      </c>
      <c r="E54" s="77">
        <v>38.710005000000002</v>
      </c>
      <c r="F54" s="14" t="s">
        <v>315</v>
      </c>
      <c r="G54" s="10">
        <v>47</v>
      </c>
      <c r="L54" s="5"/>
      <c r="M54" s="5"/>
    </row>
    <row r="55" spans="1:13" ht="20.100000000000001" customHeight="1">
      <c r="A55" s="11">
        <v>48</v>
      </c>
      <c r="B55" s="13" t="s">
        <v>451</v>
      </c>
      <c r="C55" s="78">
        <v>70.098127000000005</v>
      </c>
      <c r="D55" s="78">
        <v>56.343173</v>
      </c>
      <c r="E55" s="78">
        <v>34.843922999999997</v>
      </c>
      <c r="F55" s="15" t="s">
        <v>316</v>
      </c>
      <c r="G55" s="11">
        <v>48</v>
      </c>
      <c r="L55" s="5"/>
      <c r="M55" s="5"/>
    </row>
    <row r="56" spans="1:13" ht="20.100000000000001" customHeight="1">
      <c r="A56" s="10">
        <v>49</v>
      </c>
      <c r="B56" s="12" t="s">
        <v>452</v>
      </c>
      <c r="C56" s="77">
        <v>1.9811270000000001</v>
      </c>
      <c r="D56" s="77">
        <v>58.346471999999999</v>
      </c>
      <c r="E56" s="77">
        <v>34.244540000000001</v>
      </c>
      <c r="F56" s="14" t="s">
        <v>317</v>
      </c>
      <c r="G56" s="10">
        <v>49</v>
      </c>
      <c r="L56" s="5"/>
      <c r="M56" s="5"/>
    </row>
    <row r="57" spans="1:13" ht="20.100000000000001" customHeight="1">
      <c r="A57" s="11">
        <v>50</v>
      </c>
      <c r="B57" s="13" t="s">
        <v>453</v>
      </c>
      <c r="C57" s="78">
        <v>0.707233</v>
      </c>
      <c r="D57" s="78">
        <v>0.235597</v>
      </c>
      <c r="E57" s="78">
        <v>30.674636</v>
      </c>
      <c r="F57" s="15" t="s">
        <v>318</v>
      </c>
      <c r="G57" s="11">
        <v>50</v>
      </c>
      <c r="L57" s="5"/>
      <c r="M57" s="5"/>
    </row>
    <row r="58" spans="1:13" ht="20.100000000000001" customHeight="1">
      <c r="A58" s="10">
        <v>51</v>
      </c>
      <c r="B58" s="12" t="s">
        <v>454</v>
      </c>
      <c r="C58" s="77">
        <v>24.185355999999999</v>
      </c>
      <c r="D58" s="77">
        <v>19.140497</v>
      </c>
      <c r="E58" s="77">
        <v>30.272268</v>
      </c>
      <c r="F58" s="14" t="s">
        <v>319</v>
      </c>
      <c r="G58" s="10">
        <v>51</v>
      </c>
      <c r="L58" s="5"/>
      <c r="M58" s="5"/>
    </row>
    <row r="59" spans="1:13" ht="20.100000000000001" customHeight="1">
      <c r="A59" s="11">
        <v>52</v>
      </c>
      <c r="B59" s="13" t="s">
        <v>455</v>
      </c>
      <c r="C59" s="78">
        <v>20.770896</v>
      </c>
      <c r="D59" s="78">
        <v>12.167218999999999</v>
      </c>
      <c r="E59" s="78">
        <v>25.923259999999999</v>
      </c>
      <c r="F59" s="15" t="s">
        <v>320</v>
      </c>
      <c r="G59" s="11">
        <v>52</v>
      </c>
      <c r="L59" s="5"/>
      <c r="M59" s="5"/>
    </row>
    <row r="60" spans="1:13" ht="20.100000000000001" customHeight="1">
      <c r="A60" s="10">
        <v>53</v>
      </c>
      <c r="B60" s="12" t="s">
        <v>456</v>
      </c>
      <c r="C60" s="77">
        <v>35.815421999999998</v>
      </c>
      <c r="D60" s="77">
        <v>27.910789000000001</v>
      </c>
      <c r="E60" s="77">
        <v>25.577855</v>
      </c>
      <c r="F60" s="14" t="s">
        <v>321</v>
      </c>
      <c r="G60" s="10">
        <v>53</v>
      </c>
      <c r="L60" s="5"/>
      <c r="M60" s="5"/>
    </row>
    <row r="61" spans="1:13" ht="20.100000000000001" customHeight="1">
      <c r="A61" s="11">
        <v>54</v>
      </c>
      <c r="B61" s="13" t="s">
        <v>457</v>
      </c>
      <c r="C61" s="78">
        <v>39.459642000000002</v>
      </c>
      <c r="D61" s="78">
        <v>30.591840999999999</v>
      </c>
      <c r="E61" s="78">
        <v>24.802119999999999</v>
      </c>
      <c r="F61" s="15" t="s">
        <v>322</v>
      </c>
      <c r="G61" s="11">
        <v>54</v>
      </c>
      <c r="L61" s="5"/>
      <c r="M61" s="5"/>
    </row>
    <row r="62" spans="1:13" ht="20.100000000000001" customHeight="1">
      <c r="A62" s="10">
        <v>55</v>
      </c>
      <c r="B62" s="12" t="s">
        <v>458</v>
      </c>
      <c r="C62" s="77">
        <v>17.390042999999999</v>
      </c>
      <c r="D62" s="77">
        <v>21.016161</v>
      </c>
      <c r="E62" s="77">
        <v>23.810101</v>
      </c>
      <c r="F62" s="14" t="s">
        <v>323</v>
      </c>
      <c r="G62" s="10">
        <v>55</v>
      </c>
      <c r="L62" s="5"/>
      <c r="M62" s="5"/>
    </row>
    <row r="63" spans="1:13" ht="20.100000000000001" customHeight="1">
      <c r="A63" s="11">
        <v>56</v>
      </c>
      <c r="B63" s="13" t="s">
        <v>459</v>
      </c>
      <c r="C63" s="78">
        <v>35.627305</v>
      </c>
      <c r="D63" s="78">
        <v>34.094239000000002</v>
      </c>
      <c r="E63" s="78">
        <v>20.957512999999999</v>
      </c>
      <c r="F63" s="15" t="s">
        <v>324</v>
      </c>
      <c r="G63" s="11">
        <v>56</v>
      </c>
      <c r="L63" s="5"/>
      <c r="M63" s="5"/>
    </row>
    <row r="64" spans="1:13" ht="20.100000000000001" customHeight="1">
      <c r="A64" s="10">
        <v>57</v>
      </c>
      <c r="B64" s="12" t="s">
        <v>460</v>
      </c>
      <c r="C64" s="77">
        <v>25.227004000000001</v>
      </c>
      <c r="D64" s="77">
        <v>36.544414000000003</v>
      </c>
      <c r="E64" s="77">
        <v>19.037327999999999</v>
      </c>
      <c r="F64" s="14" t="s">
        <v>325</v>
      </c>
      <c r="G64" s="10">
        <v>57</v>
      </c>
      <c r="L64" s="5"/>
      <c r="M64" s="5"/>
    </row>
    <row r="65" spans="1:13" ht="20.100000000000001" customHeight="1">
      <c r="A65" s="11">
        <v>58</v>
      </c>
      <c r="B65" s="13" t="s">
        <v>461</v>
      </c>
      <c r="C65" s="78">
        <v>12.715436</v>
      </c>
      <c r="D65" s="78">
        <v>16.488166</v>
      </c>
      <c r="E65" s="78">
        <v>18.389561</v>
      </c>
      <c r="F65" s="15" t="s">
        <v>326</v>
      </c>
      <c r="G65" s="11">
        <v>58</v>
      </c>
      <c r="L65" s="5"/>
      <c r="M65" s="5"/>
    </row>
    <row r="66" spans="1:13" ht="20.100000000000001" customHeight="1">
      <c r="A66" s="10">
        <v>59</v>
      </c>
      <c r="B66" s="12" t="s">
        <v>462</v>
      </c>
      <c r="C66" s="77">
        <v>18.958037999999998</v>
      </c>
      <c r="D66" s="77">
        <v>16.994565999999999</v>
      </c>
      <c r="E66" s="77">
        <v>17.654454000000001</v>
      </c>
      <c r="F66" s="14" t="s">
        <v>327</v>
      </c>
      <c r="G66" s="10">
        <v>59</v>
      </c>
      <c r="L66" s="5"/>
      <c r="M66" s="5"/>
    </row>
    <row r="67" spans="1:13" ht="20.100000000000001" customHeight="1">
      <c r="A67" s="11">
        <v>60</v>
      </c>
      <c r="B67" s="13" t="s">
        <v>463</v>
      </c>
      <c r="C67" s="78">
        <v>19.810894999999999</v>
      </c>
      <c r="D67" s="78">
        <v>17.961893</v>
      </c>
      <c r="E67" s="78">
        <v>15.950779000000001</v>
      </c>
      <c r="F67" s="15" t="s">
        <v>328</v>
      </c>
      <c r="G67" s="11">
        <v>60</v>
      </c>
      <c r="L67" s="5"/>
      <c r="M67" s="5"/>
    </row>
    <row r="68" spans="1:13" ht="20.100000000000001" customHeight="1">
      <c r="A68" s="10">
        <v>61</v>
      </c>
      <c r="B68" s="12" t="s">
        <v>464</v>
      </c>
      <c r="C68" s="77">
        <v>0.79308400000000001</v>
      </c>
      <c r="D68" s="77">
        <v>1.3671219999999999</v>
      </c>
      <c r="E68" s="77">
        <v>15.457992000000001</v>
      </c>
      <c r="F68" s="14" t="s">
        <v>329</v>
      </c>
      <c r="G68" s="10">
        <v>61</v>
      </c>
      <c r="L68" s="5"/>
      <c r="M68" s="5"/>
    </row>
    <row r="69" spans="1:13" ht="20.100000000000001" customHeight="1">
      <c r="A69" s="11">
        <v>62</v>
      </c>
      <c r="B69" s="13" t="s">
        <v>465</v>
      </c>
      <c r="C69" s="78">
        <v>6.6553190000000004</v>
      </c>
      <c r="D69" s="78">
        <v>7.0635250000000003</v>
      </c>
      <c r="E69" s="78">
        <v>14.775249000000001</v>
      </c>
      <c r="F69" s="15" t="s">
        <v>330</v>
      </c>
      <c r="G69" s="11">
        <v>62</v>
      </c>
      <c r="L69" s="5"/>
      <c r="M69" s="5"/>
    </row>
    <row r="70" spans="1:13" ht="20.100000000000001" customHeight="1">
      <c r="A70" s="10">
        <v>63</v>
      </c>
      <c r="B70" s="12" t="s">
        <v>466</v>
      </c>
      <c r="C70" s="77">
        <v>13.44061</v>
      </c>
      <c r="D70" s="77">
        <v>11.709073999999999</v>
      </c>
      <c r="E70" s="77">
        <v>13.080643999999999</v>
      </c>
      <c r="F70" s="14" t="s">
        <v>331</v>
      </c>
      <c r="G70" s="10">
        <v>63</v>
      </c>
      <c r="L70" s="5"/>
      <c r="M70" s="5"/>
    </row>
    <row r="71" spans="1:13" ht="20.100000000000001" customHeight="1">
      <c r="A71" s="11">
        <v>64</v>
      </c>
      <c r="B71" s="13" t="s">
        <v>467</v>
      </c>
      <c r="C71" s="78">
        <v>12.302123</v>
      </c>
      <c r="D71" s="78">
        <v>12.06479</v>
      </c>
      <c r="E71" s="78">
        <v>12.998483</v>
      </c>
      <c r="F71" s="15" t="s">
        <v>332</v>
      </c>
      <c r="G71" s="11">
        <v>64</v>
      </c>
      <c r="L71" s="5"/>
      <c r="M71" s="5"/>
    </row>
    <row r="72" spans="1:13" ht="20.100000000000001" customHeight="1">
      <c r="A72" s="10">
        <v>65</v>
      </c>
      <c r="B72" s="12" t="s">
        <v>468</v>
      </c>
      <c r="C72" s="77">
        <v>44.280569999999997</v>
      </c>
      <c r="D72" s="77">
        <v>10.891698999999999</v>
      </c>
      <c r="E72" s="77">
        <v>12.717508</v>
      </c>
      <c r="F72" s="14" t="s">
        <v>333</v>
      </c>
      <c r="G72" s="10">
        <v>65</v>
      </c>
      <c r="L72" s="5"/>
      <c r="M72" s="5"/>
    </row>
    <row r="73" spans="1:13" ht="20.100000000000001" customHeight="1">
      <c r="A73" s="11">
        <v>66</v>
      </c>
      <c r="B73" s="13" t="s">
        <v>469</v>
      </c>
      <c r="C73" s="78">
        <v>3.3796170000000001</v>
      </c>
      <c r="D73" s="78">
        <v>4.9611320000000001</v>
      </c>
      <c r="E73" s="78">
        <v>12.123206</v>
      </c>
      <c r="F73" s="15" t="s">
        <v>334</v>
      </c>
      <c r="G73" s="11">
        <v>66</v>
      </c>
      <c r="L73" s="5"/>
      <c r="M73" s="5"/>
    </row>
    <row r="74" spans="1:13" ht="20.100000000000001" customHeight="1">
      <c r="A74" s="10">
        <v>67</v>
      </c>
      <c r="B74" s="12" t="s">
        <v>470</v>
      </c>
      <c r="C74" s="77">
        <v>3.1602299999999999</v>
      </c>
      <c r="D74" s="77">
        <v>18.407177000000001</v>
      </c>
      <c r="E74" s="77">
        <v>11.088210999999999</v>
      </c>
      <c r="F74" s="14" t="s">
        <v>335</v>
      </c>
      <c r="G74" s="10">
        <v>67</v>
      </c>
      <c r="L74" s="5"/>
      <c r="M74" s="5"/>
    </row>
    <row r="75" spans="1:13" ht="20.100000000000001" customHeight="1">
      <c r="A75" s="11">
        <v>68</v>
      </c>
      <c r="B75" s="13" t="s">
        <v>471</v>
      </c>
      <c r="C75" s="78">
        <v>12.451045000000001</v>
      </c>
      <c r="D75" s="78">
        <v>19.718205999999999</v>
      </c>
      <c r="E75" s="78">
        <v>10.883194</v>
      </c>
      <c r="F75" s="15" t="s">
        <v>336</v>
      </c>
      <c r="G75" s="11">
        <v>68</v>
      </c>
      <c r="L75" s="5"/>
      <c r="M75" s="5"/>
    </row>
    <row r="76" spans="1:13" ht="20.100000000000001" customHeight="1">
      <c r="A76" s="10">
        <v>69</v>
      </c>
      <c r="B76" s="12" t="s">
        <v>472</v>
      </c>
      <c r="C76" s="77">
        <v>2.0367630000000001</v>
      </c>
      <c r="D76" s="77">
        <v>5.4792069999999997</v>
      </c>
      <c r="E76" s="77">
        <v>9.3022720000000003</v>
      </c>
      <c r="F76" s="14" t="s">
        <v>337</v>
      </c>
      <c r="G76" s="10">
        <v>69</v>
      </c>
      <c r="L76" s="5"/>
      <c r="M76" s="5"/>
    </row>
    <row r="77" spans="1:13" ht="20.100000000000001" customHeight="1">
      <c r="A77" s="11">
        <v>70</v>
      </c>
      <c r="B77" s="13" t="s">
        <v>473</v>
      </c>
      <c r="C77" s="78">
        <v>8.0200060000000004</v>
      </c>
      <c r="D77" s="78">
        <v>12.467518999999999</v>
      </c>
      <c r="E77" s="78">
        <v>8.8877600000000001</v>
      </c>
      <c r="F77" s="15" t="s">
        <v>338</v>
      </c>
      <c r="G77" s="11">
        <v>70</v>
      </c>
      <c r="L77" s="5"/>
      <c r="M77" s="5"/>
    </row>
    <row r="78" spans="1:13" ht="20.100000000000001" customHeight="1">
      <c r="A78" s="10">
        <v>71</v>
      </c>
      <c r="B78" s="12" t="s">
        <v>474</v>
      </c>
      <c r="C78" s="77">
        <v>5.5940630000000002</v>
      </c>
      <c r="D78" s="77">
        <v>2.217279</v>
      </c>
      <c r="E78" s="77">
        <v>7.4217430000000002</v>
      </c>
      <c r="F78" s="14" t="s">
        <v>339</v>
      </c>
      <c r="G78" s="10">
        <v>71</v>
      </c>
      <c r="L78" s="5"/>
      <c r="M78" s="5"/>
    </row>
    <row r="79" spans="1:13" ht="20.100000000000001" customHeight="1">
      <c r="A79" s="11">
        <v>72</v>
      </c>
      <c r="B79" s="13" t="s">
        <v>475</v>
      </c>
      <c r="C79" s="78">
        <v>9.9384150000000009</v>
      </c>
      <c r="D79" s="78">
        <v>9.1606419999999993</v>
      </c>
      <c r="E79" s="78">
        <v>6.8942649999999999</v>
      </c>
      <c r="F79" s="15" t="s">
        <v>340</v>
      </c>
      <c r="G79" s="11">
        <v>72</v>
      </c>
      <c r="L79" s="5"/>
      <c r="M79" s="5"/>
    </row>
    <row r="80" spans="1:13" ht="20.100000000000001" customHeight="1">
      <c r="A80" s="10">
        <v>73</v>
      </c>
      <c r="B80" s="12" t="s">
        <v>476</v>
      </c>
      <c r="C80" s="77">
        <v>28.783943000000001</v>
      </c>
      <c r="D80" s="77">
        <v>20.866102999999999</v>
      </c>
      <c r="E80" s="77">
        <v>6.8618129999999997</v>
      </c>
      <c r="F80" s="14" t="s">
        <v>341</v>
      </c>
      <c r="G80" s="10">
        <v>73</v>
      </c>
      <c r="L80" s="5"/>
      <c r="M80" s="5"/>
    </row>
    <row r="81" spans="1:13" ht="20.100000000000001" customHeight="1">
      <c r="A81" s="11">
        <v>74</v>
      </c>
      <c r="B81" s="13" t="s">
        <v>477</v>
      </c>
      <c r="C81" s="78">
        <v>11.415725999999999</v>
      </c>
      <c r="D81" s="78">
        <v>3.3818980000000001</v>
      </c>
      <c r="E81" s="78">
        <v>6.7734680000000003</v>
      </c>
      <c r="F81" s="15" t="s">
        <v>342</v>
      </c>
      <c r="G81" s="11">
        <v>74</v>
      </c>
      <c r="L81" s="5"/>
      <c r="M81" s="5"/>
    </row>
    <row r="82" spans="1:13" ht="20.100000000000001" customHeight="1">
      <c r="A82" s="10">
        <v>75</v>
      </c>
      <c r="B82" s="12" t="s">
        <v>478</v>
      </c>
      <c r="C82" s="77">
        <v>0.778285</v>
      </c>
      <c r="D82" s="77">
        <v>1.107137</v>
      </c>
      <c r="E82" s="77">
        <v>5.9269280000000002</v>
      </c>
      <c r="F82" s="14" t="s">
        <v>343</v>
      </c>
      <c r="G82" s="10">
        <v>75</v>
      </c>
      <c r="L82" s="5"/>
      <c r="M82" s="5"/>
    </row>
    <row r="83" spans="1:13" ht="20.100000000000001" customHeight="1">
      <c r="A83" s="11">
        <v>76</v>
      </c>
      <c r="B83" s="13" t="s">
        <v>479</v>
      </c>
      <c r="C83" s="78">
        <v>5.2918700000000003</v>
      </c>
      <c r="D83" s="78">
        <v>3.1488800000000001</v>
      </c>
      <c r="E83" s="78">
        <v>5.5075180000000001</v>
      </c>
      <c r="F83" s="15" t="s">
        <v>344</v>
      </c>
      <c r="G83" s="11">
        <v>76</v>
      </c>
      <c r="L83" s="5"/>
      <c r="M83" s="5"/>
    </row>
    <row r="84" spans="1:13" ht="20.100000000000001" customHeight="1">
      <c r="A84" s="10">
        <v>77</v>
      </c>
      <c r="B84" s="12" t="s">
        <v>480</v>
      </c>
      <c r="C84" s="77">
        <v>7.7015380000000002</v>
      </c>
      <c r="D84" s="77">
        <v>4.7307499999999996</v>
      </c>
      <c r="E84" s="77">
        <v>5.4440140000000001</v>
      </c>
      <c r="F84" s="14" t="s">
        <v>345</v>
      </c>
      <c r="G84" s="10">
        <v>77</v>
      </c>
      <c r="L84" s="5"/>
      <c r="M84" s="5"/>
    </row>
    <row r="85" spans="1:13" ht="20.100000000000001" customHeight="1">
      <c r="A85" s="11">
        <v>78</v>
      </c>
      <c r="B85" s="13" t="s">
        <v>481</v>
      </c>
      <c r="C85" s="78">
        <v>0.322598</v>
      </c>
      <c r="D85" s="78">
        <v>6.0979999999999999E-2</v>
      </c>
      <c r="E85" s="78">
        <v>5.3784520000000002</v>
      </c>
      <c r="F85" s="15" t="s">
        <v>346</v>
      </c>
      <c r="G85" s="11">
        <v>78</v>
      </c>
      <c r="L85" s="5"/>
      <c r="M85" s="5"/>
    </row>
    <row r="86" spans="1:13" ht="20.100000000000001" customHeight="1">
      <c r="A86" s="10">
        <v>79</v>
      </c>
      <c r="B86" s="12" t="s">
        <v>482</v>
      </c>
      <c r="C86" s="77">
        <v>9.7409619999999997</v>
      </c>
      <c r="D86" s="77">
        <v>4.0474019999999999</v>
      </c>
      <c r="E86" s="77">
        <v>4.9844970000000002</v>
      </c>
      <c r="F86" s="14" t="s">
        <v>347</v>
      </c>
      <c r="G86" s="10">
        <v>79</v>
      </c>
      <c r="L86" s="5"/>
      <c r="M86" s="5"/>
    </row>
    <row r="87" spans="1:13" ht="20.100000000000001" customHeight="1">
      <c r="A87" s="11">
        <v>80</v>
      </c>
      <c r="B87" s="13" t="s">
        <v>483</v>
      </c>
      <c r="C87" s="78">
        <v>4.1177140000000003</v>
      </c>
      <c r="D87" s="78">
        <v>1.858886</v>
      </c>
      <c r="E87" s="78">
        <v>4.9040410000000003</v>
      </c>
      <c r="F87" s="15" t="s">
        <v>348</v>
      </c>
      <c r="G87" s="11">
        <v>80</v>
      </c>
      <c r="L87" s="5"/>
      <c r="M87" s="5"/>
    </row>
    <row r="88" spans="1:13" ht="20.100000000000001" customHeight="1">
      <c r="A88" s="10">
        <v>81</v>
      </c>
      <c r="B88" s="12" t="s">
        <v>484</v>
      </c>
      <c r="C88" s="77">
        <v>2.1175549999999999</v>
      </c>
      <c r="D88" s="77">
        <v>3.7086079999999999</v>
      </c>
      <c r="E88" s="77">
        <v>4.5179919999999996</v>
      </c>
      <c r="F88" s="14" t="s">
        <v>349</v>
      </c>
      <c r="G88" s="10">
        <v>81</v>
      </c>
      <c r="L88" s="5"/>
      <c r="M88" s="5"/>
    </row>
    <row r="89" spans="1:13" ht="20.100000000000001" customHeight="1">
      <c r="A89" s="11">
        <v>82</v>
      </c>
      <c r="B89" s="13" t="s">
        <v>485</v>
      </c>
      <c r="C89" s="78">
        <v>2.249161</v>
      </c>
      <c r="D89" s="78">
        <v>5.7650420000000002</v>
      </c>
      <c r="E89" s="78">
        <v>4.1143369999999999</v>
      </c>
      <c r="F89" s="15" t="s">
        <v>350</v>
      </c>
      <c r="G89" s="11">
        <v>82</v>
      </c>
      <c r="L89" s="5"/>
      <c r="M89" s="5"/>
    </row>
    <row r="90" spans="1:13" ht="20.100000000000001" customHeight="1">
      <c r="A90" s="10">
        <v>83</v>
      </c>
      <c r="B90" s="12" t="s">
        <v>486</v>
      </c>
      <c r="C90" s="77">
        <v>0.80695799999999995</v>
      </c>
      <c r="D90" s="77">
        <v>1.184348</v>
      </c>
      <c r="E90" s="77">
        <v>3.8990619999999998</v>
      </c>
      <c r="F90" s="14" t="s">
        <v>351</v>
      </c>
      <c r="G90" s="10">
        <v>83</v>
      </c>
      <c r="L90" s="5"/>
      <c r="M90" s="5"/>
    </row>
    <row r="91" spans="1:13" ht="20.100000000000001" customHeight="1">
      <c r="A91" s="11">
        <v>84</v>
      </c>
      <c r="B91" s="13" t="s">
        <v>487</v>
      </c>
      <c r="C91" s="78">
        <v>3.856401</v>
      </c>
      <c r="D91" s="78">
        <v>2.371302</v>
      </c>
      <c r="E91" s="78">
        <v>3.7871069999999998</v>
      </c>
      <c r="F91" s="15" t="s">
        <v>352</v>
      </c>
      <c r="G91" s="11">
        <v>84</v>
      </c>
      <c r="L91" s="5"/>
      <c r="M91" s="5"/>
    </row>
    <row r="92" spans="1:13" ht="20.100000000000001" customHeight="1">
      <c r="A92" s="10">
        <v>85</v>
      </c>
      <c r="B92" s="12" t="s">
        <v>488</v>
      </c>
      <c r="C92" s="77">
        <v>1.5591630000000001</v>
      </c>
      <c r="D92" s="77">
        <v>0.36292200000000002</v>
      </c>
      <c r="E92" s="77">
        <v>3.7445529999999998</v>
      </c>
      <c r="F92" s="14" t="s">
        <v>353</v>
      </c>
      <c r="G92" s="10">
        <v>85</v>
      </c>
      <c r="L92" s="5"/>
      <c r="M92" s="5"/>
    </row>
    <row r="93" spans="1:13" ht="20.100000000000001" customHeight="1">
      <c r="A93" s="11">
        <v>86</v>
      </c>
      <c r="B93" s="13" t="s">
        <v>489</v>
      </c>
      <c r="C93" s="78">
        <v>2.9769369999999999</v>
      </c>
      <c r="D93" s="78">
        <v>9.8925689999999999</v>
      </c>
      <c r="E93" s="78">
        <v>3.7282039999999999</v>
      </c>
      <c r="F93" s="15" t="s">
        <v>354</v>
      </c>
      <c r="G93" s="11">
        <v>86</v>
      </c>
      <c r="L93" s="5"/>
      <c r="M93" s="5"/>
    </row>
    <row r="94" spans="1:13" ht="20.100000000000001" customHeight="1">
      <c r="A94" s="10">
        <v>87</v>
      </c>
      <c r="B94" s="12" t="s">
        <v>490</v>
      </c>
      <c r="C94" s="77">
        <v>0.21109800000000001</v>
      </c>
      <c r="D94" s="77">
        <v>1.01298</v>
      </c>
      <c r="E94" s="77">
        <v>3.6436320000000002</v>
      </c>
      <c r="F94" s="14" t="s">
        <v>355</v>
      </c>
      <c r="G94" s="10">
        <v>87</v>
      </c>
      <c r="L94" s="5"/>
      <c r="M94" s="5"/>
    </row>
    <row r="95" spans="1:13" ht="20.100000000000001" customHeight="1">
      <c r="A95" s="11">
        <v>88</v>
      </c>
      <c r="B95" s="13" t="s">
        <v>491</v>
      </c>
      <c r="C95" s="78">
        <v>0.43013200000000001</v>
      </c>
      <c r="D95" s="78">
        <v>1.0596509999999999</v>
      </c>
      <c r="E95" s="78">
        <v>3.3622329999999998</v>
      </c>
      <c r="F95" s="15" t="s">
        <v>356</v>
      </c>
      <c r="G95" s="11">
        <v>88</v>
      </c>
      <c r="L95" s="5"/>
      <c r="M95" s="5"/>
    </row>
    <row r="96" spans="1:13" ht="20.100000000000001" customHeight="1">
      <c r="A96" s="10">
        <v>89</v>
      </c>
      <c r="B96" s="12" t="s">
        <v>492</v>
      </c>
      <c r="C96" s="77">
        <v>2.5750999999999999</v>
      </c>
      <c r="D96" s="77">
        <v>3.4491719999999999</v>
      </c>
      <c r="E96" s="77">
        <v>3.171805</v>
      </c>
      <c r="F96" s="14" t="s">
        <v>357</v>
      </c>
      <c r="G96" s="10">
        <v>89</v>
      </c>
      <c r="L96" s="5"/>
      <c r="M96" s="5"/>
    </row>
    <row r="97" spans="1:13" ht="20.100000000000001" customHeight="1">
      <c r="A97" s="11">
        <v>90</v>
      </c>
      <c r="B97" s="13" t="s">
        <v>493</v>
      </c>
      <c r="C97" s="78">
        <v>1.095826</v>
      </c>
      <c r="D97" s="78">
        <v>11.861489000000001</v>
      </c>
      <c r="E97" s="78">
        <v>2.933697</v>
      </c>
      <c r="F97" s="15" t="s">
        <v>358</v>
      </c>
      <c r="G97" s="11">
        <v>90</v>
      </c>
      <c r="L97" s="5"/>
      <c r="M97" s="5"/>
    </row>
    <row r="98" spans="1:13" ht="20.100000000000001" customHeight="1">
      <c r="A98" s="10">
        <v>91</v>
      </c>
      <c r="B98" s="12" t="s">
        <v>494</v>
      </c>
      <c r="C98" s="77">
        <v>8.4202519999999996</v>
      </c>
      <c r="D98" s="77">
        <v>2.5034719999999999</v>
      </c>
      <c r="E98" s="77">
        <v>2.9149120000000002</v>
      </c>
      <c r="F98" s="14" t="s">
        <v>359</v>
      </c>
      <c r="G98" s="10">
        <v>91</v>
      </c>
      <c r="L98" s="5"/>
      <c r="M98" s="5"/>
    </row>
    <row r="99" spans="1:13" ht="20.100000000000001" customHeight="1">
      <c r="A99" s="11">
        <v>92</v>
      </c>
      <c r="B99" s="13" t="s">
        <v>495</v>
      </c>
      <c r="C99" s="78">
        <v>5.9553690000000001</v>
      </c>
      <c r="D99" s="78">
        <v>2.8107690000000001</v>
      </c>
      <c r="E99" s="78">
        <v>2.9048020000000001</v>
      </c>
      <c r="F99" s="15" t="s">
        <v>360</v>
      </c>
      <c r="G99" s="11">
        <v>92</v>
      </c>
      <c r="L99" s="5"/>
      <c r="M99" s="5"/>
    </row>
    <row r="100" spans="1:13" ht="20.100000000000001" customHeight="1">
      <c r="A100" s="10">
        <v>93</v>
      </c>
      <c r="B100" s="12" t="s">
        <v>496</v>
      </c>
      <c r="C100" s="77">
        <v>3.6180279999999998</v>
      </c>
      <c r="D100" s="77">
        <v>6.1435399999999998</v>
      </c>
      <c r="E100" s="77">
        <v>2.8711730000000002</v>
      </c>
      <c r="F100" s="14" t="s">
        <v>361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13" t="s">
        <v>497</v>
      </c>
      <c r="C101" s="78">
        <v>1.998823</v>
      </c>
      <c r="D101" s="78">
        <v>0.51648499999999997</v>
      </c>
      <c r="E101" s="78">
        <v>2.5476749999999999</v>
      </c>
      <c r="F101" s="15" t="s">
        <v>362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12" t="s">
        <v>498</v>
      </c>
      <c r="C102" s="77">
        <v>6.5374689999999998</v>
      </c>
      <c r="D102" s="77">
        <v>2.5979869999999998</v>
      </c>
      <c r="E102" s="77">
        <v>2.376668</v>
      </c>
      <c r="F102" s="14" t="s">
        <v>363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13" t="s">
        <v>499</v>
      </c>
      <c r="C103" s="78">
        <v>5.6139099999999997</v>
      </c>
      <c r="D103" s="78">
        <v>3.3022909999999999</v>
      </c>
      <c r="E103" s="78">
        <v>2.3392400000000002</v>
      </c>
      <c r="F103" s="15" t="s">
        <v>364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12" t="s">
        <v>500</v>
      </c>
      <c r="C104" s="77">
        <v>1.1908380000000001</v>
      </c>
      <c r="D104" s="77">
        <v>0.568411</v>
      </c>
      <c r="E104" s="77">
        <v>2.2025610000000002</v>
      </c>
      <c r="F104" s="14" t="s">
        <v>365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13" t="s">
        <v>501</v>
      </c>
      <c r="C105" s="78">
        <v>3.486739</v>
      </c>
      <c r="D105" s="78">
        <v>2.2140409999999999</v>
      </c>
      <c r="E105" s="78">
        <v>2.0668790000000001</v>
      </c>
      <c r="F105" s="15" t="s">
        <v>366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12" t="s">
        <v>502</v>
      </c>
      <c r="C106" s="77" t="s">
        <v>543</v>
      </c>
      <c r="D106" s="77">
        <v>1.4386270000000001</v>
      </c>
      <c r="E106" s="77">
        <v>1.9918130000000001</v>
      </c>
      <c r="F106" s="14" t="s">
        <v>367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13" t="s">
        <v>503</v>
      </c>
      <c r="C107" s="78">
        <v>0.43618200000000001</v>
      </c>
      <c r="D107" s="78">
        <v>2.097505</v>
      </c>
      <c r="E107" s="78">
        <v>1.884981</v>
      </c>
      <c r="F107" s="15" t="s">
        <v>368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12" t="s">
        <v>504</v>
      </c>
      <c r="C108" s="77">
        <v>0.92662199999999995</v>
      </c>
      <c r="D108" s="77">
        <v>0.51058700000000001</v>
      </c>
      <c r="E108" s="77">
        <v>1.6521399999999999</v>
      </c>
      <c r="F108" s="14" t="s">
        <v>369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13" t="s">
        <v>505</v>
      </c>
      <c r="C109" s="78">
        <v>1.4424760000000001</v>
      </c>
      <c r="D109" s="78">
        <v>2.1429100000000001</v>
      </c>
      <c r="E109" s="78">
        <v>1.5662849999999999</v>
      </c>
      <c r="F109" s="15" t="s">
        <v>370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12" t="s">
        <v>506</v>
      </c>
      <c r="C110" s="77">
        <v>0.49724600000000002</v>
      </c>
      <c r="D110" s="77">
        <v>0.77030500000000002</v>
      </c>
      <c r="E110" s="77">
        <v>1.4990110000000001</v>
      </c>
      <c r="F110" s="14" t="s">
        <v>371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13" t="s">
        <v>507</v>
      </c>
      <c r="C111" s="78">
        <v>1.1829099999999999</v>
      </c>
      <c r="D111" s="78">
        <v>0.64824499999999996</v>
      </c>
      <c r="E111" s="78">
        <v>1.478353</v>
      </c>
      <c r="F111" s="15" t="s">
        <v>372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12" t="s">
        <v>508</v>
      </c>
      <c r="C112" s="77">
        <v>0.16097500000000001</v>
      </c>
      <c r="D112" s="77">
        <v>0.51201200000000002</v>
      </c>
      <c r="E112" s="77">
        <v>1.085005</v>
      </c>
      <c r="F112" s="14" t="s">
        <v>373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13" t="s">
        <v>509</v>
      </c>
      <c r="C113" s="78">
        <v>2.5795590000000002</v>
      </c>
      <c r="D113" s="78">
        <v>1.215827</v>
      </c>
      <c r="E113" s="78">
        <v>0.99531099999999995</v>
      </c>
      <c r="F113" s="15" t="s">
        <v>374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12" t="s">
        <v>510</v>
      </c>
      <c r="C114" s="77">
        <v>1.1641779999999999</v>
      </c>
      <c r="D114" s="77">
        <v>0.64235500000000001</v>
      </c>
      <c r="E114" s="77">
        <v>0.94406900000000005</v>
      </c>
      <c r="F114" s="14" t="s">
        <v>375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13" t="s">
        <v>511</v>
      </c>
      <c r="C115" s="78">
        <v>1.0944130000000001</v>
      </c>
      <c r="D115" s="78">
        <v>0.25983600000000001</v>
      </c>
      <c r="E115" s="78">
        <v>0.84843599999999997</v>
      </c>
      <c r="F115" s="15" t="s">
        <v>376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12" t="s">
        <v>512</v>
      </c>
      <c r="C116" s="77">
        <v>6.1842000000000001E-2</v>
      </c>
      <c r="D116" s="77">
        <v>0.985043</v>
      </c>
      <c r="E116" s="77">
        <v>0.82515400000000005</v>
      </c>
      <c r="F116" s="14" t="s">
        <v>377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13" t="s">
        <v>513</v>
      </c>
      <c r="C117" s="78">
        <v>1.3196889999999999</v>
      </c>
      <c r="D117" s="78">
        <v>1.8861209999999999</v>
      </c>
      <c r="E117" s="78">
        <v>0.82140100000000005</v>
      </c>
      <c r="F117" s="15" t="s">
        <v>378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12" t="s">
        <v>514</v>
      </c>
      <c r="C118" s="77">
        <v>0.94111999999999996</v>
      </c>
      <c r="D118" s="77">
        <v>0.450428</v>
      </c>
      <c r="E118" s="77">
        <v>0.80236399999999997</v>
      </c>
      <c r="F118" s="14" t="s">
        <v>379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13" t="s">
        <v>515</v>
      </c>
      <c r="C119" s="78">
        <v>1.076327</v>
      </c>
      <c r="D119" s="78" t="s">
        <v>543</v>
      </c>
      <c r="E119" s="78">
        <v>0.67335299999999998</v>
      </c>
      <c r="F119" s="15" t="s">
        <v>380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12" t="s">
        <v>516</v>
      </c>
      <c r="C120" s="77">
        <v>0.29577700000000001</v>
      </c>
      <c r="D120" s="77">
        <v>0.41639100000000001</v>
      </c>
      <c r="E120" s="77">
        <v>0.629278</v>
      </c>
      <c r="F120" s="14" t="s">
        <v>381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13" t="s">
        <v>517</v>
      </c>
      <c r="C121" s="78">
        <v>1.413476</v>
      </c>
      <c r="D121" s="78">
        <v>0.476437</v>
      </c>
      <c r="E121" s="78">
        <v>0.62741400000000003</v>
      </c>
      <c r="F121" s="15" t="s">
        <v>382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12" t="s">
        <v>518</v>
      </c>
      <c r="C122" s="77">
        <v>1E-3</v>
      </c>
      <c r="D122" s="77">
        <v>1E-3</v>
      </c>
      <c r="E122" s="77">
        <v>0.53888199999999997</v>
      </c>
      <c r="F122" s="14" t="s">
        <v>383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13" t="s">
        <v>519</v>
      </c>
      <c r="C123" s="78">
        <v>0.83454399999999995</v>
      </c>
      <c r="D123" s="78">
        <v>0.62300500000000003</v>
      </c>
      <c r="E123" s="78">
        <v>0.53035100000000002</v>
      </c>
      <c r="F123" s="15" t="s">
        <v>384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12" t="s">
        <v>520</v>
      </c>
      <c r="C124" s="77">
        <v>15.009795</v>
      </c>
      <c r="D124" s="77">
        <v>0.68072100000000002</v>
      </c>
      <c r="E124" s="77">
        <v>0.52429300000000001</v>
      </c>
      <c r="F124" s="14" t="s">
        <v>385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13" t="s">
        <v>521</v>
      </c>
      <c r="C125" s="78">
        <v>0.70004999999999995</v>
      </c>
      <c r="D125" s="78">
        <v>0.33819700000000003</v>
      </c>
      <c r="E125" s="78">
        <v>0.46105299999999999</v>
      </c>
      <c r="F125" s="15" t="s">
        <v>386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12" t="s">
        <v>522</v>
      </c>
      <c r="C126" s="77" t="s">
        <v>543</v>
      </c>
      <c r="D126" s="77" t="s">
        <v>543</v>
      </c>
      <c r="E126" s="77">
        <v>0.45374999999999999</v>
      </c>
      <c r="F126" s="14" t="s">
        <v>387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13" t="s">
        <v>523</v>
      </c>
      <c r="C127" s="78">
        <v>0.15110000000000001</v>
      </c>
      <c r="D127" s="78">
        <v>0.373666</v>
      </c>
      <c r="E127" s="78">
        <v>0.42544199999999999</v>
      </c>
      <c r="F127" s="15" t="s">
        <v>388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12" t="s">
        <v>524</v>
      </c>
      <c r="C128" s="77">
        <v>3.1902560000000002</v>
      </c>
      <c r="D128" s="77">
        <v>1.331577</v>
      </c>
      <c r="E128" s="77">
        <v>0.35193400000000002</v>
      </c>
      <c r="F128" s="14" t="s">
        <v>389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13" t="s">
        <v>525</v>
      </c>
      <c r="C129" s="78">
        <v>1.458323</v>
      </c>
      <c r="D129" s="78">
        <v>0.73014999999999997</v>
      </c>
      <c r="E129" s="78">
        <v>0.31125000000000003</v>
      </c>
      <c r="F129" s="15" t="s">
        <v>390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12" t="s">
        <v>526</v>
      </c>
      <c r="C130" s="77">
        <v>0.52901799999999999</v>
      </c>
      <c r="D130" s="77">
        <v>0.95220899999999997</v>
      </c>
      <c r="E130" s="77">
        <v>0.30348999999999998</v>
      </c>
      <c r="F130" s="14" t="s">
        <v>391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13" t="s">
        <v>527</v>
      </c>
      <c r="C131" s="78" t="s">
        <v>543</v>
      </c>
      <c r="D131" s="78" t="s">
        <v>543</v>
      </c>
      <c r="E131" s="78">
        <v>0.29997000000000001</v>
      </c>
      <c r="F131" s="15" t="s">
        <v>392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12" t="s">
        <v>528</v>
      </c>
      <c r="C132" s="77">
        <v>0.29545700000000003</v>
      </c>
      <c r="D132" s="77" t="s">
        <v>543</v>
      </c>
      <c r="E132" s="77">
        <v>0.285993</v>
      </c>
      <c r="F132" s="14" t="s">
        <v>393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13" t="s">
        <v>529</v>
      </c>
      <c r="C133" s="78">
        <v>0.32231900000000002</v>
      </c>
      <c r="D133" s="78">
        <v>1.3060780000000001</v>
      </c>
      <c r="E133" s="78">
        <v>0.28386699999999998</v>
      </c>
      <c r="F133" s="15" t="s">
        <v>394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12" t="s">
        <v>530</v>
      </c>
      <c r="C134" s="77">
        <v>0.37902000000000002</v>
      </c>
      <c r="D134" s="77">
        <v>0.85802999999999996</v>
      </c>
      <c r="E134" s="77">
        <v>0.27687400000000001</v>
      </c>
      <c r="F134" s="14" t="s">
        <v>395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13" t="s">
        <v>531</v>
      </c>
      <c r="C135" s="78">
        <v>6.2841999999999995E-2</v>
      </c>
      <c r="D135" s="78">
        <v>0.13648099999999999</v>
      </c>
      <c r="E135" s="78">
        <v>0.25608799999999998</v>
      </c>
      <c r="F135" s="15" t="s">
        <v>396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12" t="s">
        <v>532</v>
      </c>
      <c r="C136" s="77">
        <v>0.43098500000000001</v>
      </c>
      <c r="D136" s="77" t="s">
        <v>543</v>
      </c>
      <c r="E136" s="77">
        <v>0.20268800000000001</v>
      </c>
      <c r="F136" s="14" t="s">
        <v>397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13" t="s">
        <v>533</v>
      </c>
      <c r="C137" s="78">
        <v>2.2499999999999999E-2</v>
      </c>
      <c r="D137" s="78" t="s">
        <v>543</v>
      </c>
      <c r="E137" s="78">
        <v>0.15572800000000001</v>
      </c>
      <c r="F137" s="15" t="s">
        <v>398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12" t="s">
        <v>534</v>
      </c>
      <c r="C138" s="77">
        <v>0.26448700000000003</v>
      </c>
      <c r="D138" s="77">
        <v>0.18032799999999999</v>
      </c>
      <c r="E138" s="77">
        <v>0.144119</v>
      </c>
      <c r="F138" s="14" t="s">
        <v>399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13" t="s">
        <v>535</v>
      </c>
      <c r="C139" s="78" t="s">
        <v>543</v>
      </c>
      <c r="D139" s="78">
        <v>0.208033</v>
      </c>
      <c r="E139" s="78">
        <v>0.135153</v>
      </c>
      <c r="F139" s="15" t="s">
        <v>400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12" t="s">
        <v>536</v>
      </c>
      <c r="C140" s="77">
        <v>3.5138000000000003E-2</v>
      </c>
      <c r="D140" s="77">
        <v>4.6549E-2</v>
      </c>
      <c r="E140" s="77">
        <v>0.12806600000000001</v>
      </c>
      <c r="F140" s="14" t="s">
        <v>401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13" t="s">
        <v>537</v>
      </c>
      <c r="C141" s="78">
        <v>0.202097</v>
      </c>
      <c r="D141" s="78">
        <v>4.7000000000000002E-3</v>
      </c>
      <c r="E141" s="78">
        <v>0.10043100000000001</v>
      </c>
      <c r="F141" s="15" t="s">
        <v>402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12" t="s">
        <v>538</v>
      </c>
      <c r="C142" s="77">
        <v>3.165146</v>
      </c>
      <c r="D142" s="77">
        <v>9.7452999999999998E-2</v>
      </c>
      <c r="E142" s="77">
        <v>7.5040999999999997E-2</v>
      </c>
      <c r="F142" s="14" t="s">
        <v>403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13" t="s">
        <v>539</v>
      </c>
      <c r="C143" s="78" t="s">
        <v>543</v>
      </c>
      <c r="D143" s="78">
        <v>0.26167400000000002</v>
      </c>
      <c r="E143" s="78">
        <v>6.3787999999999997E-2</v>
      </c>
      <c r="F143" s="15" t="s">
        <v>404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12" t="s">
        <v>540</v>
      </c>
      <c r="C144" s="77">
        <v>0.10523299999999999</v>
      </c>
      <c r="D144" s="77">
        <v>0.23100000000000001</v>
      </c>
      <c r="E144" s="77">
        <v>5.3310000000000003E-2</v>
      </c>
      <c r="F144" s="14" t="s">
        <v>405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13" t="s">
        <v>541</v>
      </c>
      <c r="C145" s="78">
        <v>1.054214</v>
      </c>
      <c r="D145" s="78">
        <v>0.25036399999999998</v>
      </c>
      <c r="E145" s="78">
        <v>5.3080000000000002E-2</v>
      </c>
      <c r="F145" s="15" t="s">
        <v>406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12" t="s">
        <v>542</v>
      </c>
      <c r="C146" s="77" t="s">
        <v>543</v>
      </c>
      <c r="D146" s="77">
        <v>1.1999999999999999E-3</v>
      </c>
      <c r="E146" s="77">
        <v>5.0118999999999997E-2</v>
      </c>
      <c r="F146" s="14" t="s">
        <v>407</v>
      </c>
      <c r="G146" s="10">
        <v>139</v>
      </c>
      <c r="L146" s="5"/>
      <c r="M146" s="5"/>
    </row>
    <row r="147" spans="1:13" ht="20.100000000000001" customHeight="1" thickBot="1">
      <c r="A147" s="11"/>
      <c r="B147" s="13" t="s">
        <v>544</v>
      </c>
      <c r="C147" s="78">
        <v>27.309777</v>
      </c>
      <c r="D147" s="78">
        <v>7.6897729999999997</v>
      </c>
      <c r="E147" s="78">
        <v>0.16365100000000002</v>
      </c>
      <c r="F147" s="15" t="s">
        <v>408</v>
      </c>
      <c r="G147" s="11"/>
      <c r="L147" s="5"/>
      <c r="M147" s="5"/>
    </row>
    <row r="148" spans="1:13" ht="19.5" customHeight="1" thickBot="1">
      <c r="A148" s="22"/>
      <c r="B148" s="23" t="s">
        <v>119</v>
      </c>
      <c r="C148" s="80">
        <f t="shared" ref="C148:D148" si="0">SUM(C8:C147)</f>
        <v>15745.552657999991</v>
      </c>
      <c r="D148" s="80">
        <f t="shared" si="0"/>
        <v>13447.216237999995</v>
      </c>
      <c r="E148" s="80">
        <f>SUM(E8:E147)</f>
        <v>15680.652015000005</v>
      </c>
      <c r="F148" s="24" t="s">
        <v>1</v>
      </c>
      <c r="G148" s="25"/>
      <c r="L148" s="5"/>
      <c r="M148" s="5"/>
    </row>
    <row r="149" spans="1:13" ht="35.1" customHeight="1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6" t="s">
        <v>166</v>
      </c>
      <c r="B3" s="96"/>
      <c r="C3" s="96"/>
      <c r="D3" s="96"/>
    </row>
    <row r="4" spans="1:6" ht="30" customHeight="1">
      <c r="A4" s="96" t="s">
        <v>165</v>
      </c>
      <c r="B4" s="96"/>
      <c r="C4" s="96"/>
      <c r="D4" s="96"/>
    </row>
    <row r="5" spans="1:6" ht="18" customHeight="1">
      <c r="A5" s="7" t="s">
        <v>23</v>
      </c>
      <c r="B5" s="94" t="s">
        <v>84</v>
      </c>
      <c r="C5" s="95"/>
      <c r="D5" s="7" t="s">
        <v>24</v>
      </c>
    </row>
    <row r="6" spans="1:6" ht="18" customHeight="1">
      <c r="A6" s="7" t="s">
        <v>25</v>
      </c>
      <c r="B6" s="94" t="s">
        <v>85</v>
      </c>
      <c r="C6" s="95"/>
      <c r="D6" s="8" t="s">
        <v>110</v>
      </c>
    </row>
    <row r="7" spans="1:6" ht="18" customHeight="1">
      <c r="A7" s="10">
        <v>2015</v>
      </c>
      <c r="B7" s="52" t="s">
        <v>102</v>
      </c>
      <c r="C7" s="53" t="s">
        <v>90</v>
      </c>
      <c r="D7" s="74">
        <v>57121</v>
      </c>
    </row>
    <row r="8" spans="1:6" ht="18" customHeight="1">
      <c r="A8" s="11">
        <v>2015</v>
      </c>
      <c r="B8" s="55" t="s">
        <v>108</v>
      </c>
      <c r="C8" s="56" t="s">
        <v>91</v>
      </c>
      <c r="D8" s="75">
        <v>56511</v>
      </c>
    </row>
    <row r="9" spans="1:6" ht="18" customHeight="1">
      <c r="A9" s="10">
        <v>2015</v>
      </c>
      <c r="B9" s="52" t="s">
        <v>109</v>
      </c>
      <c r="C9" s="53" t="s">
        <v>92</v>
      </c>
      <c r="D9" s="74">
        <v>49728</v>
      </c>
    </row>
    <row r="10" spans="1:6" ht="18" customHeight="1">
      <c r="A10" s="11">
        <v>2015</v>
      </c>
      <c r="B10" s="55" t="s">
        <v>103</v>
      </c>
      <c r="C10" s="56" t="s">
        <v>93</v>
      </c>
      <c r="D10" s="75">
        <v>59269</v>
      </c>
    </row>
    <row r="11" spans="1:6" ht="18" customHeight="1">
      <c r="A11" s="10">
        <v>2015</v>
      </c>
      <c r="B11" s="52" t="s">
        <v>104</v>
      </c>
      <c r="C11" s="53" t="s">
        <v>94</v>
      </c>
      <c r="D11" s="74">
        <v>48309</v>
      </c>
    </row>
    <row r="12" spans="1:6" ht="18" customHeight="1">
      <c r="A12" s="11">
        <v>2015</v>
      </c>
      <c r="B12" s="55" t="s">
        <v>105</v>
      </c>
      <c r="C12" s="56" t="s">
        <v>95</v>
      </c>
      <c r="D12" s="75">
        <v>58811</v>
      </c>
    </row>
    <row r="13" spans="1:6" ht="18" customHeight="1">
      <c r="A13" s="10">
        <v>2015</v>
      </c>
      <c r="B13" s="52" t="s">
        <v>106</v>
      </c>
      <c r="C13" s="53" t="s">
        <v>96</v>
      </c>
      <c r="D13" s="74">
        <v>51139</v>
      </c>
    </row>
    <row r="14" spans="1:6" ht="18" customHeight="1">
      <c r="A14" s="11">
        <v>2015</v>
      </c>
      <c r="B14" s="55" t="s">
        <v>107</v>
      </c>
      <c r="C14" s="56" t="s">
        <v>97</v>
      </c>
      <c r="D14" s="75">
        <v>54256</v>
      </c>
    </row>
    <row r="15" spans="1:6" ht="18" customHeight="1">
      <c r="A15" s="10">
        <v>2016</v>
      </c>
      <c r="B15" s="52" t="s">
        <v>98</v>
      </c>
      <c r="C15" s="53" t="s">
        <v>86</v>
      </c>
      <c r="D15" s="74">
        <v>48997</v>
      </c>
    </row>
    <row r="16" spans="1:6" ht="18" customHeight="1">
      <c r="A16" s="11">
        <v>2016</v>
      </c>
      <c r="B16" s="55" t="s">
        <v>99</v>
      </c>
      <c r="C16" s="56" t="s">
        <v>87</v>
      </c>
      <c r="D16" s="75">
        <v>44562</v>
      </c>
    </row>
    <row r="17" spans="1:4" ht="18" customHeight="1">
      <c r="A17" s="10">
        <v>2016</v>
      </c>
      <c r="B17" s="52" t="s">
        <v>100</v>
      </c>
      <c r="C17" s="53" t="s">
        <v>88</v>
      </c>
      <c r="D17" s="74">
        <v>46942</v>
      </c>
    </row>
    <row r="18" spans="1:4" ht="18" customHeight="1">
      <c r="A18" s="11">
        <v>2016</v>
      </c>
      <c r="B18" s="55" t="s">
        <v>101</v>
      </c>
      <c r="C18" s="56" t="s">
        <v>89</v>
      </c>
      <c r="D18" s="75">
        <v>40770</v>
      </c>
    </row>
    <row r="19" spans="1:4" ht="18" customHeight="1" thickBot="1">
      <c r="A19" s="58">
        <v>2016</v>
      </c>
      <c r="B19" s="59" t="s">
        <v>102</v>
      </c>
      <c r="C19" s="60" t="s">
        <v>90</v>
      </c>
      <c r="D19" s="76">
        <v>45504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167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69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26</v>
      </c>
      <c r="B5" s="101" t="s">
        <v>28</v>
      </c>
      <c r="C5" s="63" t="s">
        <v>271</v>
      </c>
      <c r="D5" s="63" t="s">
        <v>268</v>
      </c>
      <c r="E5" s="63" t="s">
        <v>271</v>
      </c>
      <c r="F5" s="102" t="s">
        <v>27</v>
      </c>
      <c r="G5" s="103" t="s">
        <v>142</v>
      </c>
      <c r="L5" s="5"/>
      <c r="M5" s="5"/>
    </row>
    <row r="6" spans="1:13" ht="18" customHeight="1">
      <c r="A6" s="95"/>
      <c r="B6" s="101"/>
      <c r="C6" s="16">
        <v>2015</v>
      </c>
      <c r="D6" s="16">
        <v>2016</v>
      </c>
      <c r="E6" s="16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15.75" customHeight="1">
      <c r="A8" s="10">
        <v>1</v>
      </c>
      <c r="B8" s="12" t="s">
        <v>143</v>
      </c>
      <c r="C8" s="81">
        <v>2243</v>
      </c>
      <c r="D8" s="81">
        <v>1765</v>
      </c>
      <c r="E8" s="81">
        <v>1708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82">
        <v>2893</v>
      </c>
      <c r="D9" s="82">
        <v>1931</v>
      </c>
      <c r="E9" s="82">
        <v>2306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81">
        <v>286</v>
      </c>
      <c r="D10" s="81">
        <v>269</v>
      </c>
      <c r="E10" s="81">
        <v>298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82">
        <v>2846</v>
      </c>
      <c r="D11" s="82">
        <v>2575</v>
      </c>
      <c r="E11" s="82">
        <v>2631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81">
        <v>741</v>
      </c>
      <c r="D12" s="81">
        <v>390</v>
      </c>
      <c r="E12" s="81">
        <v>588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82">
        <v>4388</v>
      </c>
      <c r="D13" s="82">
        <v>3574</v>
      </c>
      <c r="E13" s="82">
        <v>4030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81">
        <v>2086</v>
      </c>
      <c r="D14" s="81">
        <v>1569</v>
      </c>
      <c r="E14" s="81">
        <v>1834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82">
        <v>228</v>
      </c>
      <c r="D15" s="82">
        <v>141</v>
      </c>
      <c r="E15" s="82">
        <v>245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112</v>
      </c>
      <c r="C16" s="81">
        <v>669</v>
      </c>
      <c r="D16" s="81">
        <v>397</v>
      </c>
      <c r="E16" s="81">
        <v>466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82">
        <v>819</v>
      </c>
      <c r="D17" s="82">
        <v>559</v>
      </c>
      <c r="E17" s="82">
        <v>706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113</v>
      </c>
      <c r="C18" s="81">
        <v>2028</v>
      </c>
      <c r="D18" s="81">
        <v>1557</v>
      </c>
      <c r="E18" s="81">
        <v>1879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114</v>
      </c>
      <c r="C19" s="82">
        <v>379</v>
      </c>
      <c r="D19" s="82">
        <v>346</v>
      </c>
      <c r="E19" s="82">
        <v>427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81">
        <v>890</v>
      </c>
      <c r="D20" s="81">
        <v>656</v>
      </c>
      <c r="E20" s="81">
        <v>780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115</v>
      </c>
      <c r="C21" s="82">
        <v>1498</v>
      </c>
      <c r="D21" s="82">
        <v>1337</v>
      </c>
      <c r="E21" s="82">
        <v>784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81">
        <v>5950</v>
      </c>
      <c r="D22" s="81">
        <v>3798</v>
      </c>
      <c r="E22" s="81">
        <v>4114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82">
        <v>16206</v>
      </c>
      <c r="D23" s="82">
        <v>9468</v>
      </c>
      <c r="E23" s="82">
        <v>10525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81">
        <v>9266</v>
      </c>
      <c r="D24" s="81">
        <v>7886</v>
      </c>
      <c r="E24" s="81">
        <v>8716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116</v>
      </c>
      <c r="C25" s="82">
        <v>1400</v>
      </c>
      <c r="D25" s="82">
        <v>970</v>
      </c>
      <c r="E25" s="82">
        <v>1151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117</v>
      </c>
      <c r="C26" s="81">
        <v>829</v>
      </c>
      <c r="D26" s="81">
        <v>699</v>
      </c>
      <c r="E26" s="81">
        <v>1085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82">
        <v>1467</v>
      </c>
      <c r="D27" s="82">
        <v>879</v>
      </c>
      <c r="E27" s="82">
        <v>1220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83">
        <v>9</v>
      </c>
      <c r="D28" s="83">
        <v>6</v>
      </c>
      <c r="E28" s="83">
        <v>7</v>
      </c>
      <c r="F28" s="21" t="s">
        <v>140</v>
      </c>
      <c r="G28" s="19">
        <v>21</v>
      </c>
      <c r="L28" s="5"/>
      <c r="M28" s="5"/>
    </row>
    <row r="29" spans="1:13" ht="19.5" customHeight="1" thickBot="1">
      <c r="A29" s="22"/>
      <c r="B29" s="23" t="s">
        <v>119</v>
      </c>
      <c r="C29" s="84">
        <v>57121</v>
      </c>
      <c r="D29" s="84">
        <v>40770</v>
      </c>
      <c r="E29" s="84">
        <v>45504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168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82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148</v>
      </c>
      <c r="B5" s="101" t="s">
        <v>155</v>
      </c>
      <c r="C5" s="63" t="s">
        <v>271</v>
      </c>
      <c r="D5" s="63" t="s">
        <v>268</v>
      </c>
      <c r="E5" s="63" t="s">
        <v>271</v>
      </c>
      <c r="F5" s="102" t="s">
        <v>154</v>
      </c>
      <c r="G5" s="103" t="s">
        <v>147</v>
      </c>
      <c r="L5" s="5"/>
      <c r="M5" s="5"/>
    </row>
    <row r="6" spans="1:13" ht="18" customHeight="1">
      <c r="A6" s="95"/>
      <c r="B6" s="101"/>
      <c r="C6" s="16">
        <v>2015</v>
      </c>
      <c r="D6" s="16">
        <v>2016</v>
      </c>
      <c r="E6" s="16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20.100000000000001" customHeight="1">
      <c r="A8" s="10">
        <v>1</v>
      </c>
      <c r="B8" s="12" t="s">
        <v>2</v>
      </c>
      <c r="C8" s="81">
        <v>4710</v>
      </c>
      <c r="D8" s="81">
        <v>3549</v>
      </c>
      <c r="E8" s="81">
        <v>3644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82">
        <v>1785</v>
      </c>
      <c r="D9" s="82">
        <v>1510</v>
      </c>
      <c r="E9" s="82">
        <v>1703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81">
        <v>2758</v>
      </c>
      <c r="D10" s="81">
        <v>2133</v>
      </c>
      <c r="E10" s="81">
        <v>2428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82">
        <v>19497</v>
      </c>
      <c r="D11" s="82">
        <v>13764</v>
      </c>
      <c r="E11" s="82">
        <v>16030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81">
        <v>812</v>
      </c>
      <c r="D12" s="81">
        <v>455</v>
      </c>
      <c r="E12" s="81">
        <v>527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82">
        <v>764</v>
      </c>
      <c r="D13" s="82">
        <v>471</v>
      </c>
      <c r="E13" s="82">
        <v>447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81">
        <v>7994</v>
      </c>
      <c r="D14" s="81">
        <v>5653</v>
      </c>
      <c r="E14" s="81">
        <v>6153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82">
        <v>1640</v>
      </c>
      <c r="D15" s="82">
        <v>1331</v>
      </c>
      <c r="E15" s="82">
        <v>1214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81">
        <v>14848</v>
      </c>
      <c r="D16" s="81">
        <v>10745</v>
      </c>
      <c r="E16" s="81">
        <v>12180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82">
        <v>2309</v>
      </c>
      <c r="D17" s="82">
        <v>1160</v>
      </c>
      <c r="E17" s="82">
        <v>1173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83">
        <v>0</v>
      </c>
      <c r="D18" s="83"/>
      <c r="E18" s="83"/>
      <c r="F18" s="21" t="s">
        <v>22</v>
      </c>
      <c r="G18" s="19">
        <v>11</v>
      </c>
      <c r="L18" s="5"/>
      <c r="M18" s="5"/>
    </row>
    <row r="19" spans="1:13" ht="19.5" customHeight="1" thickBot="1">
      <c r="A19" s="22"/>
      <c r="B19" s="23" t="s">
        <v>119</v>
      </c>
      <c r="C19" s="84">
        <v>57121</v>
      </c>
      <c r="D19" s="84">
        <v>40770</v>
      </c>
      <c r="E19" s="84">
        <v>45504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90"/>
      <c r="D20" s="90"/>
      <c r="E20" s="90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2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100" t="s">
        <v>158</v>
      </c>
      <c r="B3" s="100"/>
      <c r="C3" s="100"/>
      <c r="D3" s="100"/>
      <c r="E3" s="100"/>
      <c r="F3" s="100"/>
      <c r="G3" s="100"/>
      <c r="L3" s="5"/>
      <c r="M3" s="5"/>
    </row>
    <row r="4" spans="1:13" ht="23.25" customHeight="1">
      <c r="A4" s="100" t="s">
        <v>159</v>
      </c>
      <c r="B4" s="100"/>
      <c r="C4" s="100"/>
      <c r="D4" s="100"/>
      <c r="E4" s="100"/>
      <c r="F4" s="100"/>
      <c r="G4" s="100"/>
      <c r="L4" s="5"/>
      <c r="M4" s="5"/>
    </row>
    <row r="5" spans="1:13" ht="18" customHeight="1">
      <c r="A5" s="95" t="s">
        <v>161</v>
      </c>
      <c r="B5" s="101" t="s">
        <v>162</v>
      </c>
      <c r="C5" s="63" t="s">
        <v>271</v>
      </c>
      <c r="D5" s="63" t="s">
        <v>268</v>
      </c>
      <c r="E5" s="63" t="s">
        <v>271</v>
      </c>
      <c r="F5" s="102" t="s">
        <v>39</v>
      </c>
      <c r="G5" s="103" t="s">
        <v>160</v>
      </c>
      <c r="L5" s="5"/>
      <c r="M5" s="5"/>
    </row>
    <row r="6" spans="1:13" ht="18" customHeight="1">
      <c r="A6" s="95"/>
      <c r="B6" s="101"/>
      <c r="C6" s="16">
        <v>2015</v>
      </c>
      <c r="D6" s="16">
        <v>2016</v>
      </c>
      <c r="E6" s="16">
        <v>2016</v>
      </c>
      <c r="F6" s="102"/>
      <c r="G6" s="103"/>
      <c r="L6" s="5"/>
      <c r="M6" s="5"/>
    </row>
    <row r="7" spans="1:13" ht="18" customHeight="1">
      <c r="A7" s="95"/>
      <c r="B7" s="101"/>
      <c r="C7" s="97" t="s">
        <v>120</v>
      </c>
      <c r="D7" s="98"/>
      <c r="E7" s="99"/>
      <c r="F7" s="102"/>
      <c r="G7" s="103"/>
      <c r="L7" s="5"/>
      <c r="M7" s="5"/>
    </row>
    <row r="8" spans="1:13" ht="20.100000000000001" customHeight="1">
      <c r="A8" s="10">
        <v>1</v>
      </c>
      <c r="B8" s="12" t="s">
        <v>409</v>
      </c>
      <c r="C8" s="77">
        <v>8038.6834840000001</v>
      </c>
      <c r="D8" s="77">
        <v>5341.5062529999996</v>
      </c>
      <c r="E8" s="77">
        <v>6782.338334</v>
      </c>
      <c r="F8" s="14" t="s">
        <v>274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411</v>
      </c>
      <c r="C9" s="78">
        <v>7596.2902869999998</v>
      </c>
      <c r="D9" s="78">
        <v>5313.2458919999999</v>
      </c>
      <c r="E9" s="78">
        <v>5872.3989819999997</v>
      </c>
      <c r="F9" s="15" t="s">
        <v>276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437</v>
      </c>
      <c r="C10" s="77">
        <v>3810.5823519999999</v>
      </c>
      <c r="D10" s="77">
        <v>2564.431975</v>
      </c>
      <c r="E10" s="77">
        <v>2982.0843279999999</v>
      </c>
      <c r="F10" s="14" t="s">
        <v>302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421</v>
      </c>
      <c r="C11" s="78">
        <v>3027.283813</v>
      </c>
      <c r="D11" s="78">
        <v>2600.9358579999998</v>
      </c>
      <c r="E11" s="78">
        <v>2593.6194559999999</v>
      </c>
      <c r="F11" s="15" t="s">
        <v>286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47</v>
      </c>
      <c r="C12" s="77">
        <v>3001.6049069999999</v>
      </c>
      <c r="D12" s="77">
        <v>2544.5052690000002</v>
      </c>
      <c r="E12" s="77">
        <v>2418.4594590000002</v>
      </c>
      <c r="F12" s="14" t="s">
        <v>185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423</v>
      </c>
      <c r="C13" s="78">
        <v>3399.4539880000002</v>
      </c>
      <c r="D13" s="78">
        <v>1612.86124</v>
      </c>
      <c r="E13" s="78">
        <v>2254.115961</v>
      </c>
      <c r="F13" s="15" t="s">
        <v>288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410</v>
      </c>
      <c r="C14" s="77">
        <v>1941.2262310000001</v>
      </c>
      <c r="D14" s="77">
        <v>1686.9268400000001</v>
      </c>
      <c r="E14" s="77">
        <v>1930.2861439999999</v>
      </c>
      <c r="F14" s="14" t="s">
        <v>275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419</v>
      </c>
      <c r="C15" s="78">
        <v>1848.4721709999999</v>
      </c>
      <c r="D15" s="78">
        <v>1328.584576</v>
      </c>
      <c r="E15" s="78">
        <v>1761.78288</v>
      </c>
      <c r="F15" s="15" t="s">
        <v>284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441</v>
      </c>
      <c r="C16" s="77">
        <v>1499.703064</v>
      </c>
      <c r="D16" s="77">
        <v>1468.9371060000001</v>
      </c>
      <c r="E16" s="77">
        <v>1627.293482</v>
      </c>
      <c r="F16" s="14" t="s">
        <v>306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414</v>
      </c>
      <c r="C17" s="78">
        <v>1163.356241</v>
      </c>
      <c r="D17" s="78">
        <v>950.79945099999998</v>
      </c>
      <c r="E17" s="78">
        <v>1143.8187379999999</v>
      </c>
      <c r="F17" s="15" t="s">
        <v>279</v>
      </c>
      <c r="G17" s="11">
        <v>10</v>
      </c>
      <c r="L17" s="5"/>
      <c r="M17" s="5"/>
    </row>
    <row r="18" spans="1:13" ht="20.100000000000001" customHeight="1">
      <c r="A18" s="10">
        <v>11</v>
      </c>
      <c r="B18" s="12" t="s">
        <v>426</v>
      </c>
      <c r="C18" s="77">
        <v>1358.1873869999999</v>
      </c>
      <c r="D18" s="77">
        <v>1173.247304</v>
      </c>
      <c r="E18" s="77">
        <v>1060.285378</v>
      </c>
      <c r="F18" s="14" t="s">
        <v>291</v>
      </c>
      <c r="G18" s="10">
        <v>11</v>
      </c>
      <c r="L18" s="5"/>
      <c r="M18" s="5"/>
    </row>
    <row r="19" spans="1:13" ht="20.100000000000001" customHeight="1">
      <c r="A19" s="11">
        <v>12</v>
      </c>
      <c r="B19" s="13" t="s">
        <v>422</v>
      </c>
      <c r="C19" s="78">
        <v>940.20502999999997</v>
      </c>
      <c r="D19" s="78">
        <v>1077.8145589999999</v>
      </c>
      <c r="E19" s="78">
        <v>971.88351</v>
      </c>
      <c r="F19" s="15" t="s">
        <v>287</v>
      </c>
      <c r="G19" s="11">
        <v>12</v>
      </c>
      <c r="L19" s="5"/>
      <c r="M19" s="5"/>
    </row>
    <row r="20" spans="1:13" ht="20.100000000000001" customHeight="1">
      <c r="A20" s="10">
        <v>13</v>
      </c>
      <c r="B20" s="12" t="s">
        <v>430</v>
      </c>
      <c r="C20" s="77">
        <v>819.55132600000002</v>
      </c>
      <c r="D20" s="77">
        <v>594.16853700000001</v>
      </c>
      <c r="E20" s="77">
        <v>945.73956799999996</v>
      </c>
      <c r="F20" s="14" t="s">
        <v>295</v>
      </c>
      <c r="G20" s="10">
        <v>13</v>
      </c>
      <c r="L20" s="5"/>
      <c r="M20" s="5"/>
    </row>
    <row r="21" spans="1:13" ht="20.100000000000001" customHeight="1">
      <c r="A21" s="11">
        <v>14</v>
      </c>
      <c r="B21" s="13" t="s">
        <v>440</v>
      </c>
      <c r="C21" s="78">
        <v>1147.3089440000001</v>
      </c>
      <c r="D21" s="78">
        <v>817.62278800000001</v>
      </c>
      <c r="E21" s="78">
        <v>808.227979</v>
      </c>
      <c r="F21" s="15" t="s">
        <v>305</v>
      </c>
      <c r="G21" s="11">
        <v>14</v>
      </c>
      <c r="L21" s="5"/>
      <c r="M21" s="5"/>
    </row>
    <row r="22" spans="1:13" ht="20.100000000000001" customHeight="1">
      <c r="A22" s="10">
        <v>15</v>
      </c>
      <c r="B22" s="12" t="s">
        <v>413</v>
      </c>
      <c r="C22" s="77">
        <v>799.86912800000005</v>
      </c>
      <c r="D22" s="77">
        <v>599.53676800000005</v>
      </c>
      <c r="E22" s="77">
        <v>694.226632</v>
      </c>
      <c r="F22" s="14" t="s">
        <v>278</v>
      </c>
      <c r="G22" s="10">
        <v>15</v>
      </c>
      <c r="L22" s="5"/>
      <c r="M22" s="5"/>
    </row>
    <row r="23" spans="1:13" ht="20.100000000000001" customHeight="1">
      <c r="A23" s="11">
        <v>16</v>
      </c>
      <c r="B23" s="13" t="s">
        <v>415</v>
      </c>
      <c r="C23" s="78">
        <v>610.82084899999995</v>
      </c>
      <c r="D23" s="78">
        <v>617.19063200000005</v>
      </c>
      <c r="E23" s="78">
        <v>681.27115200000003</v>
      </c>
      <c r="F23" s="15" t="s">
        <v>280</v>
      </c>
      <c r="G23" s="11">
        <v>16</v>
      </c>
      <c r="L23" s="5"/>
      <c r="M23" s="5"/>
    </row>
    <row r="24" spans="1:13" ht="20.100000000000001" customHeight="1">
      <c r="A24" s="10">
        <v>17</v>
      </c>
      <c r="B24" s="12" t="s">
        <v>438</v>
      </c>
      <c r="C24" s="77">
        <v>941.10773800000004</v>
      </c>
      <c r="D24" s="77">
        <v>778.70226000000002</v>
      </c>
      <c r="E24" s="77">
        <v>665.55510400000003</v>
      </c>
      <c r="F24" s="14" t="s">
        <v>303</v>
      </c>
      <c r="G24" s="10">
        <v>17</v>
      </c>
      <c r="L24" s="5"/>
      <c r="M24" s="5"/>
    </row>
    <row r="25" spans="1:13" ht="20.100000000000001" customHeight="1">
      <c r="A25" s="11">
        <v>18</v>
      </c>
      <c r="B25" s="13" t="s">
        <v>427</v>
      </c>
      <c r="C25" s="78">
        <v>1031.5718059999999</v>
      </c>
      <c r="D25" s="78">
        <v>603.00695399999995</v>
      </c>
      <c r="E25" s="78">
        <v>620.13651100000004</v>
      </c>
      <c r="F25" s="15" t="s">
        <v>292</v>
      </c>
      <c r="G25" s="11">
        <v>18</v>
      </c>
      <c r="L25" s="5"/>
      <c r="M25" s="5"/>
    </row>
    <row r="26" spans="1:13" ht="20.100000000000001" customHeight="1">
      <c r="A26" s="10">
        <v>19</v>
      </c>
      <c r="B26" s="12" t="s">
        <v>435</v>
      </c>
      <c r="C26" s="77">
        <v>917.37183300000004</v>
      </c>
      <c r="D26" s="77">
        <v>528.86711400000002</v>
      </c>
      <c r="E26" s="77">
        <v>576.75849500000004</v>
      </c>
      <c r="F26" s="14" t="s">
        <v>300</v>
      </c>
      <c r="G26" s="10">
        <v>19</v>
      </c>
      <c r="L26" s="5"/>
      <c r="M26" s="5"/>
    </row>
    <row r="27" spans="1:13" ht="20.100000000000001" customHeight="1">
      <c r="A27" s="11">
        <v>20</v>
      </c>
      <c r="B27" s="13" t="s">
        <v>41</v>
      </c>
      <c r="C27" s="78">
        <v>853.62108799999999</v>
      </c>
      <c r="D27" s="78">
        <v>453.818243</v>
      </c>
      <c r="E27" s="78">
        <v>549.34987699999999</v>
      </c>
      <c r="F27" s="15" t="s">
        <v>43</v>
      </c>
      <c r="G27" s="11">
        <v>20</v>
      </c>
      <c r="L27" s="5"/>
      <c r="M27" s="5"/>
    </row>
    <row r="28" spans="1:13" ht="20.100000000000001" customHeight="1">
      <c r="A28" s="10">
        <v>21</v>
      </c>
      <c r="B28" s="12" t="s">
        <v>432</v>
      </c>
      <c r="C28" s="77">
        <v>560.77272700000003</v>
      </c>
      <c r="D28" s="77">
        <v>393.32124499999998</v>
      </c>
      <c r="E28" s="77">
        <v>453.18983300000002</v>
      </c>
      <c r="F28" s="14" t="s">
        <v>297</v>
      </c>
      <c r="G28" s="10">
        <v>21</v>
      </c>
      <c r="L28" s="5"/>
      <c r="M28" s="5"/>
    </row>
    <row r="29" spans="1:13" ht="20.100000000000001" customHeight="1">
      <c r="A29" s="11">
        <v>22</v>
      </c>
      <c r="B29" s="13" t="s">
        <v>416</v>
      </c>
      <c r="C29" s="78">
        <v>319.83632899999998</v>
      </c>
      <c r="D29" s="78">
        <v>314.72361100000001</v>
      </c>
      <c r="E29" s="78">
        <v>439.22931399999999</v>
      </c>
      <c r="F29" s="15" t="s">
        <v>281</v>
      </c>
      <c r="G29" s="11">
        <v>22</v>
      </c>
      <c r="L29" s="5"/>
      <c r="M29" s="5"/>
    </row>
    <row r="30" spans="1:13" ht="20.100000000000001" customHeight="1">
      <c r="A30" s="10">
        <v>23</v>
      </c>
      <c r="B30" s="12" t="s">
        <v>420</v>
      </c>
      <c r="C30" s="77">
        <v>658.932188</v>
      </c>
      <c r="D30" s="77">
        <v>494.60084599999999</v>
      </c>
      <c r="E30" s="77">
        <v>438.13004799999999</v>
      </c>
      <c r="F30" s="14" t="s">
        <v>285</v>
      </c>
      <c r="G30" s="10">
        <v>23</v>
      </c>
      <c r="L30" s="5"/>
      <c r="M30" s="5"/>
    </row>
    <row r="31" spans="1:13" ht="20.100000000000001" customHeight="1">
      <c r="A31" s="11">
        <v>24</v>
      </c>
      <c r="B31" s="13" t="s">
        <v>459</v>
      </c>
      <c r="C31" s="78">
        <v>643.31803000000002</v>
      </c>
      <c r="D31" s="78">
        <v>204.22509400000001</v>
      </c>
      <c r="E31" s="78">
        <v>423.21459299999998</v>
      </c>
      <c r="F31" s="15" t="s">
        <v>324</v>
      </c>
      <c r="G31" s="11">
        <v>24</v>
      </c>
      <c r="L31" s="5"/>
      <c r="M31" s="5"/>
    </row>
    <row r="32" spans="1:13" ht="20.100000000000001" customHeight="1">
      <c r="A32" s="10">
        <v>25</v>
      </c>
      <c r="B32" s="12" t="s">
        <v>417</v>
      </c>
      <c r="C32" s="77">
        <v>363.83356300000003</v>
      </c>
      <c r="D32" s="77">
        <v>354.82458400000002</v>
      </c>
      <c r="E32" s="77">
        <v>382.41610500000002</v>
      </c>
      <c r="F32" s="14" t="s">
        <v>282</v>
      </c>
      <c r="G32" s="10">
        <v>25</v>
      </c>
      <c r="L32" s="5"/>
      <c r="M32" s="5"/>
    </row>
    <row r="33" spans="1:13" ht="20.100000000000001" customHeight="1">
      <c r="A33" s="11">
        <v>26</v>
      </c>
      <c r="B33" s="13" t="s">
        <v>46</v>
      </c>
      <c r="C33" s="78">
        <v>431.97932600000001</v>
      </c>
      <c r="D33" s="78">
        <v>297.65770199999997</v>
      </c>
      <c r="E33" s="78">
        <v>366.84742899999998</v>
      </c>
      <c r="F33" s="15" t="s">
        <v>186</v>
      </c>
      <c r="G33" s="11">
        <v>26</v>
      </c>
      <c r="L33" s="5"/>
      <c r="M33" s="5"/>
    </row>
    <row r="34" spans="1:13" ht="20.100000000000001" customHeight="1">
      <c r="A34" s="10">
        <v>27</v>
      </c>
      <c r="B34" s="12" t="s">
        <v>439</v>
      </c>
      <c r="C34" s="77">
        <v>396.93975399999999</v>
      </c>
      <c r="D34" s="77">
        <v>277.779786</v>
      </c>
      <c r="E34" s="77">
        <v>361.69529999999997</v>
      </c>
      <c r="F34" s="14" t="s">
        <v>304</v>
      </c>
      <c r="G34" s="10">
        <v>27</v>
      </c>
      <c r="L34" s="5"/>
      <c r="M34" s="5"/>
    </row>
    <row r="35" spans="1:13" ht="20.100000000000001" customHeight="1">
      <c r="A35" s="11">
        <v>28</v>
      </c>
      <c r="B35" s="13" t="s">
        <v>425</v>
      </c>
      <c r="C35" s="78">
        <v>558.36456099999998</v>
      </c>
      <c r="D35" s="78">
        <v>332.87004200000001</v>
      </c>
      <c r="E35" s="78">
        <v>316.471181</v>
      </c>
      <c r="F35" s="15" t="s">
        <v>290</v>
      </c>
      <c r="G35" s="11">
        <v>28</v>
      </c>
      <c r="L35" s="5"/>
      <c r="M35" s="5"/>
    </row>
    <row r="36" spans="1:13" ht="20.100000000000001" customHeight="1">
      <c r="A36" s="10">
        <v>29</v>
      </c>
      <c r="B36" s="12" t="s">
        <v>503</v>
      </c>
      <c r="C36" s="77">
        <v>605.55471999999997</v>
      </c>
      <c r="D36" s="77">
        <v>374.68041399999998</v>
      </c>
      <c r="E36" s="77">
        <v>310.92557199999999</v>
      </c>
      <c r="F36" s="14" t="s">
        <v>368</v>
      </c>
      <c r="G36" s="10">
        <v>29</v>
      </c>
      <c r="L36" s="5"/>
      <c r="M36" s="5"/>
    </row>
    <row r="37" spans="1:13" ht="20.100000000000001" customHeight="1">
      <c r="A37" s="11">
        <v>30</v>
      </c>
      <c r="B37" s="13" t="s">
        <v>478</v>
      </c>
      <c r="C37" s="78">
        <v>314.46639399999998</v>
      </c>
      <c r="D37" s="78">
        <v>217.74602999999999</v>
      </c>
      <c r="E37" s="78">
        <v>308.19532800000002</v>
      </c>
      <c r="F37" s="15" t="s">
        <v>343</v>
      </c>
      <c r="G37" s="11">
        <v>30</v>
      </c>
      <c r="L37" s="5"/>
      <c r="M37" s="5"/>
    </row>
    <row r="38" spans="1:13" ht="20.100000000000001" customHeight="1">
      <c r="A38" s="10">
        <v>31</v>
      </c>
      <c r="B38" s="12" t="s">
        <v>455</v>
      </c>
      <c r="C38" s="77">
        <v>398.34234400000003</v>
      </c>
      <c r="D38" s="77">
        <v>339.723322</v>
      </c>
      <c r="E38" s="77">
        <v>281.332425</v>
      </c>
      <c r="F38" s="14" t="s">
        <v>320</v>
      </c>
      <c r="G38" s="10">
        <v>31</v>
      </c>
      <c r="L38" s="5"/>
      <c r="M38" s="5"/>
    </row>
    <row r="39" spans="1:13" ht="20.100000000000001" customHeight="1">
      <c r="A39" s="11">
        <v>32</v>
      </c>
      <c r="B39" s="13" t="s">
        <v>493</v>
      </c>
      <c r="C39" s="78">
        <v>732.14970500000004</v>
      </c>
      <c r="D39" s="78">
        <v>397.976764</v>
      </c>
      <c r="E39" s="78">
        <v>281.13235200000003</v>
      </c>
      <c r="F39" s="15" t="s">
        <v>358</v>
      </c>
      <c r="G39" s="11">
        <v>32</v>
      </c>
      <c r="L39" s="5"/>
      <c r="M39" s="5"/>
    </row>
    <row r="40" spans="1:13" ht="20.100000000000001" customHeight="1">
      <c r="A40" s="10">
        <v>33</v>
      </c>
      <c r="B40" s="12" t="s">
        <v>412</v>
      </c>
      <c r="C40" s="77">
        <v>267.40470599999998</v>
      </c>
      <c r="D40" s="77">
        <v>166.590022</v>
      </c>
      <c r="E40" s="77">
        <v>254.604489</v>
      </c>
      <c r="F40" s="14" t="s">
        <v>277</v>
      </c>
      <c r="G40" s="10">
        <v>33</v>
      </c>
      <c r="L40" s="5"/>
      <c r="M40" s="5"/>
    </row>
    <row r="41" spans="1:13" ht="20.100000000000001" customHeight="1">
      <c r="A41" s="11">
        <v>34</v>
      </c>
      <c r="B41" s="13" t="s">
        <v>479</v>
      </c>
      <c r="C41" s="78">
        <v>339.677775</v>
      </c>
      <c r="D41" s="78">
        <v>133.82750300000001</v>
      </c>
      <c r="E41" s="78">
        <v>229.53104200000001</v>
      </c>
      <c r="F41" s="15" t="s">
        <v>344</v>
      </c>
      <c r="G41" s="11">
        <v>34</v>
      </c>
      <c r="L41" s="5"/>
      <c r="M41" s="5"/>
    </row>
    <row r="42" spans="1:13" ht="20.100000000000001" customHeight="1">
      <c r="A42" s="10">
        <v>35</v>
      </c>
      <c r="B42" s="12" t="s">
        <v>434</v>
      </c>
      <c r="C42" s="77">
        <v>271.59957400000002</v>
      </c>
      <c r="D42" s="77">
        <v>162.41841600000001</v>
      </c>
      <c r="E42" s="77">
        <v>219.808682</v>
      </c>
      <c r="F42" s="14" t="s">
        <v>299</v>
      </c>
      <c r="G42" s="10">
        <v>35</v>
      </c>
      <c r="L42" s="5"/>
      <c r="M42" s="5"/>
    </row>
    <row r="43" spans="1:13" ht="20.100000000000001" customHeight="1">
      <c r="A43" s="11">
        <v>36</v>
      </c>
      <c r="B43" s="13" t="s">
        <v>445</v>
      </c>
      <c r="C43" s="78">
        <v>322.39608600000003</v>
      </c>
      <c r="D43" s="78">
        <v>237.97533300000001</v>
      </c>
      <c r="E43" s="78">
        <v>217.93882600000001</v>
      </c>
      <c r="F43" s="15" t="s">
        <v>310</v>
      </c>
      <c r="G43" s="11">
        <v>36</v>
      </c>
      <c r="L43" s="5"/>
      <c r="M43" s="5"/>
    </row>
    <row r="44" spans="1:13" ht="20.100000000000001" customHeight="1">
      <c r="A44" s="10">
        <v>37</v>
      </c>
      <c r="B44" s="12" t="s">
        <v>40</v>
      </c>
      <c r="C44" s="77">
        <v>172.59817200000001</v>
      </c>
      <c r="D44" s="77">
        <v>148.38452699999999</v>
      </c>
      <c r="E44" s="77">
        <v>209.73909800000001</v>
      </c>
      <c r="F44" s="14" t="s">
        <v>42</v>
      </c>
      <c r="G44" s="10">
        <v>37</v>
      </c>
      <c r="L44" s="5"/>
      <c r="M44" s="5"/>
    </row>
    <row r="45" spans="1:13" ht="20.100000000000001" customHeight="1">
      <c r="A45" s="11">
        <v>38</v>
      </c>
      <c r="B45" s="13" t="s">
        <v>494</v>
      </c>
      <c r="C45" s="78">
        <v>266.48221100000001</v>
      </c>
      <c r="D45" s="78">
        <v>203.05092200000001</v>
      </c>
      <c r="E45" s="78">
        <v>194.04849999999999</v>
      </c>
      <c r="F45" s="15" t="s">
        <v>359</v>
      </c>
      <c r="G45" s="11">
        <v>38</v>
      </c>
      <c r="L45" s="5"/>
      <c r="M45" s="5"/>
    </row>
    <row r="46" spans="1:13" ht="20.100000000000001" customHeight="1">
      <c r="A46" s="10">
        <v>39</v>
      </c>
      <c r="B46" s="12" t="s">
        <v>483</v>
      </c>
      <c r="C46" s="77">
        <v>519.42236300000002</v>
      </c>
      <c r="D46" s="77">
        <v>168.07014000000001</v>
      </c>
      <c r="E46" s="77">
        <v>193.19504800000001</v>
      </c>
      <c r="F46" s="14" t="s">
        <v>348</v>
      </c>
      <c r="G46" s="10">
        <v>39</v>
      </c>
      <c r="L46" s="5"/>
      <c r="M46" s="5"/>
    </row>
    <row r="47" spans="1:13" ht="20.100000000000001" customHeight="1">
      <c r="A47" s="11">
        <v>40</v>
      </c>
      <c r="B47" s="13" t="s">
        <v>428</v>
      </c>
      <c r="C47" s="78">
        <v>140.50600800000001</v>
      </c>
      <c r="D47" s="78">
        <v>189.17719600000001</v>
      </c>
      <c r="E47" s="78">
        <v>163.12835699999999</v>
      </c>
      <c r="F47" s="15" t="s">
        <v>293</v>
      </c>
      <c r="G47" s="11">
        <v>40</v>
      </c>
      <c r="L47" s="5"/>
      <c r="M47" s="5"/>
    </row>
    <row r="48" spans="1:13" ht="20.100000000000001" customHeight="1">
      <c r="A48" s="10">
        <v>41</v>
      </c>
      <c r="B48" s="12" t="s">
        <v>424</v>
      </c>
      <c r="C48" s="77">
        <v>156.454354</v>
      </c>
      <c r="D48" s="77">
        <v>146.63298</v>
      </c>
      <c r="E48" s="77">
        <v>156.467468</v>
      </c>
      <c r="F48" s="14" t="s">
        <v>289</v>
      </c>
      <c r="G48" s="10">
        <v>41</v>
      </c>
      <c r="L48" s="5"/>
      <c r="M48" s="5"/>
    </row>
    <row r="49" spans="1:13" ht="20.100000000000001" customHeight="1">
      <c r="A49" s="11">
        <v>42</v>
      </c>
      <c r="B49" s="13" t="s">
        <v>436</v>
      </c>
      <c r="C49" s="78">
        <v>115.349317</v>
      </c>
      <c r="D49" s="78">
        <v>137.92874399999999</v>
      </c>
      <c r="E49" s="78">
        <v>147.502227</v>
      </c>
      <c r="F49" s="15" t="s">
        <v>301</v>
      </c>
      <c r="G49" s="11">
        <v>42</v>
      </c>
      <c r="L49" s="5"/>
      <c r="M49" s="5"/>
    </row>
    <row r="50" spans="1:13" ht="20.100000000000001" customHeight="1">
      <c r="A50" s="10">
        <v>43</v>
      </c>
      <c r="B50" s="12" t="s">
        <v>444</v>
      </c>
      <c r="C50" s="77">
        <v>305.631865</v>
      </c>
      <c r="D50" s="77">
        <v>181.283672</v>
      </c>
      <c r="E50" s="77">
        <v>138.54838799999999</v>
      </c>
      <c r="F50" s="14" t="s">
        <v>309</v>
      </c>
      <c r="G50" s="10">
        <v>43</v>
      </c>
      <c r="L50" s="5"/>
      <c r="M50" s="5"/>
    </row>
    <row r="51" spans="1:13" ht="20.100000000000001" customHeight="1">
      <c r="A51" s="11">
        <v>44</v>
      </c>
      <c r="B51" s="13" t="s">
        <v>474</v>
      </c>
      <c r="C51" s="78">
        <v>205.60649799999999</v>
      </c>
      <c r="D51" s="78">
        <v>137.812681</v>
      </c>
      <c r="E51" s="78">
        <v>131.493583</v>
      </c>
      <c r="F51" s="15" t="s">
        <v>339</v>
      </c>
      <c r="G51" s="11">
        <v>44</v>
      </c>
      <c r="L51" s="5"/>
      <c r="M51" s="5"/>
    </row>
    <row r="52" spans="1:13" ht="20.100000000000001" customHeight="1">
      <c r="A52" s="10">
        <v>45</v>
      </c>
      <c r="B52" s="12" t="s">
        <v>501</v>
      </c>
      <c r="C52" s="77">
        <v>219.42829900000001</v>
      </c>
      <c r="D52" s="77">
        <v>118.548844</v>
      </c>
      <c r="E52" s="77">
        <v>115.59465</v>
      </c>
      <c r="F52" s="14" t="s">
        <v>366</v>
      </c>
      <c r="G52" s="10">
        <v>45</v>
      </c>
      <c r="L52" s="5"/>
      <c r="M52" s="5"/>
    </row>
    <row r="53" spans="1:13" ht="20.100000000000001" customHeight="1">
      <c r="A53" s="11">
        <v>46</v>
      </c>
      <c r="B53" s="13" t="s">
        <v>484</v>
      </c>
      <c r="C53" s="78">
        <v>89.750371000000001</v>
      </c>
      <c r="D53" s="78">
        <v>63.253242999999998</v>
      </c>
      <c r="E53" s="78">
        <v>114.818991</v>
      </c>
      <c r="F53" s="15" t="s">
        <v>349</v>
      </c>
      <c r="G53" s="11">
        <v>46</v>
      </c>
      <c r="L53" s="5"/>
      <c r="M53" s="5"/>
    </row>
    <row r="54" spans="1:13" ht="20.100000000000001" customHeight="1">
      <c r="A54" s="10">
        <v>47</v>
      </c>
      <c r="B54" s="12" t="s">
        <v>470</v>
      </c>
      <c r="C54" s="77">
        <v>224.916212</v>
      </c>
      <c r="D54" s="77">
        <v>126.215152</v>
      </c>
      <c r="E54" s="77">
        <v>108.519288</v>
      </c>
      <c r="F54" s="14" t="s">
        <v>335</v>
      </c>
      <c r="G54" s="10">
        <v>47</v>
      </c>
      <c r="L54" s="5"/>
      <c r="M54" s="5"/>
    </row>
    <row r="55" spans="1:13" ht="20.100000000000001" customHeight="1">
      <c r="A55" s="11">
        <v>48</v>
      </c>
      <c r="B55" s="13" t="s">
        <v>452</v>
      </c>
      <c r="C55" s="78">
        <v>193.90779800000001</v>
      </c>
      <c r="D55" s="78">
        <v>114.74345099999999</v>
      </c>
      <c r="E55" s="78">
        <v>107.62537500000001</v>
      </c>
      <c r="F55" s="15" t="s">
        <v>317</v>
      </c>
      <c r="G55" s="11">
        <v>48</v>
      </c>
      <c r="L55" s="5"/>
      <c r="M55" s="5"/>
    </row>
    <row r="56" spans="1:13" ht="20.100000000000001" customHeight="1">
      <c r="A56" s="10">
        <v>49</v>
      </c>
      <c r="B56" s="12" t="s">
        <v>433</v>
      </c>
      <c r="C56" s="77">
        <v>68.578551000000004</v>
      </c>
      <c r="D56" s="77">
        <v>86.754204999999999</v>
      </c>
      <c r="E56" s="77">
        <v>100.33227599999999</v>
      </c>
      <c r="F56" s="14" t="s">
        <v>298</v>
      </c>
      <c r="G56" s="10">
        <v>49</v>
      </c>
      <c r="L56" s="5"/>
      <c r="M56" s="5"/>
    </row>
    <row r="57" spans="1:13" ht="20.100000000000001" customHeight="1">
      <c r="A57" s="11">
        <v>50</v>
      </c>
      <c r="B57" s="13" t="s">
        <v>45</v>
      </c>
      <c r="C57" s="78">
        <v>248.90585799999999</v>
      </c>
      <c r="D57" s="78">
        <v>103.531682</v>
      </c>
      <c r="E57" s="78">
        <v>100.231978</v>
      </c>
      <c r="F57" s="15" t="s">
        <v>44</v>
      </c>
      <c r="G57" s="11">
        <v>50</v>
      </c>
      <c r="L57" s="5"/>
      <c r="M57" s="5"/>
    </row>
    <row r="58" spans="1:13" ht="20.100000000000001" customHeight="1">
      <c r="A58" s="10">
        <v>51</v>
      </c>
      <c r="B58" s="12" t="s">
        <v>466</v>
      </c>
      <c r="C58" s="77">
        <v>94.297940999999994</v>
      </c>
      <c r="D58" s="77">
        <v>82.148201999999998</v>
      </c>
      <c r="E58" s="77">
        <v>98.827931000000007</v>
      </c>
      <c r="F58" s="14" t="s">
        <v>331</v>
      </c>
      <c r="G58" s="10">
        <v>51</v>
      </c>
      <c r="L58" s="5"/>
      <c r="M58" s="5"/>
    </row>
    <row r="59" spans="1:13" ht="20.100000000000001" customHeight="1">
      <c r="A59" s="11">
        <v>52</v>
      </c>
      <c r="B59" s="13" t="s">
        <v>467</v>
      </c>
      <c r="C59" s="78">
        <v>88.196042000000006</v>
      </c>
      <c r="D59" s="78">
        <v>82.025747999999993</v>
      </c>
      <c r="E59" s="78">
        <v>94.003084999999999</v>
      </c>
      <c r="F59" s="15" t="s">
        <v>332</v>
      </c>
      <c r="G59" s="11">
        <v>52</v>
      </c>
      <c r="L59" s="5"/>
      <c r="M59" s="5"/>
    </row>
    <row r="60" spans="1:13" ht="20.100000000000001" customHeight="1">
      <c r="A60" s="10">
        <v>53</v>
      </c>
      <c r="B60" s="12" t="s">
        <v>487</v>
      </c>
      <c r="C60" s="77">
        <v>174.15541099999999</v>
      </c>
      <c r="D60" s="77">
        <v>110.41983500000001</v>
      </c>
      <c r="E60" s="77">
        <v>84.407919000000007</v>
      </c>
      <c r="F60" s="14" t="s">
        <v>352</v>
      </c>
      <c r="G60" s="10">
        <v>53</v>
      </c>
      <c r="L60" s="5"/>
      <c r="M60" s="5"/>
    </row>
    <row r="61" spans="1:13" ht="20.100000000000001" customHeight="1">
      <c r="A61" s="11">
        <v>54</v>
      </c>
      <c r="B61" s="13" t="s">
        <v>490</v>
      </c>
      <c r="C61" s="78">
        <v>383.36113899999998</v>
      </c>
      <c r="D61" s="78">
        <v>98.166858000000005</v>
      </c>
      <c r="E61" s="78">
        <v>81.315072999999998</v>
      </c>
      <c r="F61" s="15" t="s">
        <v>355</v>
      </c>
      <c r="G61" s="11">
        <v>54</v>
      </c>
      <c r="L61" s="5"/>
      <c r="M61" s="5"/>
    </row>
    <row r="62" spans="1:13" ht="20.100000000000001" customHeight="1">
      <c r="A62" s="10">
        <v>55</v>
      </c>
      <c r="B62" s="12" t="s">
        <v>488</v>
      </c>
      <c r="C62" s="77">
        <v>93.325774999999993</v>
      </c>
      <c r="D62" s="77">
        <v>33.113408999999997</v>
      </c>
      <c r="E62" s="77">
        <v>62.533045000000001</v>
      </c>
      <c r="F62" s="14" t="s">
        <v>353</v>
      </c>
      <c r="G62" s="10">
        <v>55</v>
      </c>
      <c r="L62" s="5"/>
      <c r="M62" s="5"/>
    </row>
    <row r="63" spans="1:13" ht="20.100000000000001" customHeight="1">
      <c r="A63" s="11">
        <v>56</v>
      </c>
      <c r="B63" s="13" t="s">
        <v>491</v>
      </c>
      <c r="C63" s="78">
        <v>49.420074999999997</v>
      </c>
      <c r="D63" s="78">
        <v>30.848534999999998</v>
      </c>
      <c r="E63" s="78">
        <v>62.402732</v>
      </c>
      <c r="F63" s="15" t="s">
        <v>356</v>
      </c>
      <c r="G63" s="11">
        <v>56</v>
      </c>
      <c r="L63" s="5"/>
      <c r="M63" s="5"/>
    </row>
    <row r="64" spans="1:13" ht="20.100000000000001" customHeight="1">
      <c r="A64" s="10">
        <v>57</v>
      </c>
      <c r="B64" s="12" t="s">
        <v>512</v>
      </c>
      <c r="C64" s="77">
        <v>72.309918999999994</v>
      </c>
      <c r="D64" s="77">
        <v>34.899312999999999</v>
      </c>
      <c r="E64" s="77">
        <v>59.301423</v>
      </c>
      <c r="F64" s="14" t="s">
        <v>377</v>
      </c>
      <c r="G64" s="10">
        <v>57</v>
      </c>
      <c r="L64" s="5"/>
      <c r="M64" s="5"/>
    </row>
    <row r="65" spans="1:13" ht="20.100000000000001" customHeight="1">
      <c r="A65" s="11">
        <v>58</v>
      </c>
      <c r="B65" s="13" t="s">
        <v>454</v>
      </c>
      <c r="C65" s="78">
        <v>65.975800000000007</v>
      </c>
      <c r="D65" s="78">
        <v>65.234705000000005</v>
      </c>
      <c r="E65" s="78">
        <v>57.792644000000003</v>
      </c>
      <c r="F65" s="15" t="s">
        <v>319</v>
      </c>
      <c r="G65" s="11">
        <v>58</v>
      </c>
      <c r="L65" s="5"/>
      <c r="M65" s="5"/>
    </row>
    <row r="66" spans="1:13" ht="20.100000000000001" customHeight="1">
      <c r="A66" s="10">
        <v>59</v>
      </c>
      <c r="B66" s="12" t="s">
        <v>450</v>
      </c>
      <c r="C66" s="77">
        <v>145.64289500000001</v>
      </c>
      <c r="D66" s="77">
        <v>38.636454999999998</v>
      </c>
      <c r="E66" s="77">
        <v>50.324998999999998</v>
      </c>
      <c r="F66" s="14" t="s">
        <v>315</v>
      </c>
      <c r="G66" s="10">
        <v>59</v>
      </c>
      <c r="L66" s="5"/>
      <c r="M66" s="5"/>
    </row>
    <row r="67" spans="1:13" ht="20.100000000000001" customHeight="1">
      <c r="A67" s="11">
        <v>60</v>
      </c>
      <c r="B67" s="13" t="s">
        <v>506</v>
      </c>
      <c r="C67" s="78">
        <v>15.269772</v>
      </c>
      <c r="D67" s="78">
        <v>15.814467</v>
      </c>
      <c r="E67" s="78">
        <v>49.588790000000003</v>
      </c>
      <c r="F67" s="15" t="s">
        <v>371</v>
      </c>
      <c r="G67" s="11">
        <v>60</v>
      </c>
      <c r="L67" s="5"/>
      <c r="M67" s="5"/>
    </row>
    <row r="68" spans="1:13" ht="20.100000000000001" customHeight="1">
      <c r="A68" s="10">
        <v>61</v>
      </c>
      <c r="B68" s="12" t="s">
        <v>504</v>
      </c>
      <c r="C68" s="77">
        <v>399.87690300000003</v>
      </c>
      <c r="D68" s="77">
        <v>35.214570000000002</v>
      </c>
      <c r="E68" s="77">
        <v>49.422150000000002</v>
      </c>
      <c r="F68" s="14" t="s">
        <v>369</v>
      </c>
      <c r="G68" s="10">
        <v>61</v>
      </c>
      <c r="L68" s="5"/>
      <c r="M68" s="5"/>
    </row>
    <row r="69" spans="1:13" ht="20.100000000000001" customHeight="1">
      <c r="A69" s="11">
        <v>62</v>
      </c>
      <c r="B69" s="13" t="s">
        <v>476</v>
      </c>
      <c r="C69" s="78">
        <v>14.48118</v>
      </c>
      <c r="D69" s="78">
        <v>15.612007</v>
      </c>
      <c r="E69" s="78">
        <v>48.967314999999999</v>
      </c>
      <c r="F69" s="15" t="s">
        <v>341</v>
      </c>
      <c r="G69" s="11">
        <v>62</v>
      </c>
      <c r="L69" s="5"/>
      <c r="M69" s="5"/>
    </row>
    <row r="70" spans="1:13" ht="20.100000000000001" customHeight="1">
      <c r="A70" s="10">
        <v>63</v>
      </c>
      <c r="B70" s="12" t="s">
        <v>497</v>
      </c>
      <c r="C70" s="77">
        <v>28.294392999999999</v>
      </c>
      <c r="D70" s="77">
        <v>32.394306</v>
      </c>
      <c r="E70" s="77">
        <v>37.837477999999997</v>
      </c>
      <c r="F70" s="14" t="s">
        <v>362</v>
      </c>
      <c r="G70" s="10">
        <v>63</v>
      </c>
      <c r="L70" s="5"/>
      <c r="M70" s="5"/>
    </row>
    <row r="71" spans="1:13" ht="20.100000000000001" customHeight="1">
      <c r="A71" s="11">
        <v>64</v>
      </c>
      <c r="B71" s="13" t="s">
        <v>456</v>
      </c>
      <c r="C71" s="78">
        <v>22.492187000000001</v>
      </c>
      <c r="D71" s="78">
        <v>36.572825999999999</v>
      </c>
      <c r="E71" s="78">
        <v>31.579104999999998</v>
      </c>
      <c r="F71" s="15" t="s">
        <v>321</v>
      </c>
      <c r="G71" s="11">
        <v>64</v>
      </c>
      <c r="L71" s="5"/>
      <c r="M71" s="5"/>
    </row>
    <row r="72" spans="1:13" ht="20.100000000000001" customHeight="1">
      <c r="A72" s="10">
        <v>65</v>
      </c>
      <c r="B72" s="12" t="s">
        <v>482</v>
      </c>
      <c r="C72" s="77">
        <v>26.720316</v>
      </c>
      <c r="D72" s="77">
        <v>40.495455</v>
      </c>
      <c r="E72" s="77">
        <v>28.862921</v>
      </c>
      <c r="F72" s="14" t="s">
        <v>347</v>
      </c>
      <c r="G72" s="10">
        <v>65</v>
      </c>
      <c r="L72" s="5"/>
      <c r="M72" s="5"/>
    </row>
    <row r="73" spans="1:13" ht="20.100000000000001" customHeight="1">
      <c r="A73" s="11">
        <v>66</v>
      </c>
      <c r="B73" s="13" t="s">
        <v>460</v>
      </c>
      <c r="C73" s="78">
        <v>45.896793000000002</v>
      </c>
      <c r="D73" s="78">
        <v>37.767332000000003</v>
      </c>
      <c r="E73" s="78">
        <v>27.574280000000002</v>
      </c>
      <c r="F73" s="15" t="s">
        <v>325</v>
      </c>
      <c r="G73" s="11">
        <v>66</v>
      </c>
      <c r="L73" s="5"/>
      <c r="M73" s="5"/>
    </row>
    <row r="74" spans="1:13" ht="20.100000000000001" customHeight="1">
      <c r="A74" s="10">
        <v>67</v>
      </c>
      <c r="B74" s="12" t="s">
        <v>446</v>
      </c>
      <c r="C74" s="77">
        <v>18.190418999999999</v>
      </c>
      <c r="D74" s="77">
        <v>23.4572</v>
      </c>
      <c r="E74" s="77">
        <v>24.759498000000001</v>
      </c>
      <c r="F74" s="14" t="s">
        <v>311</v>
      </c>
      <c r="G74" s="10">
        <v>67</v>
      </c>
      <c r="L74" s="5"/>
      <c r="M74" s="5"/>
    </row>
    <row r="75" spans="1:13" ht="20.100000000000001" customHeight="1">
      <c r="A75" s="11">
        <v>68</v>
      </c>
      <c r="B75" s="13" t="s">
        <v>472</v>
      </c>
      <c r="C75" s="78">
        <v>30.746873000000001</v>
      </c>
      <c r="D75" s="78">
        <v>15.593059</v>
      </c>
      <c r="E75" s="78">
        <v>21.199258</v>
      </c>
      <c r="F75" s="15" t="s">
        <v>337</v>
      </c>
      <c r="G75" s="11">
        <v>68</v>
      </c>
      <c r="L75" s="5"/>
      <c r="M75" s="5"/>
    </row>
    <row r="76" spans="1:13" ht="20.100000000000001" customHeight="1">
      <c r="A76" s="10">
        <v>69</v>
      </c>
      <c r="B76" s="12" t="s">
        <v>521</v>
      </c>
      <c r="C76" s="77">
        <v>14.122919</v>
      </c>
      <c r="D76" s="77">
        <v>12.741187</v>
      </c>
      <c r="E76" s="77">
        <v>19.873752</v>
      </c>
      <c r="F76" s="14" t="s">
        <v>386</v>
      </c>
      <c r="G76" s="10">
        <v>69</v>
      </c>
      <c r="L76" s="5"/>
      <c r="M76" s="5"/>
    </row>
    <row r="77" spans="1:13" ht="20.100000000000001" customHeight="1">
      <c r="A77" s="11">
        <v>70</v>
      </c>
      <c r="B77" s="13" t="s">
        <v>505</v>
      </c>
      <c r="C77" s="78">
        <v>10.882409000000001</v>
      </c>
      <c r="D77" s="78">
        <v>9.1185399999999994</v>
      </c>
      <c r="E77" s="78">
        <v>18.888815000000001</v>
      </c>
      <c r="F77" s="15" t="s">
        <v>370</v>
      </c>
      <c r="G77" s="11">
        <v>70</v>
      </c>
      <c r="L77" s="5"/>
      <c r="M77" s="5"/>
    </row>
    <row r="78" spans="1:13" ht="20.100000000000001" customHeight="1">
      <c r="A78" s="10">
        <v>71</v>
      </c>
      <c r="B78" s="12" t="s">
        <v>534</v>
      </c>
      <c r="C78" s="77">
        <v>16.702605999999999</v>
      </c>
      <c r="D78" s="77">
        <v>18.711993</v>
      </c>
      <c r="E78" s="77">
        <v>18.357672000000001</v>
      </c>
      <c r="F78" s="14" t="s">
        <v>399</v>
      </c>
      <c r="G78" s="10">
        <v>71</v>
      </c>
      <c r="L78" s="5"/>
      <c r="M78" s="5"/>
    </row>
    <row r="79" spans="1:13" ht="20.100000000000001" customHeight="1">
      <c r="A79" s="11">
        <v>72</v>
      </c>
      <c r="B79" s="13" t="s">
        <v>577</v>
      </c>
      <c r="C79" s="78">
        <v>10.731201</v>
      </c>
      <c r="D79" s="78">
        <v>5.2796799999999999</v>
      </c>
      <c r="E79" s="78">
        <v>16.279177000000001</v>
      </c>
      <c r="F79" s="15" t="s">
        <v>547</v>
      </c>
      <c r="G79" s="11">
        <v>72</v>
      </c>
      <c r="L79" s="5"/>
      <c r="M79" s="5"/>
    </row>
    <row r="80" spans="1:13" ht="20.100000000000001" customHeight="1">
      <c r="A80" s="10">
        <v>73</v>
      </c>
      <c r="B80" s="12" t="s">
        <v>448</v>
      </c>
      <c r="C80" s="77">
        <v>5.6266889999999998</v>
      </c>
      <c r="D80" s="77">
        <v>12.473716</v>
      </c>
      <c r="E80" s="77">
        <v>16.247578000000001</v>
      </c>
      <c r="F80" s="14" t="s">
        <v>313</v>
      </c>
      <c r="G80" s="10">
        <v>73</v>
      </c>
      <c r="L80" s="5"/>
      <c r="M80" s="5"/>
    </row>
    <row r="81" spans="1:13" ht="20.100000000000001" customHeight="1">
      <c r="A81" s="11">
        <v>74</v>
      </c>
      <c r="B81" s="13" t="s">
        <v>578</v>
      </c>
      <c r="C81" s="78">
        <v>17.25497</v>
      </c>
      <c r="D81" s="78">
        <v>21.966501000000001</v>
      </c>
      <c r="E81" s="78">
        <v>16.044136999999999</v>
      </c>
      <c r="F81" s="15" t="s">
        <v>548</v>
      </c>
      <c r="G81" s="11">
        <v>74</v>
      </c>
      <c r="L81" s="5"/>
      <c r="M81" s="5"/>
    </row>
    <row r="82" spans="1:13" ht="20.100000000000001" customHeight="1">
      <c r="A82" s="10">
        <v>75</v>
      </c>
      <c r="B82" s="12" t="s">
        <v>442</v>
      </c>
      <c r="C82" s="77">
        <v>24.174320999999999</v>
      </c>
      <c r="D82" s="77">
        <v>18.070823000000001</v>
      </c>
      <c r="E82" s="77">
        <v>15.591290000000001</v>
      </c>
      <c r="F82" s="14" t="s">
        <v>307</v>
      </c>
      <c r="G82" s="10">
        <v>75</v>
      </c>
      <c r="L82" s="5"/>
      <c r="M82" s="5"/>
    </row>
    <row r="83" spans="1:13" ht="20.100000000000001" customHeight="1">
      <c r="A83" s="11">
        <v>76</v>
      </c>
      <c r="B83" s="13" t="s">
        <v>429</v>
      </c>
      <c r="C83" s="78">
        <v>56.765447000000002</v>
      </c>
      <c r="D83" s="78">
        <v>20.680669000000002</v>
      </c>
      <c r="E83" s="78">
        <v>11.405073</v>
      </c>
      <c r="F83" s="15" t="s">
        <v>294</v>
      </c>
      <c r="G83" s="11">
        <v>76</v>
      </c>
      <c r="L83" s="5"/>
      <c r="M83" s="5"/>
    </row>
    <row r="84" spans="1:13" ht="20.100000000000001" customHeight="1">
      <c r="A84" s="10">
        <v>77</v>
      </c>
      <c r="B84" s="12" t="s">
        <v>496</v>
      </c>
      <c r="C84" s="77">
        <v>0.190388</v>
      </c>
      <c r="D84" s="77">
        <v>5.1496219999999999</v>
      </c>
      <c r="E84" s="77">
        <v>11.342148</v>
      </c>
      <c r="F84" s="14" t="s">
        <v>361</v>
      </c>
      <c r="G84" s="10">
        <v>77</v>
      </c>
      <c r="L84" s="5"/>
      <c r="M84" s="5"/>
    </row>
    <row r="85" spans="1:13" ht="20.100000000000001" customHeight="1">
      <c r="A85" s="11">
        <v>78</v>
      </c>
      <c r="B85" s="13" t="s">
        <v>457</v>
      </c>
      <c r="C85" s="78">
        <v>11.149867</v>
      </c>
      <c r="D85" s="78">
        <v>11.843184000000001</v>
      </c>
      <c r="E85" s="78">
        <v>11.021112</v>
      </c>
      <c r="F85" s="15" t="s">
        <v>322</v>
      </c>
      <c r="G85" s="11">
        <v>78</v>
      </c>
      <c r="L85" s="5"/>
      <c r="M85" s="5"/>
    </row>
    <row r="86" spans="1:13" ht="20.100000000000001" customHeight="1">
      <c r="A86" s="10">
        <v>79</v>
      </c>
      <c r="B86" s="12" t="s">
        <v>451</v>
      </c>
      <c r="C86" s="77">
        <v>2.5799500000000002</v>
      </c>
      <c r="D86" s="77">
        <v>4.8552059999999999</v>
      </c>
      <c r="E86" s="77">
        <v>6.3355779999999999</v>
      </c>
      <c r="F86" s="14" t="s">
        <v>316</v>
      </c>
      <c r="G86" s="10">
        <v>79</v>
      </c>
      <c r="L86" s="5"/>
      <c r="M86" s="5"/>
    </row>
    <row r="87" spans="1:13" ht="20.100000000000001" customHeight="1">
      <c r="A87" s="11">
        <v>80</v>
      </c>
      <c r="B87" s="13" t="s">
        <v>525</v>
      </c>
      <c r="C87" s="78">
        <v>0.21752099999999999</v>
      </c>
      <c r="D87" s="78">
        <v>1.896455</v>
      </c>
      <c r="E87" s="78">
        <v>6.0943889999999996</v>
      </c>
      <c r="F87" s="15" t="s">
        <v>390</v>
      </c>
      <c r="G87" s="11">
        <v>80</v>
      </c>
      <c r="L87" s="5"/>
      <c r="M87" s="5"/>
    </row>
    <row r="88" spans="1:13" ht="20.100000000000001" customHeight="1">
      <c r="A88" s="10">
        <v>81</v>
      </c>
      <c r="B88" s="12" t="s">
        <v>449</v>
      </c>
      <c r="C88" s="77">
        <v>16.411393</v>
      </c>
      <c r="D88" s="77">
        <v>14.466927999999999</v>
      </c>
      <c r="E88" s="77">
        <v>5.7726309999999996</v>
      </c>
      <c r="F88" s="14" t="s">
        <v>314</v>
      </c>
      <c r="G88" s="10">
        <v>81</v>
      </c>
      <c r="L88" s="5"/>
      <c r="M88" s="5"/>
    </row>
    <row r="89" spans="1:13" ht="20.100000000000001" customHeight="1">
      <c r="A89" s="11">
        <v>82</v>
      </c>
      <c r="B89" s="13" t="s">
        <v>579</v>
      </c>
      <c r="C89" s="78">
        <v>10.163659000000001</v>
      </c>
      <c r="D89" s="78">
        <v>10.781226</v>
      </c>
      <c r="E89" s="78">
        <v>5.5626179999999996</v>
      </c>
      <c r="F89" s="15" t="s">
        <v>549</v>
      </c>
      <c r="G89" s="11">
        <v>82</v>
      </c>
      <c r="L89" s="5"/>
      <c r="M89" s="5"/>
    </row>
    <row r="90" spans="1:13" ht="20.100000000000001" customHeight="1">
      <c r="A90" s="10">
        <v>83</v>
      </c>
      <c r="B90" s="12" t="s">
        <v>523</v>
      </c>
      <c r="C90" s="77">
        <v>7.4032249999999999</v>
      </c>
      <c r="D90" s="77">
        <v>2.2102369999999998</v>
      </c>
      <c r="E90" s="77">
        <v>5.0547550000000001</v>
      </c>
      <c r="F90" s="14" t="s">
        <v>388</v>
      </c>
      <c r="G90" s="10">
        <v>83</v>
      </c>
      <c r="L90" s="5"/>
      <c r="M90" s="5"/>
    </row>
    <row r="91" spans="1:13" ht="20.100000000000001" customHeight="1">
      <c r="A91" s="11">
        <v>84</v>
      </c>
      <c r="B91" s="13" t="s">
        <v>531</v>
      </c>
      <c r="C91" s="78">
        <v>2.77935</v>
      </c>
      <c r="D91" s="78">
        <v>3.6543359999999998</v>
      </c>
      <c r="E91" s="78">
        <v>4.9976520000000004</v>
      </c>
      <c r="F91" s="15" t="s">
        <v>396</v>
      </c>
      <c r="G91" s="11">
        <v>84</v>
      </c>
      <c r="L91" s="5"/>
      <c r="M91" s="5"/>
    </row>
    <row r="92" spans="1:13" ht="20.100000000000001" customHeight="1">
      <c r="A92" s="10">
        <v>85</v>
      </c>
      <c r="B92" s="12" t="s">
        <v>537</v>
      </c>
      <c r="C92" s="77">
        <v>2.5230769999999998</v>
      </c>
      <c r="D92" s="77">
        <v>2.632441</v>
      </c>
      <c r="E92" s="77">
        <v>4.5784409999999998</v>
      </c>
      <c r="F92" s="14" t="s">
        <v>402</v>
      </c>
      <c r="G92" s="10">
        <v>85</v>
      </c>
      <c r="L92" s="5"/>
      <c r="M92" s="5"/>
    </row>
    <row r="93" spans="1:13" ht="20.100000000000001" customHeight="1">
      <c r="A93" s="11">
        <v>86</v>
      </c>
      <c r="B93" s="13" t="s">
        <v>498</v>
      </c>
      <c r="C93" s="78">
        <v>1.863666</v>
      </c>
      <c r="D93" s="78">
        <v>1.2913159999999999</v>
      </c>
      <c r="E93" s="78">
        <v>4.4378479999999998</v>
      </c>
      <c r="F93" s="15" t="s">
        <v>363</v>
      </c>
      <c r="G93" s="11">
        <v>86</v>
      </c>
      <c r="L93" s="5"/>
      <c r="M93" s="5"/>
    </row>
    <row r="94" spans="1:13" ht="20.100000000000001" customHeight="1">
      <c r="A94" s="10">
        <v>87</v>
      </c>
      <c r="B94" s="12" t="s">
        <v>507</v>
      </c>
      <c r="C94" s="77">
        <v>0.32593100000000003</v>
      </c>
      <c r="D94" s="77">
        <v>1.433649</v>
      </c>
      <c r="E94" s="77">
        <v>4.3380210000000003</v>
      </c>
      <c r="F94" s="14" t="s">
        <v>372</v>
      </c>
      <c r="G94" s="10">
        <v>87</v>
      </c>
      <c r="L94" s="5"/>
      <c r="M94" s="5"/>
    </row>
    <row r="95" spans="1:13" ht="20.100000000000001" customHeight="1">
      <c r="A95" s="11">
        <v>88</v>
      </c>
      <c r="B95" s="13" t="s">
        <v>580</v>
      </c>
      <c r="C95" s="78">
        <v>0.92379999999999995</v>
      </c>
      <c r="D95" s="78">
        <v>1.9311210000000001</v>
      </c>
      <c r="E95" s="78">
        <v>4.0382100000000003</v>
      </c>
      <c r="F95" s="15" t="s">
        <v>550</v>
      </c>
      <c r="G95" s="11">
        <v>88</v>
      </c>
      <c r="L95" s="5"/>
      <c r="M95" s="5"/>
    </row>
    <row r="96" spans="1:13" ht="20.100000000000001" customHeight="1">
      <c r="A96" s="10">
        <v>89</v>
      </c>
      <c r="B96" s="12" t="s">
        <v>492</v>
      </c>
      <c r="C96" s="77">
        <v>1.4513119999999999</v>
      </c>
      <c r="D96" s="77">
        <v>2.1803759999999999</v>
      </c>
      <c r="E96" s="77">
        <v>3.6196899999999999</v>
      </c>
      <c r="F96" s="14" t="s">
        <v>357</v>
      </c>
      <c r="G96" s="10">
        <v>89</v>
      </c>
      <c r="L96" s="5"/>
      <c r="M96" s="5"/>
    </row>
    <row r="97" spans="1:13" ht="20.100000000000001" customHeight="1">
      <c r="A97" s="11">
        <v>90</v>
      </c>
      <c r="B97" s="13" t="s">
        <v>418</v>
      </c>
      <c r="C97" s="78">
        <v>4.2583679999999999</v>
      </c>
      <c r="D97" s="78">
        <v>3.9992760000000001</v>
      </c>
      <c r="E97" s="78">
        <v>3.5572620000000001</v>
      </c>
      <c r="F97" s="15" t="s">
        <v>283</v>
      </c>
      <c r="G97" s="11">
        <v>90</v>
      </c>
      <c r="L97" s="5"/>
      <c r="M97" s="5"/>
    </row>
    <row r="98" spans="1:13" ht="20.100000000000001" customHeight="1">
      <c r="A98" s="10">
        <v>91</v>
      </c>
      <c r="B98" s="12" t="s">
        <v>499</v>
      </c>
      <c r="C98" s="77">
        <v>5.8476569999999999</v>
      </c>
      <c r="D98" s="77">
        <v>1.7441709999999999</v>
      </c>
      <c r="E98" s="77">
        <v>3.4406490000000001</v>
      </c>
      <c r="F98" s="14" t="s">
        <v>364</v>
      </c>
      <c r="G98" s="10">
        <v>91</v>
      </c>
      <c r="L98" s="5"/>
      <c r="M98" s="5"/>
    </row>
    <row r="99" spans="1:13" ht="20.100000000000001" customHeight="1">
      <c r="A99" s="11">
        <v>92</v>
      </c>
      <c r="B99" s="13" t="s">
        <v>477</v>
      </c>
      <c r="C99" s="78">
        <v>3.5337130000000001</v>
      </c>
      <c r="D99" s="78">
        <v>3.2214580000000002</v>
      </c>
      <c r="E99" s="78">
        <v>3.4390740000000002</v>
      </c>
      <c r="F99" s="15" t="s">
        <v>342</v>
      </c>
      <c r="G99" s="11">
        <v>92</v>
      </c>
      <c r="L99" s="5"/>
      <c r="M99" s="5"/>
    </row>
    <row r="100" spans="1:13" ht="20.100000000000001" customHeight="1">
      <c r="A100" s="10">
        <v>93</v>
      </c>
      <c r="B100" s="12" t="s">
        <v>464</v>
      </c>
      <c r="C100" s="77">
        <v>2.0664440000000002</v>
      </c>
      <c r="D100" s="77">
        <v>1.1254090000000001</v>
      </c>
      <c r="E100" s="77">
        <v>3.3374009999999998</v>
      </c>
      <c r="F100" s="14" t="s">
        <v>329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13" t="s">
        <v>515</v>
      </c>
      <c r="C101" s="78">
        <v>2.8232020000000002</v>
      </c>
      <c r="D101" s="78">
        <v>4.9730590000000001</v>
      </c>
      <c r="E101" s="78">
        <v>3.2784620000000002</v>
      </c>
      <c r="F101" s="15" t="s">
        <v>380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12" t="s">
        <v>514</v>
      </c>
      <c r="C102" s="77" t="s">
        <v>543</v>
      </c>
      <c r="D102" s="77">
        <v>0.216303</v>
      </c>
      <c r="E102" s="77">
        <v>3.2683059999999999</v>
      </c>
      <c r="F102" s="14" t="s">
        <v>379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13" t="s">
        <v>540</v>
      </c>
      <c r="C103" s="78">
        <v>5.9286019999999997</v>
      </c>
      <c r="D103" s="78">
        <v>3.3242349999999998</v>
      </c>
      <c r="E103" s="78">
        <v>3.2373539999999998</v>
      </c>
      <c r="F103" s="15" t="s">
        <v>405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12" t="s">
        <v>468</v>
      </c>
      <c r="C104" s="77">
        <v>6.7595939999999999</v>
      </c>
      <c r="D104" s="77">
        <v>3.370412</v>
      </c>
      <c r="E104" s="77">
        <v>2.9747370000000002</v>
      </c>
      <c r="F104" s="14" t="s">
        <v>333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13" t="s">
        <v>453</v>
      </c>
      <c r="C105" s="78">
        <v>7.5342330000000004</v>
      </c>
      <c r="D105" s="78">
        <v>2.6128559999999998</v>
      </c>
      <c r="E105" s="78">
        <v>2.9015420000000001</v>
      </c>
      <c r="F105" s="15" t="s">
        <v>318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12" t="s">
        <v>462</v>
      </c>
      <c r="C106" s="77">
        <v>66.877133000000001</v>
      </c>
      <c r="D106" s="77">
        <v>62.122813000000001</v>
      </c>
      <c r="E106" s="77">
        <v>2.8512940000000002</v>
      </c>
      <c r="F106" s="14" t="s">
        <v>327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13" t="s">
        <v>443</v>
      </c>
      <c r="C107" s="78">
        <v>2.4446430000000001</v>
      </c>
      <c r="D107" s="78">
        <v>0.72797800000000001</v>
      </c>
      <c r="E107" s="78">
        <v>1.9362550000000001</v>
      </c>
      <c r="F107" s="15" t="s">
        <v>308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12" t="s">
        <v>581</v>
      </c>
      <c r="C108" s="77">
        <v>1.5600050000000001</v>
      </c>
      <c r="D108" s="77">
        <v>2.7086670000000002</v>
      </c>
      <c r="E108" s="77">
        <v>1.5693889999999999</v>
      </c>
      <c r="F108" s="14" t="s">
        <v>551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13" t="s">
        <v>582</v>
      </c>
      <c r="C109" s="78">
        <v>2.4070000000000001E-2</v>
      </c>
      <c r="D109" s="78">
        <v>2.1546110000000001</v>
      </c>
      <c r="E109" s="78">
        <v>1.553631</v>
      </c>
      <c r="F109" s="15" t="s">
        <v>552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12" t="s">
        <v>513</v>
      </c>
      <c r="C110" s="77">
        <v>0.99548599999999998</v>
      </c>
      <c r="D110" s="77">
        <v>1.568792</v>
      </c>
      <c r="E110" s="77">
        <v>1.540149</v>
      </c>
      <c r="F110" s="14" t="s">
        <v>378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13" t="s">
        <v>520</v>
      </c>
      <c r="C111" s="78">
        <v>1.683384</v>
      </c>
      <c r="D111" s="78">
        <v>0.53669199999999995</v>
      </c>
      <c r="E111" s="78">
        <v>1.398493</v>
      </c>
      <c r="F111" s="15" t="s">
        <v>385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12" t="s">
        <v>502</v>
      </c>
      <c r="C112" s="77">
        <v>1.1507149999999999</v>
      </c>
      <c r="D112" s="77">
        <v>1.0886199999999999</v>
      </c>
      <c r="E112" s="77">
        <v>1.373556</v>
      </c>
      <c r="F112" s="14" t="s">
        <v>367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13" t="s">
        <v>463</v>
      </c>
      <c r="C113" s="78">
        <v>3.0071119999999998</v>
      </c>
      <c r="D113" s="78">
        <v>0.78955200000000003</v>
      </c>
      <c r="E113" s="78">
        <v>1.2824930000000001</v>
      </c>
      <c r="F113" s="15" t="s">
        <v>328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12" t="s">
        <v>486</v>
      </c>
      <c r="C114" s="77">
        <v>0.73653299999999999</v>
      </c>
      <c r="D114" s="77">
        <v>1.1463490000000001</v>
      </c>
      <c r="E114" s="77">
        <v>1.188709</v>
      </c>
      <c r="F114" s="14" t="s">
        <v>351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13" t="s">
        <v>583</v>
      </c>
      <c r="C115" s="78">
        <v>1.1082909999999999</v>
      </c>
      <c r="D115" s="78">
        <v>1.6937709999999999</v>
      </c>
      <c r="E115" s="78">
        <v>1.1607620000000001</v>
      </c>
      <c r="F115" s="15" t="s">
        <v>553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12" t="s">
        <v>584</v>
      </c>
      <c r="C116" s="77">
        <v>7.2240000000000004E-3</v>
      </c>
      <c r="D116" s="77">
        <v>5.7175999999999998E-2</v>
      </c>
      <c r="E116" s="77">
        <v>1.145367</v>
      </c>
      <c r="F116" s="14" t="s">
        <v>554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13" t="s">
        <v>585</v>
      </c>
      <c r="C117" s="78">
        <v>0.14743100000000001</v>
      </c>
      <c r="D117" s="78">
        <v>4.8024779999999998</v>
      </c>
      <c r="E117" s="78">
        <v>1.0936239999999999</v>
      </c>
      <c r="F117" s="15" t="s">
        <v>555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12" t="s">
        <v>475</v>
      </c>
      <c r="C118" s="77">
        <v>2.0585290000000001</v>
      </c>
      <c r="D118" s="77">
        <v>1.023682</v>
      </c>
      <c r="E118" s="77">
        <v>1.01129</v>
      </c>
      <c r="F118" s="14" t="s">
        <v>340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13" t="s">
        <v>586</v>
      </c>
      <c r="C119" s="78">
        <v>0.37723400000000001</v>
      </c>
      <c r="D119" s="78">
        <v>0.24545400000000001</v>
      </c>
      <c r="E119" s="78">
        <v>0.98718499999999998</v>
      </c>
      <c r="F119" s="15" t="s">
        <v>556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12" t="s">
        <v>587</v>
      </c>
      <c r="C120" s="77">
        <v>0.100532</v>
      </c>
      <c r="D120" s="77">
        <v>0.75856699999999999</v>
      </c>
      <c r="E120" s="77">
        <v>0.94310099999999997</v>
      </c>
      <c r="F120" s="14" t="s">
        <v>557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13" t="s">
        <v>542</v>
      </c>
      <c r="C121" s="78">
        <v>0.68826799999999999</v>
      </c>
      <c r="D121" s="78">
        <v>0.26049099999999997</v>
      </c>
      <c r="E121" s="78">
        <v>0.88805299999999998</v>
      </c>
      <c r="F121" s="15" t="s">
        <v>407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12" t="s">
        <v>588</v>
      </c>
      <c r="C122" s="77">
        <v>0.64205100000000004</v>
      </c>
      <c r="D122" s="77">
        <v>0.41785499999999998</v>
      </c>
      <c r="E122" s="77">
        <v>0.83926900000000004</v>
      </c>
      <c r="F122" s="14" t="s">
        <v>558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13" t="s">
        <v>589</v>
      </c>
      <c r="C123" s="78">
        <v>0.93180799999999997</v>
      </c>
      <c r="D123" s="78">
        <v>1.113127</v>
      </c>
      <c r="E123" s="78">
        <v>0.80232499999999995</v>
      </c>
      <c r="F123" s="15" t="s">
        <v>559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12" t="s">
        <v>495</v>
      </c>
      <c r="C124" s="77">
        <v>1.28376</v>
      </c>
      <c r="D124" s="77">
        <v>2.0480939999999999</v>
      </c>
      <c r="E124" s="77">
        <v>0.76034299999999999</v>
      </c>
      <c r="F124" s="14" t="s">
        <v>360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13" t="s">
        <v>522</v>
      </c>
      <c r="C125" s="78">
        <v>1.2796449999999999</v>
      </c>
      <c r="D125" s="78">
        <v>0.97313499999999997</v>
      </c>
      <c r="E125" s="78">
        <v>0.63721499999999998</v>
      </c>
      <c r="F125" s="15" t="s">
        <v>387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12" t="s">
        <v>469</v>
      </c>
      <c r="C126" s="77">
        <v>0.74157799999999996</v>
      </c>
      <c r="D126" s="77">
        <v>0.21775</v>
      </c>
      <c r="E126" s="77">
        <v>0.61080199999999996</v>
      </c>
      <c r="F126" s="14" t="s">
        <v>334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13" t="s">
        <v>458</v>
      </c>
      <c r="C127" s="78">
        <v>0.50352699999999995</v>
      </c>
      <c r="D127" s="78">
        <v>0.66412099999999996</v>
      </c>
      <c r="E127" s="78">
        <v>0.58393499999999998</v>
      </c>
      <c r="F127" s="15" t="s">
        <v>323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12" t="s">
        <v>590</v>
      </c>
      <c r="C128" s="77">
        <v>2.8699999999999998E-4</v>
      </c>
      <c r="D128" s="77">
        <v>1.0629E-2</v>
      </c>
      <c r="E128" s="77">
        <v>0.55797099999999999</v>
      </c>
      <c r="F128" s="14" t="s">
        <v>560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13" t="s">
        <v>591</v>
      </c>
      <c r="C129" s="78">
        <v>0.72052799999999995</v>
      </c>
      <c r="D129" s="78">
        <v>1.0821369999999999</v>
      </c>
      <c r="E129" s="78">
        <v>0.51064500000000002</v>
      </c>
      <c r="F129" s="15" t="s">
        <v>561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12" t="s">
        <v>592</v>
      </c>
      <c r="C130" s="77">
        <v>3.6486999999999999E-2</v>
      </c>
      <c r="D130" s="77">
        <v>1.0232E-2</v>
      </c>
      <c r="E130" s="77">
        <v>0.428533</v>
      </c>
      <c r="F130" s="14" t="s">
        <v>562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13" t="s">
        <v>517</v>
      </c>
      <c r="C131" s="78">
        <v>0.356686</v>
      </c>
      <c r="D131" s="78">
        <v>0.27114100000000002</v>
      </c>
      <c r="E131" s="78">
        <v>0.40427400000000002</v>
      </c>
      <c r="F131" s="15" t="s">
        <v>382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12" t="s">
        <v>593</v>
      </c>
      <c r="C132" s="77">
        <v>9.7609000000000001E-2</v>
      </c>
      <c r="D132" s="77">
        <v>0.66044099999999994</v>
      </c>
      <c r="E132" s="77">
        <v>0.36770000000000003</v>
      </c>
      <c r="F132" s="14" t="s">
        <v>563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13" t="s">
        <v>594</v>
      </c>
      <c r="C133" s="78">
        <v>0.36011799999999999</v>
      </c>
      <c r="D133" s="78">
        <v>1.033893</v>
      </c>
      <c r="E133" s="78">
        <v>0.35625000000000001</v>
      </c>
      <c r="F133" s="15" t="s">
        <v>564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12" t="s">
        <v>595</v>
      </c>
      <c r="C134" s="77">
        <v>2.9354999999999999E-2</v>
      </c>
      <c r="D134" s="77">
        <v>0.39409</v>
      </c>
      <c r="E134" s="77">
        <v>0.28358499999999998</v>
      </c>
      <c r="F134" s="14" t="s">
        <v>565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13" t="s">
        <v>596</v>
      </c>
      <c r="C135" s="78">
        <v>3.2290000000000001E-3</v>
      </c>
      <c r="D135" s="78">
        <v>1.285606</v>
      </c>
      <c r="E135" s="78">
        <v>0.192632</v>
      </c>
      <c r="F135" s="15" t="s">
        <v>566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12" t="s">
        <v>597</v>
      </c>
      <c r="C136" s="77" t="s">
        <v>543</v>
      </c>
      <c r="D136" s="77" t="s">
        <v>543</v>
      </c>
      <c r="E136" s="77">
        <v>0.172706</v>
      </c>
      <c r="F136" s="14" t="s">
        <v>567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13" t="s">
        <v>533</v>
      </c>
      <c r="C137" s="78">
        <v>0.59010799999999997</v>
      </c>
      <c r="D137" s="78">
        <v>0.303313</v>
      </c>
      <c r="E137" s="78">
        <v>0.16511999999999999</v>
      </c>
      <c r="F137" s="15" t="s">
        <v>398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12" t="s">
        <v>480</v>
      </c>
      <c r="C138" s="77">
        <v>1.2800000000000001E-3</v>
      </c>
      <c r="D138" s="77" t="s">
        <v>543</v>
      </c>
      <c r="E138" s="77">
        <v>0.16511500000000001</v>
      </c>
      <c r="F138" s="14" t="s">
        <v>345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13" t="s">
        <v>598</v>
      </c>
      <c r="C139" s="78">
        <v>0.18967999999999999</v>
      </c>
      <c r="D139" s="78">
        <v>0.12844900000000001</v>
      </c>
      <c r="E139" s="78">
        <v>0.16100200000000001</v>
      </c>
      <c r="F139" s="15" t="s">
        <v>568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12" t="s">
        <v>471</v>
      </c>
      <c r="C140" s="77">
        <v>0.24981999999999999</v>
      </c>
      <c r="D140" s="77">
        <v>6.1129999999999997E-2</v>
      </c>
      <c r="E140" s="77">
        <v>0.146734</v>
      </c>
      <c r="F140" s="14" t="s">
        <v>336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13" t="s">
        <v>599</v>
      </c>
      <c r="C141" s="78" t="s">
        <v>543</v>
      </c>
      <c r="D141" s="78">
        <v>1.1416000000000001E-2</v>
      </c>
      <c r="E141" s="78">
        <v>0.143896</v>
      </c>
      <c r="F141" s="15" t="s">
        <v>569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12" t="s">
        <v>529</v>
      </c>
      <c r="C142" s="77">
        <v>8.8599999999999996E-4</v>
      </c>
      <c r="D142" s="77">
        <v>0.131438</v>
      </c>
      <c r="E142" s="77">
        <v>0.13127900000000001</v>
      </c>
      <c r="F142" s="14" t="s">
        <v>394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13" t="s">
        <v>600</v>
      </c>
      <c r="C143" s="78">
        <v>0.83699999999999997</v>
      </c>
      <c r="D143" s="78">
        <v>3.2465869999999999</v>
      </c>
      <c r="E143" s="78">
        <v>0.12762200000000001</v>
      </c>
      <c r="F143" s="15" t="s">
        <v>570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12" t="s">
        <v>510</v>
      </c>
      <c r="C144" s="77">
        <v>0.184613</v>
      </c>
      <c r="D144" s="77">
        <v>0.36625600000000003</v>
      </c>
      <c r="E144" s="77">
        <v>0.120674</v>
      </c>
      <c r="F144" s="14" t="s">
        <v>375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13" t="s">
        <v>601</v>
      </c>
      <c r="C145" s="78" t="s">
        <v>543</v>
      </c>
      <c r="D145" s="78">
        <v>2.1604000000000002E-2</v>
      </c>
      <c r="E145" s="78">
        <v>0.112888</v>
      </c>
      <c r="F145" s="15" t="s">
        <v>571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12" t="s">
        <v>602</v>
      </c>
      <c r="C146" s="77">
        <v>2.0728849999999999</v>
      </c>
      <c r="D146" s="77" t="s">
        <v>543</v>
      </c>
      <c r="E146" s="77">
        <v>0.109898</v>
      </c>
      <c r="F146" s="14" t="s">
        <v>572</v>
      </c>
      <c r="G146" s="10">
        <v>139</v>
      </c>
      <c r="L146" s="5"/>
      <c r="M146" s="5"/>
    </row>
    <row r="147" spans="1:13" ht="20.100000000000001" customHeight="1">
      <c r="A147" s="11">
        <v>140</v>
      </c>
      <c r="B147" s="13" t="s">
        <v>603</v>
      </c>
      <c r="C147" s="78">
        <v>2.0637159999999999</v>
      </c>
      <c r="D147" s="78">
        <v>0.119257</v>
      </c>
      <c r="E147" s="78">
        <v>0.105587</v>
      </c>
      <c r="F147" s="15" t="s">
        <v>573</v>
      </c>
      <c r="G147" s="11">
        <v>140</v>
      </c>
      <c r="L147" s="5"/>
      <c r="M147" s="5"/>
    </row>
    <row r="148" spans="1:13" ht="20.100000000000001" customHeight="1">
      <c r="A148" s="10">
        <v>141</v>
      </c>
      <c r="B148" s="12" t="s">
        <v>604</v>
      </c>
      <c r="C148" s="77">
        <v>2E-3</v>
      </c>
      <c r="D148" s="77">
        <v>26.200866000000001</v>
      </c>
      <c r="E148" s="77">
        <v>0.10038999999999999</v>
      </c>
      <c r="F148" s="14" t="s">
        <v>574</v>
      </c>
      <c r="G148" s="10">
        <v>141</v>
      </c>
      <c r="L148" s="5"/>
      <c r="M148" s="5"/>
    </row>
    <row r="149" spans="1:13" ht="20.100000000000001" customHeight="1">
      <c r="A149" s="11">
        <v>142</v>
      </c>
      <c r="B149" s="13" t="s">
        <v>473</v>
      </c>
      <c r="C149" s="78">
        <v>1.8093000000000001E-2</v>
      </c>
      <c r="D149" s="78">
        <v>9.2988000000000001E-2</v>
      </c>
      <c r="E149" s="78">
        <v>8.8315000000000005E-2</v>
      </c>
      <c r="F149" s="15" t="s">
        <v>338</v>
      </c>
      <c r="G149" s="11">
        <v>142</v>
      </c>
      <c r="L149" s="5"/>
      <c r="M149" s="5"/>
    </row>
    <row r="150" spans="1:13" ht="20.100000000000001" customHeight="1">
      <c r="A150" s="10">
        <v>143</v>
      </c>
      <c r="B150" s="12" t="s">
        <v>481</v>
      </c>
      <c r="C150" s="77">
        <v>2.8243000000000001E-2</v>
      </c>
      <c r="D150" s="77">
        <v>5.6984E-2</v>
      </c>
      <c r="E150" s="77">
        <v>8.7970999999999994E-2</v>
      </c>
      <c r="F150" s="14" t="s">
        <v>346</v>
      </c>
      <c r="G150" s="10">
        <v>143</v>
      </c>
      <c r="L150" s="5"/>
      <c r="M150" s="5"/>
    </row>
    <row r="151" spans="1:13" ht="20.100000000000001" customHeight="1">
      <c r="A151" s="11">
        <v>144</v>
      </c>
      <c r="B151" s="13" t="s">
        <v>605</v>
      </c>
      <c r="C151" s="78">
        <v>3.4012000000000001E-2</v>
      </c>
      <c r="D151" s="78" t="s">
        <v>543</v>
      </c>
      <c r="E151" s="78">
        <v>8.0279000000000003E-2</v>
      </c>
      <c r="F151" s="15" t="s">
        <v>575</v>
      </c>
      <c r="G151" s="11">
        <v>144</v>
      </c>
      <c r="L151" s="5"/>
      <c r="M151" s="5"/>
    </row>
    <row r="152" spans="1:13" ht="20.100000000000001" customHeight="1">
      <c r="A152" s="10">
        <v>145</v>
      </c>
      <c r="B152" s="12" t="s">
        <v>606</v>
      </c>
      <c r="C152" s="77" t="s">
        <v>543</v>
      </c>
      <c r="D152" s="77">
        <v>4.0039999999999997E-3</v>
      </c>
      <c r="E152" s="77">
        <v>7.6706999999999997E-2</v>
      </c>
      <c r="F152" s="14" t="s">
        <v>576</v>
      </c>
      <c r="G152" s="10">
        <v>145</v>
      </c>
      <c r="L152" s="5"/>
      <c r="M152" s="5"/>
    </row>
    <row r="153" spans="1:13" ht="20.100000000000001" customHeight="1">
      <c r="A153" s="11">
        <v>146</v>
      </c>
      <c r="B153" s="13" t="s">
        <v>536</v>
      </c>
      <c r="C153" s="78" t="s">
        <v>543</v>
      </c>
      <c r="D153" s="78">
        <v>1.7801260000000001</v>
      </c>
      <c r="E153" s="78">
        <v>6.8427000000000002E-2</v>
      </c>
      <c r="F153" s="15" t="s">
        <v>401</v>
      </c>
      <c r="G153" s="11">
        <v>146</v>
      </c>
      <c r="L153" s="5"/>
      <c r="M153" s="5"/>
    </row>
    <row r="154" spans="1:13" ht="20.100000000000001" customHeight="1">
      <c r="A154" s="19">
        <v>147</v>
      </c>
      <c r="B154" s="20" t="s">
        <v>530</v>
      </c>
      <c r="C154" s="79">
        <v>0.17125399999999999</v>
      </c>
      <c r="D154" s="79">
        <v>0.26097799999999999</v>
      </c>
      <c r="E154" s="79">
        <v>6.2615000000000004E-2</v>
      </c>
      <c r="F154" s="21" t="s">
        <v>395</v>
      </c>
      <c r="G154" s="19">
        <v>147</v>
      </c>
      <c r="L154" s="5"/>
      <c r="M154" s="5"/>
    </row>
    <row r="155" spans="1:13" ht="20.100000000000001" customHeight="1">
      <c r="A155" s="11">
        <v>148</v>
      </c>
      <c r="B155" s="13" t="s">
        <v>527</v>
      </c>
      <c r="C155" s="78">
        <v>1.114814</v>
      </c>
      <c r="D155" s="78">
        <v>0.27618199999999998</v>
      </c>
      <c r="E155" s="78">
        <v>5.6884999999999998E-2</v>
      </c>
      <c r="F155" s="15" t="s">
        <v>392</v>
      </c>
      <c r="G155" s="11">
        <v>148</v>
      </c>
      <c r="L155" s="5"/>
      <c r="M155" s="5"/>
    </row>
    <row r="156" spans="1:13" ht="20.100000000000001" customHeight="1" thickBot="1">
      <c r="A156" s="10"/>
      <c r="B156" s="12" t="s">
        <v>544</v>
      </c>
      <c r="C156" s="77">
        <v>142.36381300000002</v>
      </c>
      <c r="D156" s="77">
        <v>325.78413299999988</v>
      </c>
      <c r="E156" s="77">
        <v>56.964638000000015</v>
      </c>
      <c r="F156" s="14" t="s">
        <v>408</v>
      </c>
      <c r="G156" s="10"/>
      <c r="L156" s="5"/>
      <c r="M156" s="5"/>
    </row>
    <row r="157" spans="1:13" ht="19.5" customHeight="1" thickBot="1">
      <c r="A157" s="22"/>
      <c r="B157" s="23" t="s">
        <v>119</v>
      </c>
      <c r="C157" s="80">
        <f t="shared" ref="C157:D157" si="0">SUM(C8:C156)</f>
        <v>57120.902147999965</v>
      </c>
      <c r="D157" s="80">
        <f t="shared" si="0"/>
        <v>40770.122094000006</v>
      </c>
      <c r="E157" s="80">
        <f>SUM(E8:E156)</f>
        <v>45504.062313999981</v>
      </c>
      <c r="F157" s="24" t="s">
        <v>1</v>
      </c>
      <c r="G157" s="25"/>
      <c r="L157" s="5"/>
      <c r="M157" s="5"/>
    </row>
    <row r="158" spans="1:13" ht="35.1" customHeight="1">
      <c r="A158" s="2"/>
      <c r="B158" s="2"/>
      <c r="C158" s="90"/>
      <c r="D158" s="90"/>
      <c r="E158" s="90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>
      <c r="A229" s="2"/>
      <c r="B229" s="2"/>
      <c r="C229" s="2"/>
      <c r="D229" s="2"/>
      <c r="E229" s="2"/>
      <c r="F229" s="2"/>
      <c r="G229" s="2"/>
      <c r="L229" s="5"/>
      <c r="M229" s="5"/>
    </row>
    <row r="230" spans="1:13" ht="35.1" customHeight="1">
      <c r="A230" s="2"/>
      <c r="B230" s="2"/>
      <c r="C230" s="2"/>
      <c r="D230" s="2"/>
      <c r="E230" s="2"/>
      <c r="F230" s="2"/>
      <c r="G230" s="2"/>
      <c r="L230" s="5"/>
      <c r="M230" s="5"/>
    </row>
    <row r="231" spans="1:13" ht="35.1" customHeight="1">
      <c r="A231" s="2"/>
      <c r="B231" s="2"/>
      <c r="C231" s="2"/>
      <c r="D231" s="2"/>
      <c r="E231" s="2"/>
      <c r="F231" s="2"/>
      <c r="G231" s="2"/>
      <c r="L231" s="5"/>
      <c r="M231" s="5"/>
    </row>
    <row r="232" spans="1:13" ht="35.1" customHeight="1">
      <c r="A232" s="2"/>
      <c r="B232" s="2"/>
      <c r="C232" s="2"/>
      <c r="D232" s="2"/>
      <c r="E232" s="2"/>
      <c r="F232" s="2"/>
      <c r="G232" s="2"/>
      <c r="L232" s="5"/>
      <c r="M23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2016-09-27T11:29:09Z</cp:lastPrinted>
  <dcterms:created xsi:type="dcterms:W3CDTF">2016-08-11T05:20:00Z</dcterms:created>
  <dcterms:modified xsi:type="dcterms:W3CDTF">2016-09-27T11:29:20Z</dcterms:modified>
</cp:coreProperties>
</file>