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1.1" sheetId="11" r:id="rId3"/>
    <sheet name="1.2" sheetId="17" r:id="rId4"/>
    <sheet name="1.3" sheetId="18" r:id="rId5"/>
    <sheet name="2" sheetId="19" r:id="rId6"/>
    <sheet name="2.1" sheetId="20" r:id="rId7"/>
    <sheet name="2.2" sheetId="21" r:id="rId8"/>
    <sheet name="2.3" sheetId="22" r:id="rId9"/>
    <sheet name="2.4" sheetId="23" r:id="rId10"/>
    <sheet name="2.5" sheetId="24" r:id="rId11"/>
    <sheet name="3" sheetId="25" r:id="rId12"/>
    <sheet name="4" sheetId="26" r:id="rId13"/>
    <sheet name="5" sheetId="28" r:id="rId14"/>
  </sheets>
  <definedNames>
    <definedName name="_xlnm.Print_Area" localSheetId="1">'1'!$A$1:$E$20</definedName>
    <definedName name="_xlnm.Print_Area" localSheetId="2">'1.1'!$A$1:$H$29</definedName>
    <definedName name="_xlnm.Print_Area" localSheetId="3">'1.2'!$A$1:$H$19</definedName>
    <definedName name="_xlnm.Print_Area" localSheetId="4">'1.3'!$A$1:$H$149</definedName>
    <definedName name="_xlnm.Print_Area" localSheetId="5">'2'!$A$1:$E$20</definedName>
    <definedName name="_xlnm.Print_Area" localSheetId="6">'2.1'!$A$1:$H$29</definedName>
    <definedName name="_xlnm.Print_Area" localSheetId="7">'2.2'!$A$1:$H$19</definedName>
    <definedName name="_xlnm.Print_Area" localSheetId="8">'2.3'!$A$1:$H$155</definedName>
    <definedName name="_xlnm.Print_Area" localSheetId="9">'2.4'!$A$1:$H$11</definedName>
    <definedName name="_xlnm.Print_Area" localSheetId="10">'2.5'!$A$1:$H$11</definedName>
    <definedName name="_xlnm.Print_Area" localSheetId="11">'3'!$A$1:$G$21</definedName>
    <definedName name="_xlnm.Print_Area" localSheetId="12">'4'!$A$1:$E$18</definedName>
    <definedName name="_xlnm.Print_Area" localSheetId="13">'5'!$A$1:$M$14</definedName>
    <definedName name="_xlnm.Print_Area" localSheetId="0">الفهرس_Index!$A$1:$E$19</definedName>
    <definedName name="_xlnm.Print_Titles" localSheetId="4">'1.3'!$1:$7</definedName>
    <definedName name="_xlnm.Print_Titles" localSheetId="8">'2.3'!$1:$7</definedName>
  </definedNames>
  <calcPr calcId="144525"/>
  <fileRecoveryPr autoRecover="0"/>
</workbook>
</file>

<file path=xl/calcChain.xml><?xml version="1.0" encoding="utf-8"?>
<calcChain xmlns="http://schemas.openxmlformats.org/spreadsheetml/2006/main">
  <c r="B14" i="28" l="1"/>
  <c r="C14" i="28"/>
  <c r="D14" i="28"/>
  <c r="E14" i="28"/>
  <c r="F14" i="28"/>
  <c r="G14" i="28"/>
  <c r="H14" i="28"/>
  <c r="I14" i="28"/>
  <c r="J14" i="28"/>
  <c r="K14" i="28"/>
  <c r="D9" i="26" l="1"/>
  <c r="D10" i="26"/>
  <c r="D11" i="26"/>
  <c r="D12" i="26"/>
  <c r="D13" i="26"/>
  <c r="D14" i="26"/>
  <c r="D15" i="26"/>
  <c r="D16" i="26"/>
  <c r="D17" i="26"/>
  <c r="D8" i="26"/>
  <c r="C11" i="24"/>
  <c r="D11" i="24"/>
  <c r="E11" i="24"/>
  <c r="C11" i="23"/>
  <c r="D11" i="23"/>
  <c r="E11" i="23"/>
  <c r="C155" i="22"/>
  <c r="D155" i="22"/>
  <c r="E155" i="22"/>
  <c r="C19" i="21"/>
  <c r="D19" i="21"/>
  <c r="E19" i="21"/>
  <c r="C29" i="20"/>
  <c r="D29" i="20"/>
  <c r="E29" i="20"/>
  <c r="F9" i="25"/>
  <c r="F10" i="25"/>
  <c r="F11" i="25"/>
  <c r="F12" i="25"/>
  <c r="F13" i="25"/>
  <c r="F14" i="25"/>
  <c r="F15" i="25"/>
  <c r="F16" i="25"/>
  <c r="F17" i="25"/>
  <c r="F18" i="25"/>
  <c r="F19" i="25"/>
  <c r="F20" i="25"/>
  <c r="F8" i="25"/>
  <c r="C149" i="18"/>
  <c r="D149" i="18"/>
  <c r="E149" i="18"/>
  <c r="C19" i="17"/>
  <c r="D19" i="17"/>
  <c r="E19" i="17"/>
  <c r="C29" i="11"/>
  <c r="D29" i="11"/>
  <c r="E29" i="11"/>
</calcChain>
</file>

<file path=xl/sharedStrings.xml><?xml version="1.0" encoding="utf-8"?>
<sst xmlns="http://schemas.openxmlformats.org/spreadsheetml/2006/main" count="1038" uniqueCount="533">
  <si>
    <t>Total</t>
  </si>
  <si>
    <t>دول مجلس التعاون الخليجي</t>
  </si>
  <si>
    <t>Gulf Cooperation Council</t>
  </si>
  <si>
    <t>1</t>
  </si>
  <si>
    <t>2</t>
  </si>
  <si>
    <t>3</t>
  </si>
  <si>
    <t>4</t>
  </si>
  <si>
    <t>دول الجامعة العربية الاخرى</t>
  </si>
  <si>
    <t>Other Arab League Countries</t>
  </si>
  <si>
    <t>دول اسلامية عدا العربية</t>
  </si>
  <si>
    <t>دول اسيوية عدا العربية والاسلامية</t>
  </si>
  <si>
    <t>5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</si>
  <si>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</si>
  <si>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</si>
  <si>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</si>
  <si>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</si>
  <si>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</si>
  <si>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</si>
  <si>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</si>
  <si>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</si>
  <si>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</si>
  <si>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</si>
  <si>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</si>
  <si>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</si>
  <si>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</si>
  <si>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</si>
  <si>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</si>
  <si>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</si>
  <si>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</si>
  <si>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</si>
  <si>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</si>
  <si>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</si>
  <si>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</si>
  <si>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</si>
  <si>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</si>
  <si>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</si>
  <si>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</si>
  <si>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</si>
  <si>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</si>
  <si>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</si>
  <si>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</si>
  <si>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</si>
  <si>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</si>
  <si>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</si>
  <si>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</si>
  <si>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</si>
  <si>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</si>
  <si>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</si>
  <si>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</si>
  <si>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</si>
  <si>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</si>
  <si>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</si>
  <si>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</si>
  <si>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</si>
  <si>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</si>
  <si>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1.1</t>
  </si>
  <si>
    <t>1.2</t>
  </si>
  <si>
    <t>1.3</t>
  </si>
  <si>
    <t>الصادرات حسب مجموعات الدول</t>
  </si>
  <si>
    <t>Exports by Groups of Countries</t>
  </si>
  <si>
    <t>Exports by Section</t>
  </si>
  <si>
    <t>Imports</t>
  </si>
  <si>
    <t>الواردات</t>
  </si>
  <si>
    <t>2.1</t>
  </si>
  <si>
    <t>2.2</t>
  </si>
  <si>
    <t>2.3</t>
  </si>
  <si>
    <t>2.4</t>
  </si>
  <si>
    <t>2.5</t>
  </si>
  <si>
    <t>Imports by Section</t>
  </si>
  <si>
    <t>الواردات حسب الأقسام</t>
  </si>
  <si>
    <t>الصادرات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</si>
  <si>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</si>
  <si>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</si>
  <si>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</si>
  <si>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</si>
  <si>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</si>
  <si>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</si>
  <si>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</si>
  <si>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</si>
  <si>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</si>
  <si>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</si>
  <si>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</si>
  <si>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</si>
  <si>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</si>
  <si>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</si>
  <si>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</si>
  <si>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</si>
  <si>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</si>
  <si>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</si>
  <si>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</si>
  <si>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</si>
  <si>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</si>
  <si>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</si>
  <si>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</si>
  <si>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</si>
  <si>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</si>
  <si>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</si>
  <si>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</si>
  <si>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</si>
  <si>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</si>
  <si>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</si>
  <si>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</si>
  <si>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</si>
  <si>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</si>
  <si>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</si>
  <si>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</si>
  <si>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</si>
  <si>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</si>
  <si>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</si>
  <si>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</si>
  <si>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</si>
  <si>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</si>
  <si>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</si>
  <si>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</si>
  <si>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</si>
  <si>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</si>
  <si>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</si>
  <si>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حسب الاقسام</t>
  </si>
  <si>
    <t>الإجمالي</t>
  </si>
  <si>
    <t>القيمة (مليون ريال) / (Million Riyals)</t>
  </si>
  <si>
    <t>يناير / January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</si>
  <si>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</si>
  <si>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</si>
  <si>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</si>
  <si>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</si>
  <si>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</si>
  <si>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</si>
  <si>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</si>
  <si>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</si>
  <si>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</si>
  <si>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</si>
  <si>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</si>
  <si>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</si>
  <si>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</si>
  <si>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</si>
  <si>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</si>
  <si>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</si>
  <si>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</si>
  <si>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</si>
  <si>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</si>
  <si>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</si>
  <si>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</si>
  <si>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</si>
  <si>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</si>
  <si>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</si>
  <si>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</si>
  <si>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</si>
  <si>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</si>
  <si>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</si>
  <si>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</si>
  <si>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</si>
  <si>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</si>
  <si>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</si>
  <si>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</si>
  <si>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</si>
  <si>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</si>
  <si>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Exports by Country</t>
  </si>
  <si>
    <t>الصادرات حسب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</si>
  <si>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</si>
  <si>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</si>
  <si>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</si>
  <si>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</si>
  <si>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</si>
  <si>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</si>
  <si>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</si>
  <si>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</si>
  <si>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</si>
  <si>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</si>
  <si>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</si>
  <si>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</si>
  <si>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</si>
  <si>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</si>
  <si>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</si>
  <si>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</si>
  <si>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</si>
  <si>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</si>
  <si>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</si>
  <si>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</si>
  <si>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</si>
  <si>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</si>
  <si>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</si>
  <si>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</si>
  <si>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</si>
  <si>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</si>
  <si>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</si>
  <si>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</si>
  <si>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</si>
  <si>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</si>
  <si>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</si>
  <si>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</si>
  <si>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</si>
  <si>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</si>
  <si>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</si>
  <si>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</si>
  <si>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</si>
  <si>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</si>
  <si>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</si>
  <si>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</si>
  <si>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Merchandise Exports (non-oil) and Imports of Saudi Arabia, February 2016</t>
  </si>
  <si>
    <t>فبراير / February</t>
  </si>
  <si>
    <t>Trade with the GCC Countries in February (Million Riyals)</t>
  </si>
  <si>
    <t>التبادل التجاري مع دول مجلس التعاون الخليجي خلال شهر فبراير (مليون ريال)</t>
  </si>
  <si>
    <t>بقية الدول</t>
  </si>
  <si>
    <t>Other Countries</t>
  </si>
  <si>
    <t>China</t>
  </si>
  <si>
    <t>India</t>
  </si>
  <si>
    <t>Singapore</t>
  </si>
  <si>
    <t>Egypt</t>
  </si>
  <si>
    <t>Belgium</t>
  </si>
  <si>
    <t>Turkey</t>
  </si>
  <si>
    <t>Jordan</t>
  </si>
  <si>
    <t>Malaysia</t>
  </si>
  <si>
    <t>U.S.A</t>
  </si>
  <si>
    <t>Sudan</t>
  </si>
  <si>
    <t>Japan</t>
  </si>
  <si>
    <t>South Korea</t>
  </si>
  <si>
    <t>Italy</t>
  </si>
  <si>
    <t>Pakistan</t>
  </si>
  <si>
    <t>Thailand</t>
  </si>
  <si>
    <t>Indonesia</t>
  </si>
  <si>
    <t>Switzerland</t>
  </si>
  <si>
    <t>Algeria</t>
  </si>
  <si>
    <t>United Kingdom</t>
  </si>
  <si>
    <t>Spain</t>
  </si>
  <si>
    <t>Vietnam</t>
  </si>
  <si>
    <t>Lebanon</t>
  </si>
  <si>
    <t>Taiwan</t>
  </si>
  <si>
    <t>Iraq</t>
  </si>
  <si>
    <t>Bangladesh</t>
  </si>
  <si>
    <t>Morocco</t>
  </si>
  <si>
    <t>France</t>
  </si>
  <si>
    <t>South Africa</t>
  </si>
  <si>
    <t>Australia</t>
  </si>
  <si>
    <t>Brazil</t>
  </si>
  <si>
    <t>Poland</t>
  </si>
  <si>
    <t>Netherlands</t>
  </si>
  <si>
    <t>Republic of Yemen</t>
  </si>
  <si>
    <t>Tunisia</t>
  </si>
  <si>
    <t>Germany</t>
  </si>
  <si>
    <t>Kenya</t>
  </si>
  <si>
    <t>New Zealand</t>
  </si>
  <si>
    <t>Hong Kong</t>
  </si>
  <si>
    <t>Peru</t>
  </si>
  <si>
    <t>Greece</t>
  </si>
  <si>
    <t>Libya</t>
  </si>
  <si>
    <t>Nigeria</t>
  </si>
  <si>
    <t>Sweden</t>
  </si>
  <si>
    <t>Djibouti</t>
  </si>
  <si>
    <t>Ethiopia</t>
  </si>
  <si>
    <t>Tanzania</t>
  </si>
  <si>
    <t>Sri Lanka</t>
  </si>
  <si>
    <t>Argentina</t>
  </si>
  <si>
    <t>Syria</t>
  </si>
  <si>
    <t>Portugal</t>
  </si>
  <si>
    <t>Guatemala</t>
  </si>
  <si>
    <t>Myanmar</t>
  </si>
  <si>
    <t>Guinea</t>
  </si>
  <si>
    <t>Cote d'Ivoire</t>
  </si>
  <si>
    <t>Nepal</t>
  </si>
  <si>
    <t>Canada</t>
  </si>
  <si>
    <t>Ghana</t>
  </si>
  <si>
    <t>Somalia</t>
  </si>
  <si>
    <t>Estonia</t>
  </si>
  <si>
    <t>Philippines</t>
  </si>
  <si>
    <t>Mauritania</t>
  </si>
  <si>
    <t>Togo</t>
  </si>
  <si>
    <t>Ecuador</t>
  </si>
  <si>
    <t>Colombia</t>
  </si>
  <si>
    <t>Congo, The Democratic Republic</t>
  </si>
  <si>
    <t>Senegal</t>
  </si>
  <si>
    <t>Uganda</t>
  </si>
  <si>
    <t>Mozambique</t>
  </si>
  <si>
    <t>Mexico</t>
  </si>
  <si>
    <t>Slovenia</t>
  </si>
  <si>
    <t>Liberia</t>
  </si>
  <si>
    <t>Eritrea</t>
  </si>
  <si>
    <t>Cameroon</t>
  </si>
  <si>
    <t>Ireland</t>
  </si>
  <si>
    <t xml:space="preserve">	Russian Federation</t>
  </si>
  <si>
    <t>Ukraine</t>
  </si>
  <si>
    <t>Cyprus</t>
  </si>
  <si>
    <t>Paraguay</t>
  </si>
  <si>
    <t>Dominican Republic</t>
  </si>
  <si>
    <t>El Salvador</t>
  </si>
  <si>
    <t>Costa Rica</t>
  </si>
  <si>
    <t>Croatia</t>
  </si>
  <si>
    <t>Haiti</t>
  </si>
  <si>
    <t>Angola</t>
  </si>
  <si>
    <t>Romania</t>
  </si>
  <si>
    <t>Uruguay</t>
  </si>
  <si>
    <t>Chile</t>
  </si>
  <si>
    <t>Madagascar</t>
  </si>
  <si>
    <t>Norway</t>
  </si>
  <si>
    <t>Austria</t>
  </si>
  <si>
    <t>Hungary</t>
  </si>
  <si>
    <t>Finland</t>
  </si>
  <si>
    <t>Dominica</t>
  </si>
  <si>
    <t>Palestine</t>
  </si>
  <si>
    <t>Czech Republic</t>
  </si>
  <si>
    <t>Denmark</t>
  </si>
  <si>
    <t>Niger</t>
  </si>
  <si>
    <t>Benin</t>
  </si>
  <si>
    <t>Mauritius</t>
  </si>
  <si>
    <t>Albania</t>
  </si>
  <si>
    <t>Namibia</t>
  </si>
  <si>
    <t>Chad</t>
  </si>
  <si>
    <t>Bulgaria</t>
  </si>
  <si>
    <t>Zambia</t>
  </si>
  <si>
    <t>Sierra Leone</t>
  </si>
  <si>
    <t>Georgia</t>
  </si>
  <si>
    <t>Sao Tome and Principe</t>
  </si>
  <si>
    <t>Venezuela</t>
  </si>
  <si>
    <t>Slovakia</t>
  </si>
  <si>
    <t>Mali</t>
  </si>
  <si>
    <t>Gambia</t>
  </si>
  <si>
    <t>Cuba</t>
  </si>
  <si>
    <t>Azerbaijan</t>
  </si>
  <si>
    <t>Malta</t>
  </si>
  <si>
    <t>Serbia</t>
  </si>
  <si>
    <t>Equatorial Guinea</t>
  </si>
  <si>
    <t>Malawi</t>
  </si>
  <si>
    <t>Afghanistan</t>
  </si>
  <si>
    <t>Nauru</t>
  </si>
  <si>
    <t>Gabon</t>
  </si>
  <si>
    <t>Maldives</t>
  </si>
  <si>
    <t>Luxembourg</t>
  </si>
  <si>
    <t>Cambodia</t>
  </si>
  <si>
    <t>Uzbekistan</t>
  </si>
  <si>
    <t>Comoros</t>
  </si>
  <si>
    <t>Reunion</t>
  </si>
  <si>
    <t xml:space="preserve">	Bosnia &amp; Herzegovina</t>
  </si>
  <si>
    <t>Jamaica</t>
  </si>
  <si>
    <t>Guinea-Bissau</t>
  </si>
  <si>
    <t>Swaziland</t>
  </si>
  <si>
    <t>Brunei Darussalam</t>
  </si>
  <si>
    <t>Rwanda</t>
  </si>
  <si>
    <t>Iceland</t>
  </si>
  <si>
    <t>Burundi</t>
  </si>
  <si>
    <t>Armenia</t>
  </si>
  <si>
    <t>الصـين</t>
  </si>
  <si>
    <t>الـهـنـد</t>
  </si>
  <si>
    <t>سـنغافورة</t>
  </si>
  <si>
    <t>مـصـر</t>
  </si>
  <si>
    <t>بلجيكا</t>
  </si>
  <si>
    <t>تركيا</t>
  </si>
  <si>
    <t>الاردن</t>
  </si>
  <si>
    <t>مـاليزيا</t>
  </si>
  <si>
    <t>الولايات المتحدة الامريكية</t>
  </si>
  <si>
    <t>السـودان</t>
  </si>
  <si>
    <t>الـيـابـان</t>
  </si>
  <si>
    <t>كوريا الجنوبية</t>
  </si>
  <si>
    <t>ايطاليا</t>
  </si>
  <si>
    <t>باكسـتان</t>
  </si>
  <si>
    <t>تـايلند</t>
  </si>
  <si>
    <t>انـدونيسـيا</t>
  </si>
  <si>
    <t>سـويسـرا</t>
  </si>
  <si>
    <t>الجزائر</t>
  </si>
  <si>
    <t>المملكة المتحدة</t>
  </si>
  <si>
    <t>اسبانيا</t>
  </si>
  <si>
    <t>فيتنام</t>
  </si>
  <si>
    <t>لبنان</t>
  </si>
  <si>
    <t>تايوان</t>
  </si>
  <si>
    <t>العراق</t>
  </si>
  <si>
    <t>بنجـلادش</t>
  </si>
  <si>
    <t>المغرب</t>
  </si>
  <si>
    <t>فرنسا</t>
  </si>
  <si>
    <t>جنوب افريقيا</t>
  </si>
  <si>
    <t>استراليا</t>
  </si>
  <si>
    <t>البرازيل</t>
  </si>
  <si>
    <t>بولندا</t>
  </si>
  <si>
    <t>هولندا</t>
  </si>
  <si>
    <t>الجمهورية اليمنية</t>
  </si>
  <si>
    <t>تونس</t>
  </si>
  <si>
    <t>المانيا</t>
  </si>
  <si>
    <t>كينيا</t>
  </si>
  <si>
    <t>نيوزلندا</t>
  </si>
  <si>
    <t>هونج كونج</t>
  </si>
  <si>
    <t>بيرو</t>
  </si>
  <si>
    <t>اليونان</t>
  </si>
  <si>
    <t>ليبيا</t>
  </si>
  <si>
    <t>نيجيريا</t>
  </si>
  <si>
    <t>السويد</t>
  </si>
  <si>
    <t>جيبوتي</t>
  </si>
  <si>
    <t>اثيوبيا</t>
  </si>
  <si>
    <t>تنزانيا</t>
  </si>
  <si>
    <t>سـيريلنكا</t>
  </si>
  <si>
    <t>الارجنتين</t>
  </si>
  <si>
    <t>سوريا</t>
  </si>
  <si>
    <t>البرتغال</t>
  </si>
  <si>
    <t>جواتيمالا</t>
  </si>
  <si>
    <t>ميانمار ( بورما )</t>
  </si>
  <si>
    <t>غينيا</t>
  </si>
  <si>
    <t>ساحل العاج (كوت دي فوار)</t>
  </si>
  <si>
    <t>نيبـال</t>
  </si>
  <si>
    <t>كندا</t>
  </si>
  <si>
    <t>غانا</t>
  </si>
  <si>
    <t>جمهورية الصومال</t>
  </si>
  <si>
    <t>اسـتونيا</t>
  </si>
  <si>
    <t>الـفـلبين</t>
  </si>
  <si>
    <t>موريتانيا</t>
  </si>
  <si>
    <t>توجو</t>
  </si>
  <si>
    <t>اكوادور</t>
  </si>
  <si>
    <t>كولمبيا</t>
  </si>
  <si>
    <t>جمهورية كونجو الديمقراطية (زائير)</t>
  </si>
  <si>
    <t>السـنغال</t>
  </si>
  <si>
    <t>اوغندا</t>
  </si>
  <si>
    <t>موزمبيق</t>
  </si>
  <si>
    <t>المكسيك</t>
  </si>
  <si>
    <t>سلوفينيا</t>
  </si>
  <si>
    <t>ليبيريا</t>
  </si>
  <si>
    <t>اريتيريا</t>
  </si>
  <si>
    <t>الكميرون</t>
  </si>
  <si>
    <t>ايرلندا</t>
  </si>
  <si>
    <t>روسيا الاتحادية</t>
  </si>
  <si>
    <t>اوكرانيا</t>
  </si>
  <si>
    <t>قبرص</t>
  </si>
  <si>
    <t>براغواى</t>
  </si>
  <si>
    <t>جمهورية الدومينيكان</t>
  </si>
  <si>
    <t>السلفادور</t>
  </si>
  <si>
    <t>كوستاريكا</t>
  </si>
  <si>
    <t>كرواتيا</t>
  </si>
  <si>
    <t>هاييتي</t>
  </si>
  <si>
    <t>انغولا</t>
  </si>
  <si>
    <t>رومانيا</t>
  </si>
  <si>
    <t>اورغواى</t>
  </si>
  <si>
    <t>شيلي</t>
  </si>
  <si>
    <t>مدغشقر</t>
  </si>
  <si>
    <t>النرويج</t>
  </si>
  <si>
    <t>النمسـا</t>
  </si>
  <si>
    <t>المجر (هنغاريا)</t>
  </si>
  <si>
    <t>فنلندا</t>
  </si>
  <si>
    <t>الدومونيك</t>
  </si>
  <si>
    <t>فلسطين</t>
  </si>
  <si>
    <t>التشيك</t>
  </si>
  <si>
    <t>الدنمرك</t>
  </si>
  <si>
    <t>النيجر</t>
  </si>
  <si>
    <t xml:space="preserve"> بنين (داهومي)</t>
  </si>
  <si>
    <t>موريشس</t>
  </si>
  <si>
    <t>البانيا</t>
  </si>
  <si>
    <t>نامبيبيا</t>
  </si>
  <si>
    <t>تشـاد</t>
  </si>
  <si>
    <t>بلغاريا</t>
  </si>
  <si>
    <t>زامبيا</t>
  </si>
  <si>
    <t>سيراليون</t>
  </si>
  <si>
    <t>جورجيا</t>
  </si>
  <si>
    <t>ساو تومي وبرينسيبي</t>
  </si>
  <si>
    <t>فينزولا</t>
  </si>
  <si>
    <t>سلوفاكيا</t>
  </si>
  <si>
    <t>مالي</t>
  </si>
  <si>
    <t>جامبيا</t>
  </si>
  <si>
    <t>كوبا</t>
  </si>
  <si>
    <t>اذربيجان</t>
  </si>
  <si>
    <t>مالطـه</t>
  </si>
  <si>
    <t>صربيا</t>
  </si>
  <si>
    <t>غينيا الاستوائية</t>
  </si>
  <si>
    <t>ملاوي</t>
  </si>
  <si>
    <t>افغانسـتان</t>
  </si>
  <si>
    <t>ناورو</t>
  </si>
  <si>
    <t>الجابون</t>
  </si>
  <si>
    <t>جزر المالديف</t>
  </si>
  <si>
    <t>لوكسمبورج</t>
  </si>
  <si>
    <t>كامبوديا</t>
  </si>
  <si>
    <t>أوزباكستان</t>
  </si>
  <si>
    <t>جزر القمر</t>
  </si>
  <si>
    <t>جزيره ريونيون</t>
  </si>
  <si>
    <t>البوسنة والهرسك</t>
  </si>
  <si>
    <t>جمايكا</t>
  </si>
  <si>
    <t>غينيا بيساو</t>
  </si>
  <si>
    <t>سوازى لاند</t>
  </si>
  <si>
    <t>بروناي(دار السلام)</t>
  </si>
  <si>
    <t>راوندى</t>
  </si>
  <si>
    <t>ايسـلاند</t>
  </si>
  <si>
    <t>بروندى</t>
  </si>
  <si>
    <t>ارميـنيا</t>
  </si>
  <si>
    <t>Lithuania</t>
  </si>
  <si>
    <t>Puerto Rico</t>
  </si>
  <si>
    <t>San Marino</t>
  </si>
  <si>
    <t>Kazakhstan</t>
  </si>
  <si>
    <t>Latvia</t>
  </si>
  <si>
    <t>Belarus</t>
  </si>
  <si>
    <t>Macedonia</t>
  </si>
  <si>
    <t>Honduras</t>
  </si>
  <si>
    <t>Lesotho</t>
  </si>
  <si>
    <t>Monaco</t>
  </si>
  <si>
    <t>Moldova</t>
  </si>
  <si>
    <t>Congo</t>
  </si>
  <si>
    <t>Zimbabwe</t>
  </si>
  <si>
    <t>Fiji</t>
  </si>
  <si>
    <t>Marshall Islands</t>
  </si>
  <si>
    <t>Aruba</t>
  </si>
  <si>
    <t>Nicaragua</t>
  </si>
  <si>
    <t>Macao</t>
  </si>
  <si>
    <t>Netherlands Antilles</t>
  </si>
  <si>
    <t>Liechtenstein</t>
  </si>
  <si>
    <t>Bolivia</t>
  </si>
  <si>
    <t>South Sudan</t>
  </si>
  <si>
    <t>Kyrgyzstan</t>
  </si>
  <si>
    <t>Faroe Islands</t>
  </si>
  <si>
    <t>Barbados</t>
  </si>
  <si>
    <t>Laos</t>
  </si>
  <si>
    <t>Mongolia</t>
  </si>
  <si>
    <t>Turkmenistan</t>
  </si>
  <si>
    <t>لتوانيا</t>
  </si>
  <si>
    <t>بورتريكو</t>
  </si>
  <si>
    <t>سان مارينو</t>
  </si>
  <si>
    <t>كازاخستان</t>
  </si>
  <si>
    <t>لاتفيا</t>
  </si>
  <si>
    <t>بيلاروس</t>
  </si>
  <si>
    <t>مقدونيا</t>
  </si>
  <si>
    <t>هوندوراس</t>
  </si>
  <si>
    <t>ليسوتو</t>
  </si>
  <si>
    <t>موناكو</t>
  </si>
  <si>
    <t>مولدافيا</t>
  </si>
  <si>
    <t>كونجو</t>
  </si>
  <si>
    <t>زمبابوي</t>
  </si>
  <si>
    <t>جزر فيجى</t>
  </si>
  <si>
    <t>جزر مارشال</t>
  </si>
  <si>
    <t>اروبا</t>
  </si>
  <si>
    <t>نيكراجوا</t>
  </si>
  <si>
    <t>مـكـاو</t>
  </si>
  <si>
    <t>نيثرلاندز انتيليز</t>
  </si>
  <si>
    <t>ليختشتاين</t>
  </si>
  <si>
    <t>بوليفيا</t>
  </si>
  <si>
    <t>جمهورية جنوب السودان</t>
  </si>
  <si>
    <t>قرقيزيا</t>
  </si>
  <si>
    <t>جزر فاروي</t>
  </si>
  <si>
    <t>بريدوس</t>
  </si>
  <si>
    <t>لاوس</t>
  </si>
  <si>
    <t>مـنـغوليا</t>
  </si>
  <si>
    <t>تركمانستان</t>
  </si>
  <si>
    <t>2015</t>
  </si>
  <si>
    <t>2016</t>
  </si>
  <si>
    <t>صادرات المملكة السلعية غير البترولية ووارداتها لشهر فبراير من عام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</si>
</sst>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</fonts>
  <fills count="7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09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right" vertical="center" wrapText="1" indent="1" readingOrder="1"/>
    </xf>
    <xf numFmtId="0" fontId="16" fillId="3" borderId="8" xfId="0" quotePrefix="1" applyFont="1" applyFill="1" applyBorder="1" applyAlignment="1">
      <alignment horizontal="right" vertical="center" wrapText="1" inden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8" fillId="6" borderId="12" xfId="0" quotePrefix="1" applyFont="1" applyFill="1" applyBorder="1" applyAlignment="1">
      <alignment horizontal="right" vertical="center" wrapText="1" readingOrder="2"/>
    </xf>
    <xf numFmtId="0" fontId="8" fillId="6" borderId="8" xfId="0" quotePrefix="1" applyFont="1" applyFill="1" applyBorder="1" applyAlignment="1">
      <alignment horizontal="left" vertical="center" wrapText="1" readingOrder="1"/>
    </xf>
    <xf numFmtId="0" fontId="8" fillId="6" borderId="8" xfId="0" quotePrefix="1" applyFont="1" applyFill="1" applyBorder="1" applyAlignment="1">
      <alignment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2" fillId="3" borderId="18" xfId="1" applyFont="1" applyFill="1" applyBorder="1" applyAlignment="1">
      <alignment horizontal="left" vertical="center" wrapText="1" readingOrder="1"/>
    </xf>
    <xf numFmtId="2" fontId="12" fillId="3" borderId="18" xfId="1" applyNumberFormat="1" applyFont="1" applyFill="1" applyBorder="1" applyAlignment="1">
      <alignment horizontal="center" vertical="center" wrapText="1" readingOrder="1"/>
    </xf>
    <xf numFmtId="2" fontId="12" fillId="4" borderId="18" xfId="1" applyNumberFormat="1" applyFont="1" applyFill="1" applyBorder="1" applyAlignment="1">
      <alignment horizontal="center" vertical="center" wrapText="1" readingOrder="1"/>
    </xf>
    <xf numFmtId="0" fontId="11" fillId="2" borderId="9" xfId="1" quotePrefix="1" applyNumberFormat="1" applyFont="1" applyFill="1" applyBorder="1" applyAlignment="1">
      <alignment horizontal="center" vertical="center" readingOrder="2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" fontId="12" fillId="3" borderId="18" xfId="1" applyNumberFormat="1" applyFont="1" applyFill="1" applyBorder="1" applyAlignment="1">
      <alignment horizontal="center" vertical="center" readingOrder="1"/>
    </xf>
    <xf numFmtId="164" fontId="12" fillId="3" borderId="1" xfId="1" applyNumberFormat="1" applyFont="1" applyFill="1" applyBorder="1" applyAlignment="1">
      <alignment horizontal="right" vertical="center" readingOrder="1"/>
    </xf>
    <xf numFmtId="164" fontId="12" fillId="4" borderId="2" xfId="1" applyNumberFormat="1" applyFont="1" applyFill="1" applyBorder="1" applyAlignment="1">
      <alignment horizontal="right" vertical="center" readingOrder="1"/>
    </xf>
    <xf numFmtId="164" fontId="12" fillId="3" borderId="9" xfId="1" applyNumberFormat="1" applyFont="1" applyFill="1" applyBorder="1" applyAlignment="1">
      <alignment horizontal="right" vertical="center" readingOrder="1"/>
    </xf>
    <xf numFmtId="164" fontId="14" fillId="4" borderId="19" xfId="1" applyNumberFormat="1" applyFont="1" applyFill="1" applyBorder="1" applyAlignment="1">
      <alignment horizontal="right" vertical="center" readingOrder="1"/>
    </xf>
    <xf numFmtId="1" fontId="5" fillId="0" borderId="0" xfId="0" applyNumberFormat="1" applyFont="1"/>
    <xf numFmtId="0" fontId="12" fillId="3" borderId="1" xfId="1" applyFont="1" applyFill="1" applyBorder="1" applyAlignment="1">
      <alignment horizontal="center" vertical="center" readingOrder="1"/>
    </xf>
    <xf numFmtId="0" fontId="12" fillId="4" borderId="2" xfId="1" applyFont="1" applyFill="1" applyBorder="1" applyAlignment="1">
      <alignment horizontal="center" vertical="center" readingOrder="1"/>
    </xf>
    <xf numFmtId="0" fontId="12" fillId="4" borderId="18" xfId="1" applyFont="1" applyFill="1" applyBorder="1" applyAlignment="1">
      <alignment horizontal="center" vertical="center" readingOrder="1"/>
    </xf>
    <xf numFmtId="1" fontId="12" fillId="3" borderId="1" xfId="1" applyNumberFormat="1" applyFont="1" applyFill="1" applyBorder="1" applyAlignment="1">
      <alignment horizontal="right" vertical="center" readingOrder="1"/>
    </xf>
    <xf numFmtId="1" fontId="12" fillId="4" borderId="2" xfId="1" applyNumberFormat="1" applyFont="1" applyFill="1" applyBorder="1" applyAlignment="1">
      <alignment horizontal="right" vertical="center" readingOrder="1"/>
    </xf>
    <xf numFmtId="1" fontId="14" fillId="4" borderId="19" xfId="1" applyNumberFormat="1" applyFont="1" applyFill="1" applyBorder="1" applyAlignment="1">
      <alignment horizontal="right" vertical="center" readingOrder="1"/>
    </xf>
    <xf numFmtId="0" fontId="11" fillId="2" borderId="17" xfId="1" quotePrefix="1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474D9B"/>
      <color rgb="FF9BA8C2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771525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3</xdr:col>
      <xdr:colOff>57150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18"/>
  <sheetViews>
    <sheetView showGridLines="0" rightToLeft="1" tabSelected="1" zoomScaleNormal="100" workbookViewId="0"/>
  </sheetViews>
  <sheetFormatPr defaultRowHeight="14.25"/>
  <cols>
    <col min="1" max="1" width="9.42578125" style="2" customWidth="1"/>
    <col min="2" max="2" width="53.5703125" style="2" bestFit="1" customWidth="1"/>
    <col min="3" max="3" width="47.140625" style="2" bestFit="1" customWidth="1"/>
    <col min="4" max="4" width="9.42578125" style="2" customWidth="1"/>
    <col min="5" max="5" width="0.5703125" style="2" customWidth="1"/>
    <col min="6" max="256" width="9.140625" style="2"/>
    <col min="257" max="257" width="9.42578125" style="2" customWidth="1"/>
    <col min="258" max="259" width="70.5703125" style="2" customWidth="1"/>
    <col min="260" max="260" width="9.42578125" style="2" customWidth="1"/>
    <col min="261" max="512" width="9.140625" style="2"/>
    <col min="513" max="513" width="9.42578125" style="2" customWidth="1"/>
    <col min="514" max="515" width="70.5703125" style="2" customWidth="1"/>
    <col min="516" max="516" width="9.42578125" style="2" customWidth="1"/>
    <col min="517" max="768" width="9.140625" style="2"/>
    <col min="769" max="769" width="9.42578125" style="2" customWidth="1"/>
    <col min="770" max="771" width="70.5703125" style="2" customWidth="1"/>
    <col min="772" max="772" width="9.42578125" style="2" customWidth="1"/>
    <col min="773" max="1024" width="9.140625" style="2"/>
    <col min="1025" max="1025" width="9.42578125" style="2" customWidth="1"/>
    <col min="1026" max="1027" width="70.5703125" style="2" customWidth="1"/>
    <col min="1028" max="1028" width="9.42578125" style="2" customWidth="1"/>
    <col min="1029" max="1280" width="9.140625" style="2"/>
    <col min="1281" max="1281" width="9.42578125" style="2" customWidth="1"/>
    <col min="1282" max="1283" width="70.5703125" style="2" customWidth="1"/>
    <col min="1284" max="1284" width="9.42578125" style="2" customWidth="1"/>
    <col min="1285" max="1536" width="9.140625" style="2"/>
    <col min="1537" max="1537" width="9.42578125" style="2" customWidth="1"/>
    <col min="1538" max="1539" width="70.5703125" style="2" customWidth="1"/>
    <col min="1540" max="1540" width="9.42578125" style="2" customWidth="1"/>
    <col min="1541" max="1792" width="9.140625" style="2"/>
    <col min="1793" max="1793" width="9.42578125" style="2" customWidth="1"/>
    <col min="1794" max="1795" width="70.5703125" style="2" customWidth="1"/>
    <col min="1796" max="1796" width="9.42578125" style="2" customWidth="1"/>
    <col min="1797" max="2048" width="9.140625" style="2"/>
    <col min="2049" max="2049" width="9.42578125" style="2" customWidth="1"/>
    <col min="2050" max="2051" width="70.5703125" style="2" customWidth="1"/>
    <col min="2052" max="2052" width="9.42578125" style="2" customWidth="1"/>
    <col min="2053" max="2304" width="9.140625" style="2"/>
    <col min="2305" max="2305" width="9.42578125" style="2" customWidth="1"/>
    <col min="2306" max="2307" width="70.5703125" style="2" customWidth="1"/>
    <col min="2308" max="2308" width="9.42578125" style="2" customWidth="1"/>
    <col min="2309" max="2560" width="9.140625" style="2"/>
    <col min="2561" max="2561" width="9.42578125" style="2" customWidth="1"/>
    <col min="2562" max="2563" width="70.5703125" style="2" customWidth="1"/>
    <col min="2564" max="2564" width="9.42578125" style="2" customWidth="1"/>
    <col min="2565" max="2816" width="9.140625" style="2"/>
    <col min="2817" max="2817" width="9.42578125" style="2" customWidth="1"/>
    <col min="2818" max="2819" width="70.5703125" style="2" customWidth="1"/>
    <col min="2820" max="2820" width="9.42578125" style="2" customWidth="1"/>
    <col min="2821" max="3072" width="9.140625" style="2"/>
    <col min="3073" max="3073" width="9.42578125" style="2" customWidth="1"/>
    <col min="3074" max="3075" width="70.5703125" style="2" customWidth="1"/>
    <col min="3076" max="3076" width="9.42578125" style="2" customWidth="1"/>
    <col min="3077" max="3328" width="9.140625" style="2"/>
    <col min="3329" max="3329" width="9.42578125" style="2" customWidth="1"/>
    <col min="3330" max="3331" width="70.5703125" style="2" customWidth="1"/>
    <col min="3332" max="3332" width="9.42578125" style="2" customWidth="1"/>
    <col min="3333" max="3584" width="9.140625" style="2"/>
    <col min="3585" max="3585" width="9.42578125" style="2" customWidth="1"/>
    <col min="3586" max="3587" width="70.5703125" style="2" customWidth="1"/>
    <col min="3588" max="3588" width="9.42578125" style="2" customWidth="1"/>
    <col min="3589" max="3840" width="9.140625" style="2"/>
    <col min="3841" max="3841" width="9.42578125" style="2" customWidth="1"/>
    <col min="3842" max="3843" width="70.5703125" style="2" customWidth="1"/>
    <col min="3844" max="3844" width="9.42578125" style="2" customWidth="1"/>
    <col min="3845" max="4096" width="9.140625" style="2"/>
    <col min="4097" max="4097" width="9.42578125" style="2" customWidth="1"/>
    <col min="4098" max="4099" width="70.5703125" style="2" customWidth="1"/>
    <col min="4100" max="4100" width="9.42578125" style="2" customWidth="1"/>
    <col min="4101" max="4352" width="9.140625" style="2"/>
    <col min="4353" max="4353" width="9.42578125" style="2" customWidth="1"/>
    <col min="4354" max="4355" width="70.5703125" style="2" customWidth="1"/>
    <col min="4356" max="4356" width="9.42578125" style="2" customWidth="1"/>
    <col min="4357" max="4608" width="9.140625" style="2"/>
    <col min="4609" max="4609" width="9.42578125" style="2" customWidth="1"/>
    <col min="4610" max="4611" width="70.5703125" style="2" customWidth="1"/>
    <col min="4612" max="4612" width="9.42578125" style="2" customWidth="1"/>
    <col min="4613" max="4864" width="9.140625" style="2"/>
    <col min="4865" max="4865" width="9.42578125" style="2" customWidth="1"/>
    <col min="4866" max="4867" width="70.5703125" style="2" customWidth="1"/>
    <col min="4868" max="4868" width="9.42578125" style="2" customWidth="1"/>
    <col min="4869" max="5120" width="9.140625" style="2"/>
    <col min="5121" max="5121" width="9.42578125" style="2" customWidth="1"/>
    <col min="5122" max="5123" width="70.5703125" style="2" customWidth="1"/>
    <col min="5124" max="5124" width="9.42578125" style="2" customWidth="1"/>
    <col min="5125" max="5376" width="9.140625" style="2"/>
    <col min="5377" max="5377" width="9.42578125" style="2" customWidth="1"/>
    <col min="5378" max="5379" width="70.5703125" style="2" customWidth="1"/>
    <col min="5380" max="5380" width="9.42578125" style="2" customWidth="1"/>
    <col min="5381" max="5632" width="9.140625" style="2"/>
    <col min="5633" max="5633" width="9.42578125" style="2" customWidth="1"/>
    <col min="5634" max="5635" width="70.5703125" style="2" customWidth="1"/>
    <col min="5636" max="5636" width="9.42578125" style="2" customWidth="1"/>
    <col min="5637" max="5888" width="9.140625" style="2"/>
    <col min="5889" max="5889" width="9.42578125" style="2" customWidth="1"/>
    <col min="5890" max="5891" width="70.5703125" style="2" customWidth="1"/>
    <col min="5892" max="5892" width="9.42578125" style="2" customWidth="1"/>
    <col min="5893" max="6144" width="9.140625" style="2"/>
    <col min="6145" max="6145" width="9.42578125" style="2" customWidth="1"/>
    <col min="6146" max="6147" width="70.5703125" style="2" customWidth="1"/>
    <col min="6148" max="6148" width="9.42578125" style="2" customWidth="1"/>
    <col min="6149" max="6400" width="9.140625" style="2"/>
    <col min="6401" max="6401" width="9.42578125" style="2" customWidth="1"/>
    <col min="6402" max="6403" width="70.5703125" style="2" customWidth="1"/>
    <col min="6404" max="6404" width="9.42578125" style="2" customWidth="1"/>
    <col min="6405" max="6656" width="9.140625" style="2"/>
    <col min="6657" max="6657" width="9.42578125" style="2" customWidth="1"/>
    <col min="6658" max="6659" width="70.5703125" style="2" customWidth="1"/>
    <col min="6660" max="6660" width="9.42578125" style="2" customWidth="1"/>
    <col min="6661" max="6912" width="9.140625" style="2"/>
    <col min="6913" max="6913" width="9.42578125" style="2" customWidth="1"/>
    <col min="6914" max="6915" width="70.5703125" style="2" customWidth="1"/>
    <col min="6916" max="6916" width="9.42578125" style="2" customWidth="1"/>
    <col min="6917" max="7168" width="9.140625" style="2"/>
    <col min="7169" max="7169" width="9.42578125" style="2" customWidth="1"/>
    <col min="7170" max="7171" width="70.5703125" style="2" customWidth="1"/>
    <col min="7172" max="7172" width="9.42578125" style="2" customWidth="1"/>
    <col min="7173" max="7424" width="9.140625" style="2"/>
    <col min="7425" max="7425" width="9.42578125" style="2" customWidth="1"/>
    <col min="7426" max="7427" width="70.5703125" style="2" customWidth="1"/>
    <col min="7428" max="7428" width="9.42578125" style="2" customWidth="1"/>
    <col min="7429" max="7680" width="9.140625" style="2"/>
    <col min="7681" max="7681" width="9.42578125" style="2" customWidth="1"/>
    <col min="7682" max="7683" width="70.5703125" style="2" customWidth="1"/>
    <col min="7684" max="7684" width="9.42578125" style="2" customWidth="1"/>
    <col min="7685" max="7936" width="9.140625" style="2"/>
    <col min="7937" max="7937" width="9.42578125" style="2" customWidth="1"/>
    <col min="7938" max="7939" width="70.5703125" style="2" customWidth="1"/>
    <col min="7940" max="7940" width="9.42578125" style="2" customWidth="1"/>
    <col min="7941" max="8192" width="9.140625" style="2"/>
    <col min="8193" max="8193" width="9.42578125" style="2" customWidth="1"/>
    <col min="8194" max="8195" width="70.5703125" style="2" customWidth="1"/>
    <col min="8196" max="8196" width="9.42578125" style="2" customWidth="1"/>
    <col min="8197" max="8448" width="9.140625" style="2"/>
    <col min="8449" max="8449" width="9.42578125" style="2" customWidth="1"/>
    <col min="8450" max="8451" width="70.5703125" style="2" customWidth="1"/>
    <col min="8452" max="8452" width="9.42578125" style="2" customWidth="1"/>
    <col min="8453" max="8704" width="9.140625" style="2"/>
    <col min="8705" max="8705" width="9.42578125" style="2" customWidth="1"/>
    <col min="8706" max="8707" width="70.5703125" style="2" customWidth="1"/>
    <col min="8708" max="8708" width="9.42578125" style="2" customWidth="1"/>
    <col min="8709" max="8960" width="9.140625" style="2"/>
    <col min="8961" max="8961" width="9.42578125" style="2" customWidth="1"/>
    <col min="8962" max="8963" width="70.5703125" style="2" customWidth="1"/>
    <col min="8964" max="8964" width="9.42578125" style="2" customWidth="1"/>
    <col min="8965" max="9216" width="9.140625" style="2"/>
    <col min="9217" max="9217" width="9.42578125" style="2" customWidth="1"/>
    <col min="9218" max="9219" width="70.5703125" style="2" customWidth="1"/>
    <col min="9220" max="9220" width="9.42578125" style="2" customWidth="1"/>
    <col min="9221" max="9472" width="9.140625" style="2"/>
    <col min="9473" max="9473" width="9.42578125" style="2" customWidth="1"/>
    <col min="9474" max="9475" width="70.5703125" style="2" customWidth="1"/>
    <col min="9476" max="9476" width="9.42578125" style="2" customWidth="1"/>
    <col min="9477" max="9728" width="9.140625" style="2"/>
    <col min="9729" max="9729" width="9.42578125" style="2" customWidth="1"/>
    <col min="9730" max="9731" width="70.5703125" style="2" customWidth="1"/>
    <col min="9732" max="9732" width="9.42578125" style="2" customWidth="1"/>
    <col min="9733" max="9984" width="9.140625" style="2"/>
    <col min="9985" max="9985" width="9.42578125" style="2" customWidth="1"/>
    <col min="9986" max="9987" width="70.5703125" style="2" customWidth="1"/>
    <col min="9988" max="9988" width="9.42578125" style="2" customWidth="1"/>
    <col min="9989" max="10240" width="9.140625" style="2"/>
    <col min="10241" max="10241" width="9.42578125" style="2" customWidth="1"/>
    <col min="10242" max="10243" width="70.5703125" style="2" customWidth="1"/>
    <col min="10244" max="10244" width="9.42578125" style="2" customWidth="1"/>
    <col min="10245" max="10496" width="9.140625" style="2"/>
    <col min="10497" max="10497" width="9.42578125" style="2" customWidth="1"/>
    <col min="10498" max="10499" width="70.5703125" style="2" customWidth="1"/>
    <col min="10500" max="10500" width="9.42578125" style="2" customWidth="1"/>
    <col min="10501" max="10752" width="9.140625" style="2"/>
    <col min="10753" max="10753" width="9.42578125" style="2" customWidth="1"/>
    <col min="10754" max="10755" width="70.5703125" style="2" customWidth="1"/>
    <col min="10756" max="10756" width="9.42578125" style="2" customWidth="1"/>
    <col min="10757" max="11008" width="9.140625" style="2"/>
    <col min="11009" max="11009" width="9.42578125" style="2" customWidth="1"/>
    <col min="11010" max="11011" width="70.5703125" style="2" customWidth="1"/>
    <col min="11012" max="11012" width="9.42578125" style="2" customWidth="1"/>
    <col min="11013" max="11264" width="9.140625" style="2"/>
    <col min="11265" max="11265" width="9.42578125" style="2" customWidth="1"/>
    <col min="11266" max="11267" width="70.5703125" style="2" customWidth="1"/>
    <col min="11268" max="11268" width="9.42578125" style="2" customWidth="1"/>
    <col min="11269" max="11520" width="9.140625" style="2"/>
    <col min="11521" max="11521" width="9.42578125" style="2" customWidth="1"/>
    <col min="11522" max="11523" width="70.5703125" style="2" customWidth="1"/>
    <col min="11524" max="11524" width="9.42578125" style="2" customWidth="1"/>
    <col min="11525" max="11776" width="9.140625" style="2"/>
    <col min="11777" max="11777" width="9.42578125" style="2" customWidth="1"/>
    <col min="11778" max="11779" width="70.5703125" style="2" customWidth="1"/>
    <col min="11780" max="11780" width="9.42578125" style="2" customWidth="1"/>
    <col min="11781" max="12032" width="9.140625" style="2"/>
    <col min="12033" max="12033" width="9.42578125" style="2" customWidth="1"/>
    <col min="12034" max="12035" width="70.5703125" style="2" customWidth="1"/>
    <col min="12036" max="12036" width="9.42578125" style="2" customWidth="1"/>
    <col min="12037" max="12288" width="9.140625" style="2"/>
    <col min="12289" max="12289" width="9.42578125" style="2" customWidth="1"/>
    <col min="12290" max="12291" width="70.5703125" style="2" customWidth="1"/>
    <col min="12292" max="12292" width="9.42578125" style="2" customWidth="1"/>
    <col min="12293" max="12544" width="9.140625" style="2"/>
    <col min="12545" max="12545" width="9.42578125" style="2" customWidth="1"/>
    <col min="12546" max="12547" width="70.5703125" style="2" customWidth="1"/>
    <col min="12548" max="12548" width="9.42578125" style="2" customWidth="1"/>
    <col min="12549" max="12800" width="9.140625" style="2"/>
    <col min="12801" max="12801" width="9.42578125" style="2" customWidth="1"/>
    <col min="12802" max="12803" width="70.5703125" style="2" customWidth="1"/>
    <col min="12804" max="12804" width="9.42578125" style="2" customWidth="1"/>
    <col min="12805" max="13056" width="9.140625" style="2"/>
    <col min="13057" max="13057" width="9.42578125" style="2" customWidth="1"/>
    <col min="13058" max="13059" width="70.5703125" style="2" customWidth="1"/>
    <col min="13060" max="13060" width="9.42578125" style="2" customWidth="1"/>
    <col min="13061" max="13312" width="9.140625" style="2"/>
    <col min="13313" max="13313" width="9.42578125" style="2" customWidth="1"/>
    <col min="13314" max="13315" width="70.5703125" style="2" customWidth="1"/>
    <col min="13316" max="13316" width="9.42578125" style="2" customWidth="1"/>
    <col min="13317" max="13568" width="9.140625" style="2"/>
    <col min="13569" max="13569" width="9.42578125" style="2" customWidth="1"/>
    <col min="13570" max="13571" width="70.5703125" style="2" customWidth="1"/>
    <col min="13572" max="13572" width="9.42578125" style="2" customWidth="1"/>
    <col min="13573" max="13824" width="9.140625" style="2"/>
    <col min="13825" max="13825" width="9.42578125" style="2" customWidth="1"/>
    <col min="13826" max="13827" width="70.5703125" style="2" customWidth="1"/>
    <col min="13828" max="13828" width="9.42578125" style="2" customWidth="1"/>
    <col min="13829" max="14080" width="9.140625" style="2"/>
    <col min="14081" max="14081" width="9.42578125" style="2" customWidth="1"/>
    <col min="14082" max="14083" width="70.5703125" style="2" customWidth="1"/>
    <col min="14084" max="14084" width="9.42578125" style="2" customWidth="1"/>
    <col min="14085" max="14336" width="9.140625" style="2"/>
    <col min="14337" max="14337" width="9.42578125" style="2" customWidth="1"/>
    <col min="14338" max="14339" width="70.5703125" style="2" customWidth="1"/>
    <col min="14340" max="14340" width="9.42578125" style="2" customWidth="1"/>
    <col min="14341" max="14592" width="9.140625" style="2"/>
    <col min="14593" max="14593" width="9.42578125" style="2" customWidth="1"/>
    <col min="14594" max="14595" width="70.5703125" style="2" customWidth="1"/>
    <col min="14596" max="14596" width="9.42578125" style="2" customWidth="1"/>
    <col min="14597" max="14848" width="9.140625" style="2"/>
    <col min="14849" max="14849" width="9.42578125" style="2" customWidth="1"/>
    <col min="14850" max="14851" width="70.5703125" style="2" customWidth="1"/>
    <col min="14852" max="14852" width="9.42578125" style="2" customWidth="1"/>
    <col min="14853" max="15104" width="9.140625" style="2"/>
    <col min="15105" max="15105" width="9.42578125" style="2" customWidth="1"/>
    <col min="15106" max="15107" width="70.5703125" style="2" customWidth="1"/>
    <col min="15108" max="15108" width="9.42578125" style="2" customWidth="1"/>
    <col min="15109" max="15360" width="9.140625" style="2"/>
    <col min="15361" max="15361" width="9.42578125" style="2" customWidth="1"/>
    <col min="15362" max="15363" width="70.5703125" style="2" customWidth="1"/>
    <col min="15364" max="15364" width="9.42578125" style="2" customWidth="1"/>
    <col min="15365" max="15616" width="9.140625" style="2"/>
    <col min="15617" max="15617" width="9.42578125" style="2" customWidth="1"/>
    <col min="15618" max="15619" width="70.5703125" style="2" customWidth="1"/>
    <col min="15620" max="15620" width="9.42578125" style="2" customWidth="1"/>
    <col min="15621" max="15872" width="9.140625" style="2"/>
    <col min="15873" max="15873" width="9.42578125" style="2" customWidth="1"/>
    <col min="15874" max="15875" width="70.5703125" style="2" customWidth="1"/>
    <col min="15876" max="15876" width="9.42578125" style="2" customWidth="1"/>
    <col min="15877" max="16128" width="9.140625" style="2"/>
    <col min="16129" max="16129" width="9.42578125" style="2" customWidth="1"/>
    <col min="16130" max="16131" width="70.5703125" style="2" customWidth="1"/>
    <col min="16132" max="16132" width="9.42578125" style="2" customWidth="1"/>
    <col min="16133" max="16384" width="9.140625" style="2"/>
  </cols>
  <sheetData>
    <row r="1" spans="1:4" ht="36" customHeight="1"/>
    <row r="2" spans="1:4" ht="18.75" customHeight="1"/>
    <row r="3" spans="1:4" ht="30" customHeight="1">
      <c r="A3" s="85" t="s">
        <v>532</v>
      </c>
      <c r="B3" s="85"/>
      <c r="C3" s="85"/>
      <c r="D3" s="85"/>
    </row>
    <row r="4" spans="1:4" ht="30" customHeight="1" thickBot="1">
      <c r="A4" s="86" t="s">
        <v>198</v>
      </c>
      <c r="B4" s="86"/>
      <c r="C4" s="86"/>
      <c r="D4" s="86"/>
    </row>
    <row r="5" spans="1:4" ht="33" customHeight="1">
      <c r="A5" s="4" t="s">
        <v>47</v>
      </c>
      <c r="B5" s="3" t="s">
        <v>48</v>
      </c>
      <c r="C5" s="34" t="s">
        <v>49</v>
      </c>
      <c r="D5" s="35" t="s">
        <v>141</v>
      </c>
    </row>
    <row r="6" spans="1:4" ht="21" customHeight="1">
      <c r="A6" s="40" t="s">
        <v>3</v>
      </c>
      <c r="B6" s="43" t="s">
        <v>196</v>
      </c>
      <c r="C6" s="44" t="s">
        <v>164</v>
      </c>
      <c r="D6" s="41" t="s">
        <v>3</v>
      </c>
    </row>
    <row r="7" spans="1:4" ht="21" customHeight="1">
      <c r="A7" s="38" t="s">
        <v>55</v>
      </c>
      <c r="B7" s="45" t="s">
        <v>70</v>
      </c>
      <c r="C7" s="46" t="s">
        <v>60</v>
      </c>
      <c r="D7" s="36" t="s">
        <v>55</v>
      </c>
    </row>
    <row r="8" spans="1:4" ht="21" customHeight="1">
      <c r="A8" s="38" t="s">
        <v>56</v>
      </c>
      <c r="B8" s="45" t="s">
        <v>58</v>
      </c>
      <c r="C8" s="46" t="s">
        <v>59</v>
      </c>
      <c r="D8" s="36" t="s">
        <v>56</v>
      </c>
    </row>
    <row r="9" spans="1:4" ht="21" customHeight="1">
      <c r="A9" s="38" t="s">
        <v>57</v>
      </c>
      <c r="B9" s="45" t="s">
        <v>157</v>
      </c>
      <c r="C9" s="46" t="s">
        <v>156</v>
      </c>
      <c r="D9" s="36" t="s">
        <v>57</v>
      </c>
    </row>
    <row r="10" spans="1:4" ht="21" customHeight="1">
      <c r="A10" s="40" t="s">
        <v>4</v>
      </c>
      <c r="B10" s="43" t="s">
        <v>197</v>
      </c>
      <c r="C10" s="44" t="s">
        <v>165</v>
      </c>
      <c r="D10" s="42" t="s">
        <v>4</v>
      </c>
    </row>
    <row r="11" spans="1:4" ht="21" customHeight="1">
      <c r="A11" s="39" t="s">
        <v>63</v>
      </c>
      <c r="B11" s="47" t="s">
        <v>69</v>
      </c>
      <c r="C11" s="48" t="s">
        <v>68</v>
      </c>
      <c r="D11" s="37" t="s">
        <v>63</v>
      </c>
    </row>
    <row r="12" spans="1:4" ht="21" customHeight="1">
      <c r="A12" s="39" t="s">
        <v>64</v>
      </c>
      <c r="B12" s="47" t="s">
        <v>73</v>
      </c>
      <c r="C12" s="48" t="s">
        <v>81</v>
      </c>
      <c r="D12" s="37" t="s">
        <v>64</v>
      </c>
    </row>
    <row r="13" spans="1:4" ht="21" customHeight="1">
      <c r="A13" s="39" t="s">
        <v>65</v>
      </c>
      <c r="B13" s="47" t="s">
        <v>158</v>
      </c>
      <c r="C13" s="48" t="s">
        <v>159</v>
      </c>
      <c r="D13" s="37" t="s">
        <v>65</v>
      </c>
    </row>
    <row r="14" spans="1:4" ht="21" customHeight="1">
      <c r="A14" s="39" t="s">
        <v>66</v>
      </c>
      <c r="B14" s="47" t="s">
        <v>71</v>
      </c>
      <c r="C14" s="48" t="s">
        <v>79</v>
      </c>
      <c r="D14" s="37" t="s">
        <v>66</v>
      </c>
    </row>
    <row r="15" spans="1:4" ht="21" customHeight="1">
      <c r="A15" s="39" t="s">
        <v>67</v>
      </c>
      <c r="B15" s="47" t="s">
        <v>72</v>
      </c>
      <c r="C15" s="48" t="s">
        <v>80</v>
      </c>
      <c r="D15" s="37" t="s">
        <v>67</v>
      </c>
    </row>
    <row r="16" spans="1:4" ht="21" customHeight="1">
      <c r="A16" s="40" t="s">
        <v>5</v>
      </c>
      <c r="B16" s="43" t="s">
        <v>74</v>
      </c>
      <c r="C16" s="44" t="s">
        <v>75</v>
      </c>
      <c r="D16" s="42" t="s">
        <v>5</v>
      </c>
    </row>
    <row r="17" spans="1:4" ht="21" customHeight="1">
      <c r="A17" s="40" t="s">
        <v>6</v>
      </c>
      <c r="B17" s="43" t="s">
        <v>76</v>
      </c>
      <c r="C17" s="44" t="s">
        <v>82</v>
      </c>
      <c r="D17" s="42" t="s">
        <v>6</v>
      </c>
    </row>
    <row r="18" spans="1:4" ht="21" customHeight="1">
      <c r="A18" s="40" t="s">
        <v>11</v>
      </c>
      <c r="B18" s="43" t="s">
        <v>78</v>
      </c>
      <c r="C18" s="44" t="s">
        <v>77</v>
      </c>
      <c r="D18" s="42" t="s">
        <v>11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7:C7" location="'1-2'!A1" display="الصادرات حسب استخدام المواد"/>
    <hyperlink ref="B8:C8" location="'1-3'!A1" display="الصادرات حسب طبيعة المواد"/>
    <hyperlink ref="B9:C9" location="'1-7'!A1" display="الصادرات حسب الاصناف"/>
    <hyperlink ref="B10:C10" location="'2-2'!A1" display="الصادرات حسب تصنيف الدليل التجاري الدولي"/>
    <hyperlink ref="B11:C11" location="'2-3'!A1" display="الصادرات حسب المجموعات الاقتصادية الشاملة"/>
    <hyperlink ref="B14:C14" location="'2-4'!A1" display="الصادرات حسب الاقسام والفصول"/>
    <hyperlink ref="B15:C15" location="'2-5'!A1" display="الصادرات حسب التصنيف الصناعي الموحد للسنوات 2012 - 2014م"/>
    <hyperlink ref="B12:C12" location="'3-2'!A1" display="السلع المصدرة من المملكة إلى  دول مجلس التعاون الخليجي"/>
    <hyperlink ref="B13:C13" location="'3-3'!A1" display="الصادرات حسب الدول ومجموعات الدول المصدر إليها"/>
    <hyperlink ref="B16:C16" location="'3-4'!A1" display="الصادرات حسب مجموعات الدول و أهم الاصناف"/>
    <hyperlink ref="B17:C17" location="'3-4'!A1" display="الصادرات حسب مجموعات الدول و أهم الاصناف"/>
    <hyperlink ref="B18:C18" location="'3-4'!A1" display="الصادرات حسب مجموعات الدول و أهم الاصناف"/>
    <hyperlink ref="C6" location="'1'!A1" display="Non-oil Exports"/>
    <hyperlink ref="C7" location="'1.1'!A1" display="Exports by Section"/>
    <hyperlink ref="C8" location="'1.2'!A1" display="Exports by Groups of Countries"/>
    <hyperlink ref="C9" location="'1.3'!A1" display="Exports by Country"/>
    <hyperlink ref="C10" location="'2'!A1" display="Imports"/>
    <hyperlink ref="C11" location="'2.1'!A1" display="Imports by Section"/>
    <hyperlink ref="C12" location="'2.2'!A1" display="Imports by Groups of Countries"/>
    <hyperlink ref="C13" location="'2.3'!A1" display="Imports by Country"/>
    <hyperlink ref="C14" location="'2.4'!A1" display="Imports by Utilization of Items"/>
    <hyperlink ref="C15" location="'2.5'!A1" display="Imports by Nature of Items"/>
    <hyperlink ref="C16" location="'3'!A1" display="Ratio of Non-oil Exports to Imports, Monthly"/>
    <hyperlink ref="C17" location="'4'!A1" display="Ratio of Non-oil Exports to Imports, Annual"/>
    <hyperlink ref="C18" location="'5'!A1" display="Trade with the GCC Countries"/>
    <hyperlink ref="B6" location="'1'!A1" display="الصادرات السلعية غير البترولية"/>
    <hyperlink ref="B7" location="'1.1'!A1" display="الصادرات حسب الأقسام"/>
    <hyperlink ref="B8" location="'1.2'!A1" display="الصادرات حسب مجموعات الدول"/>
    <hyperlink ref="B9" location="'1.3'!A1" display="الصادرات حسب الدول"/>
    <hyperlink ref="B10" location="'2'!A1" display="الواردات السلعية"/>
    <hyperlink ref="B11" location="'2.1'!A1" display="الواردات حسب الأقسام"/>
    <hyperlink ref="B12" location="'2.2'!A1" display="الواردات حسب مجموعات الدول "/>
    <hyperlink ref="B13" location="'2.3'!A1" display="الواردات حسب الدول"/>
    <hyperlink ref="B14" location="'2.4'!Print_Area" display="الواردات حسب استخدام المواد"/>
    <hyperlink ref="B15" location="'2.5'!A1" display="الواردات حسب طبيعة المواد"/>
    <hyperlink ref="B16" location="'3'!A1" display="نسبة الصادرات غير البترولية للواردات، شهري"/>
    <hyperlink ref="B17" location="'4'!A1" display="نسبة الصادرات غير البترولية للواردات، سنوي"/>
    <hyperlink ref="B18" location="'5'!A1" display="التبادل التجاري بين المملكة ودول مجلس التعاون الخليجي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3" width="14" style="5" bestFit="1" customWidth="1"/>
    <col min="4" max="4" width="11.5703125" style="5" bestFit="1" customWidth="1"/>
    <col min="5" max="5" width="14" style="5" bestFit="1" customWidth="1"/>
    <col min="6" max="6" width="22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110</v>
      </c>
    </row>
    <row r="2" spans="1:13" ht="42.75" customHeight="1"/>
    <row r="3" spans="1:13" ht="23.25" customHeight="1">
      <c r="A3" s="93" t="s">
        <v>71</v>
      </c>
      <c r="B3" s="93"/>
      <c r="C3" s="93"/>
      <c r="D3" s="93"/>
      <c r="E3" s="93"/>
      <c r="F3" s="93"/>
      <c r="G3" s="93"/>
      <c r="L3" s="5"/>
      <c r="M3" s="5"/>
    </row>
    <row r="4" spans="1:13" ht="23.25" customHeight="1">
      <c r="A4" s="93" t="s">
        <v>79</v>
      </c>
      <c r="B4" s="93"/>
      <c r="C4" s="93"/>
      <c r="D4" s="93"/>
      <c r="E4" s="93"/>
      <c r="F4" s="93"/>
      <c r="G4" s="93"/>
      <c r="L4" s="5"/>
      <c r="M4" s="5"/>
    </row>
    <row r="5" spans="1:13" ht="18" customHeight="1">
      <c r="A5" s="88" t="s">
        <v>148</v>
      </c>
      <c r="B5" s="94" t="s">
        <v>172</v>
      </c>
      <c r="C5" s="63" t="s">
        <v>199</v>
      </c>
      <c r="D5" s="63" t="s">
        <v>120</v>
      </c>
      <c r="E5" s="63" t="s">
        <v>199</v>
      </c>
      <c r="F5" s="95" t="s">
        <v>176</v>
      </c>
      <c r="G5" s="96" t="s">
        <v>147</v>
      </c>
      <c r="L5" s="5"/>
      <c r="M5" s="5"/>
    </row>
    <row r="6" spans="1:13" ht="18" customHeight="1">
      <c r="A6" s="88"/>
      <c r="B6" s="94"/>
      <c r="C6" s="16">
        <v>2015</v>
      </c>
      <c r="D6" s="16">
        <v>2016</v>
      </c>
      <c r="E6" s="16">
        <v>2016</v>
      </c>
      <c r="F6" s="95"/>
      <c r="G6" s="96"/>
      <c r="L6" s="5"/>
      <c r="M6" s="5"/>
    </row>
    <row r="7" spans="1:13" ht="18" customHeight="1">
      <c r="A7" s="88"/>
      <c r="B7" s="94"/>
      <c r="C7" s="90" t="s">
        <v>119</v>
      </c>
      <c r="D7" s="91"/>
      <c r="E7" s="92"/>
      <c r="F7" s="95"/>
      <c r="G7" s="96"/>
      <c r="L7" s="5"/>
      <c r="M7" s="5"/>
    </row>
    <row r="8" spans="1:13" ht="20.100000000000001" customHeight="1">
      <c r="A8" s="10">
        <v>1</v>
      </c>
      <c r="B8" s="26" t="s">
        <v>169</v>
      </c>
      <c r="C8" s="73">
        <v>18884.008516999998</v>
      </c>
      <c r="D8" s="73">
        <v>19464.28818</v>
      </c>
      <c r="E8" s="73">
        <v>16255.589828</v>
      </c>
      <c r="F8" s="66" t="s">
        <v>173</v>
      </c>
      <c r="G8" s="10">
        <v>1</v>
      </c>
      <c r="L8" s="5"/>
      <c r="M8" s="5"/>
    </row>
    <row r="9" spans="1:13" ht="20.100000000000001" customHeight="1">
      <c r="A9" s="11">
        <v>2</v>
      </c>
      <c r="B9" s="27" t="s">
        <v>170</v>
      </c>
      <c r="C9" s="74">
        <v>19705.458728000001</v>
      </c>
      <c r="D9" s="74">
        <v>17332.994943000002</v>
      </c>
      <c r="E9" s="74">
        <v>14531.907196</v>
      </c>
      <c r="F9" s="67" t="s">
        <v>174</v>
      </c>
      <c r="G9" s="11">
        <v>2</v>
      </c>
      <c r="L9" s="5"/>
      <c r="M9" s="5"/>
    </row>
    <row r="10" spans="1:13" ht="20.100000000000001" customHeight="1" thickBot="1">
      <c r="A10" s="19">
        <v>3</v>
      </c>
      <c r="B10" s="64" t="s">
        <v>171</v>
      </c>
      <c r="C10" s="75">
        <v>13865.239996</v>
      </c>
      <c r="D10" s="75">
        <v>11578.210351</v>
      </c>
      <c r="E10" s="75">
        <v>9897.0388610000009</v>
      </c>
      <c r="F10" s="68" t="s">
        <v>175</v>
      </c>
      <c r="G10" s="19">
        <v>3</v>
      </c>
      <c r="L10" s="5"/>
      <c r="M10" s="5"/>
    </row>
    <row r="11" spans="1:13" ht="19.5" customHeight="1" thickBot="1">
      <c r="A11" s="22"/>
      <c r="B11" s="65" t="s">
        <v>118</v>
      </c>
      <c r="C11" s="76">
        <f t="shared" ref="C11:D11" si="0">SUM(C8:C10)</f>
        <v>52454.707240999996</v>
      </c>
      <c r="D11" s="76">
        <f t="shared" si="0"/>
        <v>48375.493474000003</v>
      </c>
      <c r="E11" s="76">
        <f>SUM(E8:E10)</f>
        <v>40684.535885000005</v>
      </c>
      <c r="F11" s="69" t="s">
        <v>0</v>
      </c>
      <c r="G11" s="25"/>
      <c r="L11" s="5"/>
      <c r="M11" s="5"/>
    </row>
    <row r="12" spans="1:13" ht="35.1" customHeight="1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10.7109375" style="5" bestFit="1" customWidth="1"/>
    <col min="3" max="3" width="14" style="5" bestFit="1" customWidth="1"/>
    <col min="4" max="4" width="11.5703125" style="5" bestFit="1" customWidth="1"/>
    <col min="5" max="5" width="14" style="5" bestFit="1" customWidth="1"/>
    <col min="6" max="6" width="18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110</v>
      </c>
    </row>
    <row r="2" spans="1:13" ht="42.75" customHeight="1"/>
    <row r="3" spans="1:13" ht="23.25" customHeight="1">
      <c r="A3" s="93" t="s">
        <v>72</v>
      </c>
      <c r="B3" s="93"/>
      <c r="C3" s="93"/>
      <c r="D3" s="93"/>
      <c r="E3" s="93"/>
      <c r="F3" s="93"/>
      <c r="G3" s="93"/>
      <c r="L3" s="5"/>
      <c r="M3" s="5"/>
    </row>
    <row r="4" spans="1:13" ht="23.25" customHeight="1">
      <c r="A4" s="93" t="s">
        <v>80</v>
      </c>
      <c r="B4" s="93"/>
      <c r="C4" s="93"/>
      <c r="D4" s="93"/>
      <c r="E4" s="93"/>
      <c r="F4" s="93"/>
      <c r="G4" s="93"/>
      <c r="L4" s="5"/>
      <c r="M4" s="5"/>
    </row>
    <row r="5" spans="1:13" ht="18" customHeight="1">
      <c r="A5" s="88" t="s">
        <v>148</v>
      </c>
      <c r="B5" s="94" t="s">
        <v>172</v>
      </c>
      <c r="C5" s="63" t="s">
        <v>199</v>
      </c>
      <c r="D5" s="63" t="s">
        <v>120</v>
      </c>
      <c r="E5" s="63" t="s">
        <v>199</v>
      </c>
      <c r="F5" s="95" t="s">
        <v>176</v>
      </c>
      <c r="G5" s="96" t="s">
        <v>147</v>
      </c>
      <c r="L5" s="5"/>
      <c r="M5" s="5"/>
    </row>
    <row r="6" spans="1:13" ht="18" customHeight="1">
      <c r="A6" s="88"/>
      <c r="B6" s="94"/>
      <c r="C6" s="16">
        <v>2015</v>
      </c>
      <c r="D6" s="16">
        <v>2016</v>
      </c>
      <c r="E6" s="16">
        <v>2016</v>
      </c>
      <c r="F6" s="95"/>
      <c r="G6" s="96"/>
      <c r="L6" s="5"/>
      <c r="M6" s="5"/>
    </row>
    <row r="7" spans="1:13" ht="18" customHeight="1">
      <c r="A7" s="88"/>
      <c r="B7" s="94"/>
      <c r="C7" s="90" t="s">
        <v>119</v>
      </c>
      <c r="D7" s="91"/>
      <c r="E7" s="92"/>
      <c r="F7" s="95"/>
      <c r="G7" s="96"/>
      <c r="L7" s="5"/>
      <c r="M7" s="5"/>
    </row>
    <row r="8" spans="1:13" ht="20.100000000000001" customHeight="1">
      <c r="A8" s="10">
        <v>1</v>
      </c>
      <c r="B8" s="12" t="s">
        <v>177</v>
      </c>
      <c r="C8" s="73">
        <v>2030.7300499999999</v>
      </c>
      <c r="D8" s="73">
        <v>1599.8904190000001</v>
      </c>
      <c r="E8" s="73">
        <v>1200.1937190000001</v>
      </c>
      <c r="F8" s="14" t="s">
        <v>180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178</v>
      </c>
      <c r="C9" s="74">
        <v>13464.710442</v>
      </c>
      <c r="D9" s="74">
        <v>11405.135912</v>
      </c>
      <c r="E9" s="74">
        <v>9542.2345690000002</v>
      </c>
      <c r="F9" s="15" t="s">
        <v>182</v>
      </c>
      <c r="G9" s="11">
        <v>2</v>
      </c>
      <c r="L9" s="5"/>
      <c r="M9" s="5"/>
    </row>
    <row r="10" spans="1:13" ht="20.100000000000001" customHeight="1" thickBot="1">
      <c r="A10" s="19">
        <v>3</v>
      </c>
      <c r="B10" s="20" t="s">
        <v>179</v>
      </c>
      <c r="C10" s="75">
        <v>36959.266749000002</v>
      </c>
      <c r="D10" s="75">
        <v>35370.467143000002</v>
      </c>
      <c r="E10" s="75">
        <v>29942.107596999998</v>
      </c>
      <c r="F10" s="21" t="s">
        <v>181</v>
      </c>
      <c r="G10" s="19">
        <v>3</v>
      </c>
      <c r="L10" s="5"/>
      <c r="M10" s="5"/>
    </row>
    <row r="11" spans="1:13" ht="19.5" customHeight="1" thickBot="1">
      <c r="A11" s="22"/>
      <c r="B11" s="23" t="s">
        <v>118</v>
      </c>
      <c r="C11" s="76">
        <f t="shared" ref="C11:D11" si="0">SUM(C8:C10)</f>
        <v>52454.707241000004</v>
      </c>
      <c r="D11" s="76">
        <f t="shared" si="0"/>
        <v>48375.493474000003</v>
      </c>
      <c r="E11" s="76">
        <f>SUM(E8:E10)</f>
        <v>40684.535884999998</v>
      </c>
      <c r="F11" s="24" t="s">
        <v>0</v>
      </c>
      <c r="G11" s="25"/>
      <c r="L11" s="5"/>
      <c r="M11" s="5"/>
    </row>
    <row r="12" spans="1:13" ht="35.1" customHeight="1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workbookViewId="0"/>
  </sheetViews>
  <sheetFormatPr defaultColWidth="8.5703125" defaultRowHeight="18" customHeight="1"/>
  <cols>
    <col min="1" max="1" width="6.42578125" style="5" bestFit="1" customWidth="1"/>
    <col min="2" max="2" width="11.85546875" style="5" customWidth="1"/>
    <col min="3" max="3" width="11.85546875" style="5" bestFit="1" customWidth="1"/>
    <col min="4" max="5" width="16.42578125" style="5" customWidth="1"/>
    <col min="6" max="6" width="20.85546875" style="5" customWidth="1"/>
    <col min="7" max="7" width="0.85546875" style="5" customWidth="1"/>
    <col min="8" max="8" width="17.7109375" style="5" customWidth="1"/>
    <col min="9" max="260" width="8.5703125" style="5"/>
    <col min="261" max="263" width="25.5703125" style="5" customWidth="1"/>
    <col min="264" max="516" width="8.5703125" style="5"/>
    <col min="517" max="519" width="25.5703125" style="5" customWidth="1"/>
    <col min="520" max="772" width="8.5703125" style="5"/>
    <col min="773" max="775" width="25.5703125" style="5" customWidth="1"/>
    <col min="776" max="1028" width="8.5703125" style="5"/>
    <col min="1029" max="1031" width="25.5703125" style="5" customWidth="1"/>
    <col min="1032" max="1284" width="8.5703125" style="5"/>
    <col min="1285" max="1287" width="25.5703125" style="5" customWidth="1"/>
    <col min="1288" max="1540" width="8.5703125" style="5"/>
    <col min="1541" max="1543" width="25.5703125" style="5" customWidth="1"/>
    <col min="1544" max="1796" width="8.5703125" style="5"/>
    <col min="1797" max="1799" width="25.5703125" style="5" customWidth="1"/>
    <col min="1800" max="2052" width="8.5703125" style="5"/>
    <col min="2053" max="2055" width="25.5703125" style="5" customWidth="1"/>
    <col min="2056" max="2308" width="8.5703125" style="5"/>
    <col min="2309" max="2311" width="25.5703125" style="5" customWidth="1"/>
    <col min="2312" max="2564" width="8.5703125" style="5"/>
    <col min="2565" max="2567" width="25.5703125" style="5" customWidth="1"/>
    <col min="2568" max="2820" width="8.5703125" style="5"/>
    <col min="2821" max="2823" width="25.5703125" style="5" customWidth="1"/>
    <col min="2824" max="3076" width="8.5703125" style="5"/>
    <col min="3077" max="3079" width="25.5703125" style="5" customWidth="1"/>
    <col min="3080" max="3332" width="8.5703125" style="5"/>
    <col min="3333" max="3335" width="25.5703125" style="5" customWidth="1"/>
    <col min="3336" max="3588" width="8.5703125" style="5"/>
    <col min="3589" max="3591" width="25.5703125" style="5" customWidth="1"/>
    <col min="3592" max="3844" width="8.5703125" style="5"/>
    <col min="3845" max="3847" width="25.5703125" style="5" customWidth="1"/>
    <col min="3848" max="4100" width="8.5703125" style="5"/>
    <col min="4101" max="4103" width="25.5703125" style="5" customWidth="1"/>
    <col min="4104" max="4356" width="8.5703125" style="5"/>
    <col min="4357" max="4359" width="25.5703125" style="5" customWidth="1"/>
    <col min="4360" max="4612" width="8.5703125" style="5"/>
    <col min="4613" max="4615" width="25.5703125" style="5" customWidth="1"/>
    <col min="4616" max="4868" width="8.5703125" style="5"/>
    <col min="4869" max="4871" width="25.5703125" style="5" customWidth="1"/>
    <col min="4872" max="5124" width="8.5703125" style="5"/>
    <col min="5125" max="5127" width="25.5703125" style="5" customWidth="1"/>
    <col min="5128" max="5380" width="8.5703125" style="5"/>
    <col min="5381" max="5383" width="25.5703125" style="5" customWidth="1"/>
    <col min="5384" max="5636" width="8.5703125" style="5"/>
    <col min="5637" max="5639" width="25.5703125" style="5" customWidth="1"/>
    <col min="5640" max="5892" width="8.5703125" style="5"/>
    <col min="5893" max="5895" width="25.5703125" style="5" customWidth="1"/>
    <col min="5896" max="6148" width="8.5703125" style="5"/>
    <col min="6149" max="6151" width="25.5703125" style="5" customWidth="1"/>
    <col min="6152" max="6404" width="8.5703125" style="5"/>
    <col min="6405" max="6407" width="25.5703125" style="5" customWidth="1"/>
    <col min="6408" max="6660" width="8.5703125" style="5"/>
    <col min="6661" max="6663" width="25.5703125" style="5" customWidth="1"/>
    <col min="6664" max="6916" width="8.5703125" style="5"/>
    <col min="6917" max="6919" width="25.5703125" style="5" customWidth="1"/>
    <col min="6920" max="7172" width="8.5703125" style="5"/>
    <col min="7173" max="7175" width="25.5703125" style="5" customWidth="1"/>
    <col min="7176" max="7428" width="8.5703125" style="5"/>
    <col min="7429" max="7431" width="25.5703125" style="5" customWidth="1"/>
    <col min="7432" max="7684" width="8.5703125" style="5"/>
    <col min="7685" max="7687" width="25.5703125" style="5" customWidth="1"/>
    <col min="7688" max="7940" width="8.5703125" style="5"/>
    <col min="7941" max="7943" width="25.5703125" style="5" customWidth="1"/>
    <col min="7944" max="8196" width="8.5703125" style="5"/>
    <col min="8197" max="8199" width="25.5703125" style="5" customWidth="1"/>
    <col min="8200" max="8452" width="8.5703125" style="5"/>
    <col min="8453" max="8455" width="25.5703125" style="5" customWidth="1"/>
    <col min="8456" max="8708" width="8.5703125" style="5"/>
    <col min="8709" max="8711" width="25.5703125" style="5" customWidth="1"/>
    <col min="8712" max="8964" width="8.5703125" style="5"/>
    <col min="8965" max="8967" width="25.5703125" style="5" customWidth="1"/>
    <col min="8968" max="9220" width="8.5703125" style="5"/>
    <col min="9221" max="9223" width="25.5703125" style="5" customWidth="1"/>
    <col min="9224" max="9476" width="8.5703125" style="5"/>
    <col min="9477" max="9479" width="25.5703125" style="5" customWidth="1"/>
    <col min="9480" max="9732" width="8.5703125" style="5"/>
    <col min="9733" max="9735" width="25.5703125" style="5" customWidth="1"/>
    <col min="9736" max="9988" width="8.5703125" style="5"/>
    <col min="9989" max="9991" width="25.5703125" style="5" customWidth="1"/>
    <col min="9992" max="10244" width="8.5703125" style="5"/>
    <col min="10245" max="10247" width="25.5703125" style="5" customWidth="1"/>
    <col min="10248" max="10500" width="8.5703125" style="5"/>
    <col min="10501" max="10503" width="25.5703125" style="5" customWidth="1"/>
    <col min="10504" max="10756" width="8.5703125" style="5"/>
    <col min="10757" max="10759" width="25.5703125" style="5" customWidth="1"/>
    <col min="10760" max="11012" width="8.5703125" style="5"/>
    <col min="11013" max="11015" width="25.5703125" style="5" customWidth="1"/>
    <col min="11016" max="11268" width="8.5703125" style="5"/>
    <col min="11269" max="11271" width="25.5703125" style="5" customWidth="1"/>
    <col min="11272" max="11524" width="8.5703125" style="5"/>
    <col min="11525" max="11527" width="25.5703125" style="5" customWidth="1"/>
    <col min="11528" max="11780" width="8.5703125" style="5"/>
    <col min="11781" max="11783" width="25.5703125" style="5" customWidth="1"/>
    <col min="11784" max="12036" width="8.5703125" style="5"/>
    <col min="12037" max="12039" width="25.5703125" style="5" customWidth="1"/>
    <col min="12040" max="12292" width="8.5703125" style="5"/>
    <col min="12293" max="12295" width="25.5703125" style="5" customWidth="1"/>
    <col min="12296" max="12548" width="8.5703125" style="5"/>
    <col min="12549" max="12551" width="25.5703125" style="5" customWidth="1"/>
    <col min="12552" max="12804" width="8.5703125" style="5"/>
    <col min="12805" max="12807" width="25.5703125" style="5" customWidth="1"/>
    <col min="12808" max="13060" width="8.5703125" style="5"/>
    <col min="13061" max="13063" width="25.5703125" style="5" customWidth="1"/>
    <col min="13064" max="13316" width="8.5703125" style="5"/>
    <col min="13317" max="13319" width="25.5703125" style="5" customWidth="1"/>
    <col min="13320" max="13572" width="8.5703125" style="5"/>
    <col min="13573" max="13575" width="25.5703125" style="5" customWidth="1"/>
    <col min="13576" max="13828" width="8.5703125" style="5"/>
    <col min="13829" max="13831" width="25.5703125" style="5" customWidth="1"/>
    <col min="13832" max="14084" width="8.5703125" style="5"/>
    <col min="14085" max="14087" width="25.5703125" style="5" customWidth="1"/>
    <col min="14088" max="14340" width="8.5703125" style="5"/>
    <col min="14341" max="14343" width="25.5703125" style="5" customWidth="1"/>
    <col min="14344" max="14596" width="8.5703125" style="5"/>
    <col min="14597" max="14599" width="25.5703125" style="5" customWidth="1"/>
    <col min="14600" max="14852" width="8.5703125" style="5"/>
    <col min="14853" max="14855" width="25.5703125" style="5" customWidth="1"/>
    <col min="14856" max="15108" width="8.5703125" style="5"/>
    <col min="15109" max="15111" width="25.5703125" style="5" customWidth="1"/>
    <col min="15112" max="15364" width="8.5703125" style="5"/>
    <col min="15365" max="15367" width="25.5703125" style="5" customWidth="1"/>
    <col min="15368" max="15620" width="8.5703125" style="5"/>
    <col min="15621" max="15623" width="25.5703125" style="5" customWidth="1"/>
    <col min="15624" max="15876" width="8.5703125" style="5"/>
    <col min="15877" max="15879" width="25.5703125" style="5" customWidth="1"/>
    <col min="15880" max="16132" width="8.5703125" style="5"/>
    <col min="16133" max="16135" width="25.5703125" style="5" customWidth="1"/>
    <col min="16136" max="16384" width="8.5703125" style="5"/>
  </cols>
  <sheetData>
    <row r="1" spans="1:8" ht="18" customHeight="1">
      <c r="H1" s="49" t="s">
        <v>110</v>
      </c>
    </row>
    <row r="2" spans="1:8" ht="45" customHeight="1">
      <c r="G2" s="49"/>
    </row>
    <row r="3" spans="1:8" ht="30" customHeight="1">
      <c r="A3" s="89" t="s">
        <v>74</v>
      </c>
      <c r="B3" s="89"/>
      <c r="C3" s="89"/>
      <c r="D3" s="89"/>
      <c r="E3" s="89"/>
      <c r="F3" s="89"/>
    </row>
    <row r="4" spans="1:8" ht="30" customHeight="1">
      <c r="A4" s="89" t="s">
        <v>75</v>
      </c>
      <c r="B4" s="89"/>
      <c r="C4" s="89"/>
      <c r="D4" s="89"/>
      <c r="E4" s="89"/>
      <c r="F4" s="89"/>
    </row>
    <row r="5" spans="1:8" ht="36" customHeight="1">
      <c r="A5" s="7"/>
      <c r="B5" s="87"/>
      <c r="C5" s="88"/>
      <c r="D5" s="50" t="s">
        <v>53</v>
      </c>
      <c r="E5" s="50" t="s">
        <v>62</v>
      </c>
      <c r="F5" s="51" t="s">
        <v>183</v>
      </c>
    </row>
    <row r="6" spans="1:8" ht="15.75" customHeight="1">
      <c r="A6" s="7" t="s">
        <v>22</v>
      </c>
      <c r="B6" s="87" t="s">
        <v>83</v>
      </c>
      <c r="C6" s="88"/>
      <c r="D6" s="16" t="s">
        <v>54</v>
      </c>
      <c r="E6" s="16" t="s">
        <v>61</v>
      </c>
      <c r="F6" s="98" t="s">
        <v>184</v>
      </c>
    </row>
    <row r="7" spans="1:8" ht="18" customHeight="1">
      <c r="A7" s="7" t="s">
        <v>24</v>
      </c>
      <c r="B7" s="87" t="s">
        <v>84</v>
      </c>
      <c r="C7" s="88"/>
      <c r="D7" s="97" t="s">
        <v>119</v>
      </c>
      <c r="E7" s="97"/>
      <c r="F7" s="99"/>
    </row>
    <row r="8" spans="1:8" ht="18" customHeight="1">
      <c r="A8" s="10">
        <v>2015</v>
      </c>
      <c r="B8" s="52" t="s">
        <v>98</v>
      </c>
      <c r="C8" s="53" t="s">
        <v>86</v>
      </c>
      <c r="D8" s="70">
        <v>14762.425074999997</v>
      </c>
      <c r="E8" s="70">
        <v>52454.707241000011</v>
      </c>
      <c r="F8" s="54">
        <f>D8/E8*100</f>
        <v>28.14318457097648</v>
      </c>
    </row>
    <row r="9" spans="1:8" ht="18" customHeight="1">
      <c r="A9" s="11">
        <v>2015</v>
      </c>
      <c r="B9" s="55" t="s">
        <v>99</v>
      </c>
      <c r="C9" s="56" t="s">
        <v>87</v>
      </c>
      <c r="D9" s="71">
        <v>16226.827192000002</v>
      </c>
      <c r="E9" s="71">
        <v>58240.549983000004</v>
      </c>
      <c r="F9" s="57">
        <f t="shared" ref="F9:F20" si="0">D9/E9*100</f>
        <v>27.861734129805598</v>
      </c>
    </row>
    <row r="10" spans="1:8" ht="18" customHeight="1">
      <c r="A10" s="10">
        <v>2015</v>
      </c>
      <c r="B10" s="52" t="s">
        <v>100</v>
      </c>
      <c r="C10" s="53" t="s">
        <v>88</v>
      </c>
      <c r="D10" s="70">
        <v>15870.551059000003</v>
      </c>
      <c r="E10" s="70">
        <v>55266.388955000002</v>
      </c>
      <c r="F10" s="54">
        <f t="shared" si="0"/>
        <v>28.716461051802046</v>
      </c>
    </row>
    <row r="11" spans="1:8" ht="18" customHeight="1">
      <c r="A11" s="11">
        <v>2015</v>
      </c>
      <c r="B11" s="55" t="s">
        <v>101</v>
      </c>
      <c r="C11" s="56" t="s">
        <v>89</v>
      </c>
      <c r="D11" s="71">
        <v>15408.614512</v>
      </c>
      <c r="E11" s="71">
        <v>55905.145811000002</v>
      </c>
      <c r="F11" s="57">
        <f t="shared" si="0"/>
        <v>27.562068372189401</v>
      </c>
    </row>
    <row r="12" spans="1:8" ht="18" customHeight="1">
      <c r="A12" s="10">
        <v>2015</v>
      </c>
      <c r="B12" s="52" t="s">
        <v>107</v>
      </c>
      <c r="C12" s="53" t="s">
        <v>90</v>
      </c>
      <c r="D12" s="70">
        <v>15363.090532999997</v>
      </c>
      <c r="E12" s="70">
        <v>55058.240053000001</v>
      </c>
      <c r="F12" s="54">
        <f t="shared" si="0"/>
        <v>27.903344745874957</v>
      </c>
    </row>
    <row r="13" spans="1:8" ht="18" customHeight="1">
      <c r="A13" s="11">
        <v>2015</v>
      </c>
      <c r="B13" s="55" t="s">
        <v>108</v>
      </c>
      <c r="C13" s="56" t="s">
        <v>91</v>
      </c>
      <c r="D13" s="71">
        <v>16854.424392999998</v>
      </c>
      <c r="E13" s="71">
        <v>49333.607559999997</v>
      </c>
      <c r="F13" s="57">
        <f t="shared" si="0"/>
        <v>34.164183862900131</v>
      </c>
    </row>
    <row r="14" spans="1:8" ht="18" customHeight="1">
      <c r="A14" s="10">
        <v>2015</v>
      </c>
      <c r="B14" s="52" t="s">
        <v>102</v>
      </c>
      <c r="C14" s="53" t="s">
        <v>92</v>
      </c>
      <c r="D14" s="70">
        <v>16175.256198000003</v>
      </c>
      <c r="E14" s="70">
        <v>58604.277848999998</v>
      </c>
      <c r="F14" s="54">
        <f t="shared" si="0"/>
        <v>27.600811394139569</v>
      </c>
    </row>
    <row r="15" spans="1:8" ht="18" customHeight="1">
      <c r="A15" s="11">
        <v>2015</v>
      </c>
      <c r="B15" s="55" t="s">
        <v>103</v>
      </c>
      <c r="C15" s="56" t="s">
        <v>93</v>
      </c>
      <c r="D15" s="71">
        <v>13546.932065999998</v>
      </c>
      <c r="E15" s="71">
        <v>47533.539130999998</v>
      </c>
      <c r="F15" s="57">
        <f t="shared" si="0"/>
        <v>28.499733690490302</v>
      </c>
    </row>
    <row r="16" spans="1:8" ht="18" customHeight="1">
      <c r="A16" s="10">
        <v>2015</v>
      </c>
      <c r="B16" s="52" t="s">
        <v>104</v>
      </c>
      <c r="C16" s="53" t="s">
        <v>94</v>
      </c>
      <c r="D16" s="70">
        <v>13837.751788</v>
      </c>
      <c r="E16" s="70">
        <v>54808.677329999999</v>
      </c>
      <c r="F16" s="54">
        <f t="shared" si="0"/>
        <v>25.247374069408146</v>
      </c>
    </row>
    <row r="17" spans="1:6" ht="18" customHeight="1">
      <c r="A17" s="11">
        <v>2015</v>
      </c>
      <c r="B17" s="55" t="s">
        <v>105</v>
      </c>
      <c r="C17" s="56" t="s">
        <v>95</v>
      </c>
      <c r="D17" s="71">
        <v>15032.339722999999</v>
      </c>
      <c r="E17" s="71">
        <v>47210.039461</v>
      </c>
      <c r="F17" s="57">
        <f t="shared" si="0"/>
        <v>31.841404698291232</v>
      </c>
    </row>
    <row r="18" spans="1:6" ht="18" customHeight="1">
      <c r="A18" s="10">
        <v>2015</v>
      </c>
      <c r="B18" s="52" t="s">
        <v>106</v>
      </c>
      <c r="C18" s="53" t="s">
        <v>96</v>
      </c>
      <c r="D18" s="70">
        <v>15857.987295000001</v>
      </c>
      <c r="E18" s="70">
        <v>51124.853104000002</v>
      </c>
      <c r="F18" s="54">
        <f t="shared" si="0"/>
        <v>31.018157182263423</v>
      </c>
    </row>
    <row r="19" spans="1:6" ht="18" customHeight="1">
      <c r="A19" s="11">
        <v>2016</v>
      </c>
      <c r="B19" s="55" t="s">
        <v>97</v>
      </c>
      <c r="C19" s="56" t="s">
        <v>85</v>
      </c>
      <c r="D19" s="71">
        <v>12528.042241999996</v>
      </c>
      <c r="E19" s="71">
        <v>48375.493473999995</v>
      </c>
      <c r="F19" s="57">
        <f t="shared" si="0"/>
        <v>25.897497559861264</v>
      </c>
    </row>
    <row r="20" spans="1:6" ht="18" customHeight="1" thickBot="1">
      <c r="A20" s="58">
        <v>2016</v>
      </c>
      <c r="B20" s="59" t="s">
        <v>98</v>
      </c>
      <c r="C20" s="60" t="s">
        <v>86</v>
      </c>
      <c r="D20" s="72">
        <v>13105.568598999998</v>
      </c>
      <c r="E20" s="72">
        <v>40684.535884999998</v>
      </c>
      <c r="F20" s="61">
        <f t="shared" si="0"/>
        <v>32.212653564598966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/>
  </sheetViews>
  <sheetFormatPr defaultColWidth="8.5703125" defaultRowHeight="18" customHeight="1"/>
  <cols>
    <col min="1" max="1" width="6.42578125" style="5" bestFit="1" customWidth="1"/>
    <col min="2" max="3" width="22.5703125" style="5" customWidth="1"/>
    <col min="4" max="4" width="20.8554687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9" t="s">
        <v>110</v>
      </c>
    </row>
    <row r="2" spans="1:6" ht="45" customHeight="1">
      <c r="E2" s="49"/>
    </row>
    <row r="3" spans="1:6" ht="30" customHeight="1">
      <c r="A3" s="89" t="s">
        <v>76</v>
      </c>
      <c r="B3" s="89"/>
      <c r="C3" s="89"/>
      <c r="D3" s="89"/>
    </row>
    <row r="4" spans="1:6" ht="30" customHeight="1">
      <c r="A4" s="89" t="s">
        <v>82</v>
      </c>
      <c r="B4" s="89"/>
      <c r="C4" s="89"/>
      <c r="D4" s="89"/>
    </row>
    <row r="5" spans="1:6" ht="36" customHeight="1">
      <c r="A5" s="7"/>
      <c r="B5" s="50" t="s">
        <v>53</v>
      </c>
      <c r="C5" s="50" t="s">
        <v>62</v>
      </c>
      <c r="D5" s="51" t="s">
        <v>183</v>
      </c>
    </row>
    <row r="6" spans="1:6" ht="15.75" customHeight="1">
      <c r="A6" s="7" t="s">
        <v>22</v>
      </c>
      <c r="B6" s="16" t="s">
        <v>54</v>
      </c>
      <c r="C6" s="16" t="s">
        <v>61</v>
      </c>
      <c r="D6" s="98" t="s">
        <v>184</v>
      </c>
    </row>
    <row r="7" spans="1:6" ht="18" customHeight="1">
      <c r="A7" s="7" t="s">
        <v>24</v>
      </c>
      <c r="B7" s="97" t="s">
        <v>119</v>
      </c>
      <c r="C7" s="97"/>
      <c r="D7" s="99"/>
    </row>
    <row r="8" spans="1:6" ht="18" customHeight="1">
      <c r="A8" s="10">
        <v>2006</v>
      </c>
      <c r="B8" s="78">
        <v>85529</v>
      </c>
      <c r="C8" s="78">
        <v>261402</v>
      </c>
      <c r="D8" s="54">
        <f>B8/C8*100</f>
        <v>32.719336500868394</v>
      </c>
    </row>
    <row r="9" spans="1:6" ht="18" customHeight="1">
      <c r="A9" s="11">
        <v>2007</v>
      </c>
      <c r="B9" s="79">
        <v>104468</v>
      </c>
      <c r="C9" s="79">
        <v>338088</v>
      </c>
      <c r="D9" s="57">
        <f t="shared" ref="D9:D17" si="0">B9/C9*100</f>
        <v>30.89964742907172</v>
      </c>
    </row>
    <row r="10" spans="1:6" ht="18" customHeight="1">
      <c r="A10" s="10">
        <v>2008</v>
      </c>
      <c r="B10" s="78">
        <v>121622</v>
      </c>
      <c r="C10" s="78">
        <v>431753</v>
      </c>
      <c r="D10" s="54">
        <f t="shared" si="0"/>
        <v>28.16934682561557</v>
      </c>
    </row>
    <row r="11" spans="1:6" ht="18" customHeight="1">
      <c r="A11" s="11">
        <v>2009</v>
      </c>
      <c r="B11" s="79">
        <v>109619</v>
      </c>
      <c r="C11" s="79">
        <v>358290</v>
      </c>
      <c r="D11" s="57">
        <f t="shared" si="0"/>
        <v>30.595048703564153</v>
      </c>
    </row>
    <row r="12" spans="1:6" ht="18" customHeight="1">
      <c r="A12" s="10">
        <v>2010</v>
      </c>
      <c r="B12" s="78">
        <v>134610</v>
      </c>
      <c r="C12" s="78">
        <v>400736</v>
      </c>
      <c r="D12" s="54">
        <f t="shared" si="0"/>
        <v>33.590693124650642</v>
      </c>
    </row>
    <row r="13" spans="1:6" ht="18" customHeight="1">
      <c r="A13" s="11">
        <v>2011</v>
      </c>
      <c r="B13" s="79">
        <v>176568</v>
      </c>
      <c r="C13" s="79">
        <v>493449</v>
      </c>
      <c r="D13" s="57">
        <f t="shared" si="0"/>
        <v>35.782421283658493</v>
      </c>
    </row>
    <row r="14" spans="1:6" ht="18" customHeight="1">
      <c r="A14" s="10">
        <v>2012</v>
      </c>
      <c r="B14" s="78">
        <v>190952</v>
      </c>
      <c r="C14" s="78">
        <v>583473</v>
      </c>
      <c r="D14" s="54">
        <f t="shared" si="0"/>
        <v>32.72679284217093</v>
      </c>
    </row>
    <row r="15" spans="1:6" ht="18" customHeight="1">
      <c r="A15" s="11">
        <v>2013</v>
      </c>
      <c r="B15" s="79">
        <v>202443</v>
      </c>
      <c r="C15" s="79">
        <v>630582</v>
      </c>
      <c r="D15" s="57">
        <f t="shared" si="0"/>
        <v>32.104151402989615</v>
      </c>
    </row>
    <row r="16" spans="1:6" ht="18" customHeight="1">
      <c r="A16" s="10">
        <v>2014</v>
      </c>
      <c r="B16" s="78">
        <v>217030</v>
      </c>
      <c r="C16" s="78">
        <v>651876</v>
      </c>
      <c r="D16" s="54">
        <f t="shared" si="0"/>
        <v>33.293141640434683</v>
      </c>
    </row>
    <row r="17" spans="1:4" ht="18" customHeight="1" thickBot="1">
      <c r="A17" s="18">
        <v>2015</v>
      </c>
      <c r="B17" s="80">
        <v>185047</v>
      </c>
      <c r="C17" s="80">
        <v>637380</v>
      </c>
      <c r="D17" s="62">
        <f t="shared" si="0"/>
        <v>29.032445323041202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/>
  </sheetViews>
  <sheetFormatPr defaultColWidth="8.5703125" defaultRowHeight="18" customHeight="1"/>
  <cols>
    <col min="1" max="1" width="18.7109375" style="5" bestFit="1" customWidth="1"/>
    <col min="2" max="9" width="9.7109375" style="5" customWidth="1"/>
    <col min="10" max="11" width="10.42578125" style="5" customWidth="1"/>
    <col min="12" max="12" width="18.28515625" style="5" bestFit="1" customWidth="1"/>
    <col min="13" max="13" width="0.42578125" style="5" customWidth="1"/>
    <col min="14" max="14" width="11.5703125" style="5" bestFit="1" customWidth="1"/>
    <col min="15" max="16" width="8.5703125" style="5"/>
    <col min="17" max="18" width="8.5703125" style="6"/>
    <col min="19" max="252" width="8.5703125" style="5"/>
    <col min="253" max="253" width="5.5703125" style="5" customWidth="1"/>
    <col min="254" max="254" width="32.5703125" style="5" customWidth="1"/>
    <col min="255" max="255" width="5.5703125" style="5" customWidth="1"/>
    <col min="256" max="256" width="32.5703125" style="5" customWidth="1"/>
    <col min="257" max="262" width="8.5703125" style="5"/>
    <col min="263" max="263" width="32.5703125" style="5" customWidth="1"/>
    <col min="264" max="264" width="5.5703125" style="5" customWidth="1"/>
    <col min="265" max="265" width="32.5703125" style="5" customWidth="1"/>
    <col min="266" max="266" width="5.5703125" style="5" customWidth="1"/>
    <col min="267" max="508" width="8.5703125" style="5"/>
    <col min="509" max="509" width="5.5703125" style="5" customWidth="1"/>
    <col min="510" max="510" width="32.5703125" style="5" customWidth="1"/>
    <col min="511" max="511" width="5.5703125" style="5" customWidth="1"/>
    <col min="512" max="512" width="32.5703125" style="5" customWidth="1"/>
    <col min="513" max="518" width="8.5703125" style="5"/>
    <col min="519" max="519" width="32.5703125" style="5" customWidth="1"/>
    <col min="520" max="520" width="5.5703125" style="5" customWidth="1"/>
    <col min="521" max="521" width="32.5703125" style="5" customWidth="1"/>
    <col min="522" max="522" width="5.5703125" style="5" customWidth="1"/>
    <col min="523" max="764" width="8.5703125" style="5"/>
    <col min="765" max="765" width="5.5703125" style="5" customWidth="1"/>
    <col min="766" max="766" width="32.5703125" style="5" customWidth="1"/>
    <col min="767" max="767" width="5.5703125" style="5" customWidth="1"/>
    <col min="768" max="768" width="32.5703125" style="5" customWidth="1"/>
    <col min="769" max="774" width="8.5703125" style="5"/>
    <col min="775" max="775" width="32.5703125" style="5" customWidth="1"/>
    <col min="776" max="776" width="5.5703125" style="5" customWidth="1"/>
    <col min="777" max="777" width="32.5703125" style="5" customWidth="1"/>
    <col min="778" max="778" width="5.5703125" style="5" customWidth="1"/>
    <col min="779" max="1020" width="8.5703125" style="5"/>
    <col min="1021" max="1021" width="5.5703125" style="5" customWidth="1"/>
    <col min="1022" max="1022" width="32.5703125" style="5" customWidth="1"/>
    <col min="1023" max="1023" width="5.5703125" style="5" customWidth="1"/>
    <col min="1024" max="1024" width="32.5703125" style="5" customWidth="1"/>
    <col min="1025" max="1030" width="8.5703125" style="5"/>
    <col min="1031" max="1031" width="32.5703125" style="5" customWidth="1"/>
    <col min="1032" max="1032" width="5.5703125" style="5" customWidth="1"/>
    <col min="1033" max="1033" width="32.5703125" style="5" customWidth="1"/>
    <col min="1034" max="1034" width="5.5703125" style="5" customWidth="1"/>
    <col min="1035" max="1276" width="8.5703125" style="5"/>
    <col min="1277" max="1277" width="5.5703125" style="5" customWidth="1"/>
    <col min="1278" max="1278" width="32.5703125" style="5" customWidth="1"/>
    <col min="1279" max="1279" width="5.5703125" style="5" customWidth="1"/>
    <col min="1280" max="1280" width="32.5703125" style="5" customWidth="1"/>
    <col min="1281" max="1286" width="8.5703125" style="5"/>
    <col min="1287" max="1287" width="32.5703125" style="5" customWidth="1"/>
    <col min="1288" max="1288" width="5.5703125" style="5" customWidth="1"/>
    <col min="1289" max="1289" width="32.5703125" style="5" customWidth="1"/>
    <col min="1290" max="1290" width="5.5703125" style="5" customWidth="1"/>
    <col min="1291" max="1532" width="8.5703125" style="5"/>
    <col min="1533" max="1533" width="5.5703125" style="5" customWidth="1"/>
    <col min="1534" max="1534" width="32.5703125" style="5" customWidth="1"/>
    <col min="1535" max="1535" width="5.5703125" style="5" customWidth="1"/>
    <col min="1536" max="1536" width="32.5703125" style="5" customWidth="1"/>
    <col min="1537" max="1542" width="8.5703125" style="5"/>
    <col min="1543" max="1543" width="32.5703125" style="5" customWidth="1"/>
    <col min="1544" max="1544" width="5.5703125" style="5" customWidth="1"/>
    <col min="1545" max="1545" width="32.5703125" style="5" customWidth="1"/>
    <col min="1546" max="1546" width="5.5703125" style="5" customWidth="1"/>
    <col min="1547" max="1788" width="8.5703125" style="5"/>
    <col min="1789" max="1789" width="5.5703125" style="5" customWidth="1"/>
    <col min="1790" max="1790" width="32.5703125" style="5" customWidth="1"/>
    <col min="1791" max="1791" width="5.5703125" style="5" customWidth="1"/>
    <col min="1792" max="1792" width="32.5703125" style="5" customWidth="1"/>
    <col min="1793" max="1798" width="8.5703125" style="5"/>
    <col min="1799" max="1799" width="32.5703125" style="5" customWidth="1"/>
    <col min="1800" max="1800" width="5.5703125" style="5" customWidth="1"/>
    <col min="1801" max="1801" width="32.5703125" style="5" customWidth="1"/>
    <col min="1802" max="1802" width="5.5703125" style="5" customWidth="1"/>
    <col min="1803" max="2044" width="8.5703125" style="5"/>
    <col min="2045" max="2045" width="5.5703125" style="5" customWidth="1"/>
    <col min="2046" max="2046" width="32.5703125" style="5" customWidth="1"/>
    <col min="2047" max="2047" width="5.5703125" style="5" customWidth="1"/>
    <col min="2048" max="2048" width="32.5703125" style="5" customWidth="1"/>
    <col min="2049" max="2054" width="8.5703125" style="5"/>
    <col min="2055" max="2055" width="32.5703125" style="5" customWidth="1"/>
    <col min="2056" max="2056" width="5.5703125" style="5" customWidth="1"/>
    <col min="2057" max="2057" width="32.5703125" style="5" customWidth="1"/>
    <col min="2058" max="2058" width="5.5703125" style="5" customWidth="1"/>
    <col min="2059" max="2300" width="8.5703125" style="5"/>
    <col min="2301" max="2301" width="5.5703125" style="5" customWidth="1"/>
    <col min="2302" max="2302" width="32.5703125" style="5" customWidth="1"/>
    <col min="2303" max="2303" width="5.5703125" style="5" customWidth="1"/>
    <col min="2304" max="2304" width="32.5703125" style="5" customWidth="1"/>
    <col min="2305" max="2310" width="8.5703125" style="5"/>
    <col min="2311" max="2311" width="32.5703125" style="5" customWidth="1"/>
    <col min="2312" max="2312" width="5.5703125" style="5" customWidth="1"/>
    <col min="2313" max="2313" width="32.5703125" style="5" customWidth="1"/>
    <col min="2314" max="2314" width="5.5703125" style="5" customWidth="1"/>
    <col min="2315" max="2556" width="8.5703125" style="5"/>
    <col min="2557" max="2557" width="5.5703125" style="5" customWidth="1"/>
    <col min="2558" max="2558" width="32.5703125" style="5" customWidth="1"/>
    <col min="2559" max="2559" width="5.5703125" style="5" customWidth="1"/>
    <col min="2560" max="2560" width="32.5703125" style="5" customWidth="1"/>
    <col min="2561" max="2566" width="8.5703125" style="5"/>
    <col min="2567" max="2567" width="32.5703125" style="5" customWidth="1"/>
    <col min="2568" max="2568" width="5.5703125" style="5" customWidth="1"/>
    <col min="2569" max="2569" width="32.5703125" style="5" customWidth="1"/>
    <col min="2570" max="2570" width="5.5703125" style="5" customWidth="1"/>
    <col min="2571" max="2812" width="8.5703125" style="5"/>
    <col min="2813" max="2813" width="5.5703125" style="5" customWidth="1"/>
    <col min="2814" max="2814" width="32.5703125" style="5" customWidth="1"/>
    <col min="2815" max="2815" width="5.5703125" style="5" customWidth="1"/>
    <col min="2816" max="2816" width="32.5703125" style="5" customWidth="1"/>
    <col min="2817" max="2822" width="8.5703125" style="5"/>
    <col min="2823" max="2823" width="32.5703125" style="5" customWidth="1"/>
    <col min="2824" max="2824" width="5.5703125" style="5" customWidth="1"/>
    <col min="2825" max="2825" width="32.5703125" style="5" customWidth="1"/>
    <col min="2826" max="2826" width="5.5703125" style="5" customWidth="1"/>
    <col min="2827" max="3068" width="8.5703125" style="5"/>
    <col min="3069" max="3069" width="5.5703125" style="5" customWidth="1"/>
    <col min="3070" max="3070" width="32.5703125" style="5" customWidth="1"/>
    <col min="3071" max="3071" width="5.5703125" style="5" customWidth="1"/>
    <col min="3072" max="3072" width="32.5703125" style="5" customWidth="1"/>
    <col min="3073" max="3078" width="8.5703125" style="5"/>
    <col min="3079" max="3079" width="32.5703125" style="5" customWidth="1"/>
    <col min="3080" max="3080" width="5.5703125" style="5" customWidth="1"/>
    <col min="3081" max="3081" width="32.5703125" style="5" customWidth="1"/>
    <col min="3082" max="3082" width="5.5703125" style="5" customWidth="1"/>
    <col min="3083" max="3324" width="8.5703125" style="5"/>
    <col min="3325" max="3325" width="5.5703125" style="5" customWidth="1"/>
    <col min="3326" max="3326" width="32.5703125" style="5" customWidth="1"/>
    <col min="3327" max="3327" width="5.5703125" style="5" customWidth="1"/>
    <col min="3328" max="3328" width="32.5703125" style="5" customWidth="1"/>
    <col min="3329" max="3334" width="8.5703125" style="5"/>
    <col min="3335" max="3335" width="32.5703125" style="5" customWidth="1"/>
    <col min="3336" max="3336" width="5.5703125" style="5" customWidth="1"/>
    <col min="3337" max="3337" width="32.5703125" style="5" customWidth="1"/>
    <col min="3338" max="3338" width="5.5703125" style="5" customWidth="1"/>
    <col min="3339" max="3580" width="8.5703125" style="5"/>
    <col min="3581" max="3581" width="5.5703125" style="5" customWidth="1"/>
    <col min="3582" max="3582" width="32.5703125" style="5" customWidth="1"/>
    <col min="3583" max="3583" width="5.5703125" style="5" customWidth="1"/>
    <col min="3584" max="3584" width="32.5703125" style="5" customWidth="1"/>
    <col min="3585" max="3590" width="8.5703125" style="5"/>
    <col min="3591" max="3591" width="32.5703125" style="5" customWidth="1"/>
    <col min="3592" max="3592" width="5.5703125" style="5" customWidth="1"/>
    <col min="3593" max="3593" width="32.5703125" style="5" customWidth="1"/>
    <col min="3594" max="3594" width="5.5703125" style="5" customWidth="1"/>
    <col min="3595" max="3836" width="8.5703125" style="5"/>
    <col min="3837" max="3837" width="5.5703125" style="5" customWidth="1"/>
    <col min="3838" max="3838" width="32.5703125" style="5" customWidth="1"/>
    <col min="3839" max="3839" width="5.5703125" style="5" customWidth="1"/>
    <col min="3840" max="3840" width="32.5703125" style="5" customWidth="1"/>
    <col min="3841" max="3846" width="8.5703125" style="5"/>
    <col min="3847" max="3847" width="32.5703125" style="5" customWidth="1"/>
    <col min="3848" max="3848" width="5.5703125" style="5" customWidth="1"/>
    <col min="3849" max="3849" width="32.5703125" style="5" customWidth="1"/>
    <col min="3850" max="3850" width="5.5703125" style="5" customWidth="1"/>
    <col min="3851" max="4092" width="8.5703125" style="5"/>
    <col min="4093" max="4093" width="5.5703125" style="5" customWidth="1"/>
    <col min="4094" max="4094" width="32.5703125" style="5" customWidth="1"/>
    <col min="4095" max="4095" width="5.5703125" style="5" customWidth="1"/>
    <col min="4096" max="4096" width="32.5703125" style="5" customWidth="1"/>
    <col min="4097" max="4102" width="8.5703125" style="5"/>
    <col min="4103" max="4103" width="32.5703125" style="5" customWidth="1"/>
    <col min="4104" max="4104" width="5.5703125" style="5" customWidth="1"/>
    <col min="4105" max="4105" width="32.5703125" style="5" customWidth="1"/>
    <col min="4106" max="4106" width="5.5703125" style="5" customWidth="1"/>
    <col min="4107" max="4348" width="8.5703125" style="5"/>
    <col min="4349" max="4349" width="5.5703125" style="5" customWidth="1"/>
    <col min="4350" max="4350" width="32.5703125" style="5" customWidth="1"/>
    <col min="4351" max="4351" width="5.5703125" style="5" customWidth="1"/>
    <col min="4352" max="4352" width="32.5703125" style="5" customWidth="1"/>
    <col min="4353" max="4358" width="8.5703125" style="5"/>
    <col min="4359" max="4359" width="32.5703125" style="5" customWidth="1"/>
    <col min="4360" max="4360" width="5.5703125" style="5" customWidth="1"/>
    <col min="4361" max="4361" width="32.5703125" style="5" customWidth="1"/>
    <col min="4362" max="4362" width="5.5703125" style="5" customWidth="1"/>
    <col min="4363" max="4604" width="8.5703125" style="5"/>
    <col min="4605" max="4605" width="5.5703125" style="5" customWidth="1"/>
    <col min="4606" max="4606" width="32.5703125" style="5" customWidth="1"/>
    <col min="4607" max="4607" width="5.5703125" style="5" customWidth="1"/>
    <col min="4608" max="4608" width="32.5703125" style="5" customWidth="1"/>
    <col min="4609" max="4614" width="8.5703125" style="5"/>
    <col min="4615" max="4615" width="32.5703125" style="5" customWidth="1"/>
    <col min="4616" max="4616" width="5.5703125" style="5" customWidth="1"/>
    <col min="4617" max="4617" width="32.5703125" style="5" customWidth="1"/>
    <col min="4618" max="4618" width="5.5703125" style="5" customWidth="1"/>
    <col min="4619" max="4860" width="8.5703125" style="5"/>
    <col min="4861" max="4861" width="5.5703125" style="5" customWidth="1"/>
    <col min="4862" max="4862" width="32.5703125" style="5" customWidth="1"/>
    <col min="4863" max="4863" width="5.5703125" style="5" customWidth="1"/>
    <col min="4864" max="4864" width="32.5703125" style="5" customWidth="1"/>
    <col min="4865" max="4870" width="8.5703125" style="5"/>
    <col min="4871" max="4871" width="32.5703125" style="5" customWidth="1"/>
    <col min="4872" max="4872" width="5.5703125" style="5" customWidth="1"/>
    <col min="4873" max="4873" width="32.5703125" style="5" customWidth="1"/>
    <col min="4874" max="4874" width="5.5703125" style="5" customWidth="1"/>
    <col min="4875" max="5116" width="8.5703125" style="5"/>
    <col min="5117" max="5117" width="5.5703125" style="5" customWidth="1"/>
    <col min="5118" max="5118" width="32.5703125" style="5" customWidth="1"/>
    <col min="5119" max="5119" width="5.5703125" style="5" customWidth="1"/>
    <col min="5120" max="5120" width="32.5703125" style="5" customWidth="1"/>
    <col min="5121" max="5126" width="8.5703125" style="5"/>
    <col min="5127" max="5127" width="32.5703125" style="5" customWidth="1"/>
    <col min="5128" max="5128" width="5.5703125" style="5" customWidth="1"/>
    <col min="5129" max="5129" width="32.5703125" style="5" customWidth="1"/>
    <col min="5130" max="5130" width="5.5703125" style="5" customWidth="1"/>
    <col min="5131" max="5372" width="8.5703125" style="5"/>
    <col min="5373" max="5373" width="5.5703125" style="5" customWidth="1"/>
    <col min="5374" max="5374" width="32.5703125" style="5" customWidth="1"/>
    <col min="5375" max="5375" width="5.5703125" style="5" customWidth="1"/>
    <col min="5376" max="5376" width="32.5703125" style="5" customWidth="1"/>
    <col min="5377" max="5382" width="8.5703125" style="5"/>
    <col min="5383" max="5383" width="32.5703125" style="5" customWidth="1"/>
    <col min="5384" max="5384" width="5.5703125" style="5" customWidth="1"/>
    <col min="5385" max="5385" width="32.5703125" style="5" customWidth="1"/>
    <col min="5386" max="5386" width="5.5703125" style="5" customWidth="1"/>
    <col min="5387" max="5628" width="8.5703125" style="5"/>
    <col min="5629" max="5629" width="5.5703125" style="5" customWidth="1"/>
    <col min="5630" max="5630" width="32.5703125" style="5" customWidth="1"/>
    <col min="5631" max="5631" width="5.5703125" style="5" customWidth="1"/>
    <col min="5632" max="5632" width="32.5703125" style="5" customWidth="1"/>
    <col min="5633" max="5638" width="8.5703125" style="5"/>
    <col min="5639" max="5639" width="32.5703125" style="5" customWidth="1"/>
    <col min="5640" max="5640" width="5.5703125" style="5" customWidth="1"/>
    <col min="5641" max="5641" width="32.5703125" style="5" customWidth="1"/>
    <col min="5642" max="5642" width="5.5703125" style="5" customWidth="1"/>
    <col min="5643" max="5884" width="8.5703125" style="5"/>
    <col min="5885" max="5885" width="5.5703125" style="5" customWidth="1"/>
    <col min="5886" max="5886" width="32.5703125" style="5" customWidth="1"/>
    <col min="5887" max="5887" width="5.5703125" style="5" customWidth="1"/>
    <col min="5888" max="5888" width="32.5703125" style="5" customWidth="1"/>
    <col min="5889" max="5894" width="8.5703125" style="5"/>
    <col min="5895" max="5895" width="32.5703125" style="5" customWidth="1"/>
    <col min="5896" max="5896" width="5.5703125" style="5" customWidth="1"/>
    <col min="5897" max="5897" width="32.5703125" style="5" customWidth="1"/>
    <col min="5898" max="5898" width="5.5703125" style="5" customWidth="1"/>
    <col min="5899" max="6140" width="8.5703125" style="5"/>
    <col min="6141" max="6141" width="5.5703125" style="5" customWidth="1"/>
    <col min="6142" max="6142" width="32.5703125" style="5" customWidth="1"/>
    <col min="6143" max="6143" width="5.5703125" style="5" customWidth="1"/>
    <col min="6144" max="6144" width="32.5703125" style="5" customWidth="1"/>
    <col min="6145" max="6150" width="8.5703125" style="5"/>
    <col min="6151" max="6151" width="32.5703125" style="5" customWidth="1"/>
    <col min="6152" max="6152" width="5.5703125" style="5" customWidth="1"/>
    <col min="6153" max="6153" width="32.5703125" style="5" customWidth="1"/>
    <col min="6154" max="6154" width="5.5703125" style="5" customWidth="1"/>
    <col min="6155" max="6396" width="8.5703125" style="5"/>
    <col min="6397" max="6397" width="5.5703125" style="5" customWidth="1"/>
    <col min="6398" max="6398" width="32.5703125" style="5" customWidth="1"/>
    <col min="6399" max="6399" width="5.5703125" style="5" customWidth="1"/>
    <col min="6400" max="6400" width="32.5703125" style="5" customWidth="1"/>
    <col min="6401" max="6406" width="8.5703125" style="5"/>
    <col min="6407" max="6407" width="32.5703125" style="5" customWidth="1"/>
    <col min="6408" max="6408" width="5.5703125" style="5" customWidth="1"/>
    <col min="6409" max="6409" width="32.5703125" style="5" customWidth="1"/>
    <col min="6410" max="6410" width="5.5703125" style="5" customWidth="1"/>
    <col min="6411" max="6652" width="8.5703125" style="5"/>
    <col min="6653" max="6653" width="5.5703125" style="5" customWidth="1"/>
    <col min="6654" max="6654" width="32.5703125" style="5" customWidth="1"/>
    <col min="6655" max="6655" width="5.5703125" style="5" customWidth="1"/>
    <col min="6656" max="6656" width="32.5703125" style="5" customWidth="1"/>
    <col min="6657" max="6662" width="8.5703125" style="5"/>
    <col min="6663" max="6663" width="32.5703125" style="5" customWidth="1"/>
    <col min="6664" max="6664" width="5.5703125" style="5" customWidth="1"/>
    <col min="6665" max="6665" width="32.5703125" style="5" customWidth="1"/>
    <col min="6666" max="6666" width="5.5703125" style="5" customWidth="1"/>
    <col min="6667" max="6908" width="8.5703125" style="5"/>
    <col min="6909" max="6909" width="5.5703125" style="5" customWidth="1"/>
    <col min="6910" max="6910" width="32.5703125" style="5" customWidth="1"/>
    <col min="6911" max="6911" width="5.5703125" style="5" customWidth="1"/>
    <col min="6912" max="6912" width="32.5703125" style="5" customWidth="1"/>
    <col min="6913" max="6918" width="8.5703125" style="5"/>
    <col min="6919" max="6919" width="32.5703125" style="5" customWidth="1"/>
    <col min="6920" max="6920" width="5.5703125" style="5" customWidth="1"/>
    <col min="6921" max="6921" width="32.5703125" style="5" customWidth="1"/>
    <col min="6922" max="6922" width="5.5703125" style="5" customWidth="1"/>
    <col min="6923" max="7164" width="8.5703125" style="5"/>
    <col min="7165" max="7165" width="5.5703125" style="5" customWidth="1"/>
    <col min="7166" max="7166" width="32.5703125" style="5" customWidth="1"/>
    <col min="7167" max="7167" width="5.5703125" style="5" customWidth="1"/>
    <col min="7168" max="7168" width="32.5703125" style="5" customWidth="1"/>
    <col min="7169" max="7174" width="8.5703125" style="5"/>
    <col min="7175" max="7175" width="32.5703125" style="5" customWidth="1"/>
    <col min="7176" max="7176" width="5.5703125" style="5" customWidth="1"/>
    <col min="7177" max="7177" width="32.5703125" style="5" customWidth="1"/>
    <col min="7178" max="7178" width="5.5703125" style="5" customWidth="1"/>
    <col min="7179" max="7420" width="8.5703125" style="5"/>
    <col min="7421" max="7421" width="5.5703125" style="5" customWidth="1"/>
    <col min="7422" max="7422" width="32.5703125" style="5" customWidth="1"/>
    <col min="7423" max="7423" width="5.5703125" style="5" customWidth="1"/>
    <col min="7424" max="7424" width="32.5703125" style="5" customWidth="1"/>
    <col min="7425" max="7430" width="8.5703125" style="5"/>
    <col min="7431" max="7431" width="32.5703125" style="5" customWidth="1"/>
    <col min="7432" max="7432" width="5.5703125" style="5" customWidth="1"/>
    <col min="7433" max="7433" width="32.5703125" style="5" customWidth="1"/>
    <col min="7434" max="7434" width="5.5703125" style="5" customWidth="1"/>
    <col min="7435" max="7676" width="8.5703125" style="5"/>
    <col min="7677" max="7677" width="5.5703125" style="5" customWidth="1"/>
    <col min="7678" max="7678" width="32.5703125" style="5" customWidth="1"/>
    <col min="7679" max="7679" width="5.5703125" style="5" customWidth="1"/>
    <col min="7680" max="7680" width="32.5703125" style="5" customWidth="1"/>
    <col min="7681" max="7686" width="8.5703125" style="5"/>
    <col min="7687" max="7687" width="32.5703125" style="5" customWidth="1"/>
    <col min="7688" max="7688" width="5.5703125" style="5" customWidth="1"/>
    <col min="7689" max="7689" width="32.5703125" style="5" customWidth="1"/>
    <col min="7690" max="7690" width="5.5703125" style="5" customWidth="1"/>
    <col min="7691" max="7932" width="8.5703125" style="5"/>
    <col min="7933" max="7933" width="5.5703125" style="5" customWidth="1"/>
    <col min="7934" max="7934" width="32.5703125" style="5" customWidth="1"/>
    <col min="7935" max="7935" width="5.5703125" style="5" customWidth="1"/>
    <col min="7936" max="7936" width="32.5703125" style="5" customWidth="1"/>
    <col min="7937" max="7942" width="8.5703125" style="5"/>
    <col min="7943" max="7943" width="32.5703125" style="5" customWidth="1"/>
    <col min="7944" max="7944" width="5.5703125" style="5" customWidth="1"/>
    <col min="7945" max="7945" width="32.5703125" style="5" customWidth="1"/>
    <col min="7946" max="7946" width="5.5703125" style="5" customWidth="1"/>
    <col min="7947" max="8188" width="8.5703125" style="5"/>
    <col min="8189" max="8189" width="5.5703125" style="5" customWidth="1"/>
    <col min="8190" max="8190" width="32.5703125" style="5" customWidth="1"/>
    <col min="8191" max="8191" width="5.5703125" style="5" customWidth="1"/>
    <col min="8192" max="8192" width="32.5703125" style="5" customWidth="1"/>
    <col min="8193" max="8198" width="8.5703125" style="5"/>
    <col min="8199" max="8199" width="32.5703125" style="5" customWidth="1"/>
    <col min="8200" max="8200" width="5.5703125" style="5" customWidth="1"/>
    <col min="8201" max="8201" width="32.5703125" style="5" customWidth="1"/>
    <col min="8202" max="8202" width="5.5703125" style="5" customWidth="1"/>
    <col min="8203" max="8444" width="8.5703125" style="5"/>
    <col min="8445" max="8445" width="5.5703125" style="5" customWidth="1"/>
    <col min="8446" max="8446" width="32.5703125" style="5" customWidth="1"/>
    <col min="8447" max="8447" width="5.5703125" style="5" customWidth="1"/>
    <col min="8448" max="8448" width="32.5703125" style="5" customWidth="1"/>
    <col min="8449" max="8454" width="8.5703125" style="5"/>
    <col min="8455" max="8455" width="32.5703125" style="5" customWidth="1"/>
    <col min="8456" max="8456" width="5.5703125" style="5" customWidth="1"/>
    <col min="8457" max="8457" width="32.5703125" style="5" customWidth="1"/>
    <col min="8458" max="8458" width="5.5703125" style="5" customWidth="1"/>
    <col min="8459" max="8700" width="8.5703125" style="5"/>
    <col min="8701" max="8701" width="5.5703125" style="5" customWidth="1"/>
    <col min="8702" max="8702" width="32.5703125" style="5" customWidth="1"/>
    <col min="8703" max="8703" width="5.5703125" style="5" customWidth="1"/>
    <col min="8704" max="8704" width="32.5703125" style="5" customWidth="1"/>
    <col min="8705" max="8710" width="8.5703125" style="5"/>
    <col min="8711" max="8711" width="32.5703125" style="5" customWidth="1"/>
    <col min="8712" max="8712" width="5.5703125" style="5" customWidth="1"/>
    <col min="8713" max="8713" width="32.5703125" style="5" customWidth="1"/>
    <col min="8714" max="8714" width="5.5703125" style="5" customWidth="1"/>
    <col min="8715" max="8956" width="8.5703125" style="5"/>
    <col min="8957" max="8957" width="5.5703125" style="5" customWidth="1"/>
    <col min="8958" max="8958" width="32.5703125" style="5" customWidth="1"/>
    <col min="8959" max="8959" width="5.5703125" style="5" customWidth="1"/>
    <col min="8960" max="8960" width="32.5703125" style="5" customWidth="1"/>
    <col min="8961" max="8966" width="8.5703125" style="5"/>
    <col min="8967" max="8967" width="32.5703125" style="5" customWidth="1"/>
    <col min="8968" max="8968" width="5.5703125" style="5" customWidth="1"/>
    <col min="8969" max="8969" width="32.5703125" style="5" customWidth="1"/>
    <col min="8970" max="8970" width="5.5703125" style="5" customWidth="1"/>
    <col min="8971" max="9212" width="8.5703125" style="5"/>
    <col min="9213" max="9213" width="5.5703125" style="5" customWidth="1"/>
    <col min="9214" max="9214" width="32.5703125" style="5" customWidth="1"/>
    <col min="9215" max="9215" width="5.5703125" style="5" customWidth="1"/>
    <col min="9216" max="9216" width="32.5703125" style="5" customWidth="1"/>
    <col min="9217" max="9222" width="8.5703125" style="5"/>
    <col min="9223" max="9223" width="32.5703125" style="5" customWidth="1"/>
    <col min="9224" max="9224" width="5.5703125" style="5" customWidth="1"/>
    <col min="9225" max="9225" width="32.5703125" style="5" customWidth="1"/>
    <col min="9226" max="9226" width="5.5703125" style="5" customWidth="1"/>
    <col min="9227" max="9468" width="8.5703125" style="5"/>
    <col min="9469" max="9469" width="5.5703125" style="5" customWidth="1"/>
    <col min="9470" max="9470" width="32.5703125" style="5" customWidth="1"/>
    <col min="9471" max="9471" width="5.5703125" style="5" customWidth="1"/>
    <col min="9472" max="9472" width="32.5703125" style="5" customWidth="1"/>
    <col min="9473" max="9478" width="8.5703125" style="5"/>
    <col min="9479" max="9479" width="32.5703125" style="5" customWidth="1"/>
    <col min="9480" max="9480" width="5.5703125" style="5" customWidth="1"/>
    <col min="9481" max="9481" width="32.5703125" style="5" customWidth="1"/>
    <col min="9482" max="9482" width="5.5703125" style="5" customWidth="1"/>
    <col min="9483" max="9724" width="8.5703125" style="5"/>
    <col min="9725" max="9725" width="5.5703125" style="5" customWidth="1"/>
    <col min="9726" max="9726" width="32.5703125" style="5" customWidth="1"/>
    <col min="9727" max="9727" width="5.5703125" style="5" customWidth="1"/>
    <col min="9728" max="9728" width="32.5703125" style="5" customWidth="1"/>
    <col min="9729" max="9734" width="8.5703125" style="5"/>
    <col min="9735" max="9735" width="32.5703125" style="5" customWidth="1"/>
    <col min="9736" max="9736" width="5.5703125" style="5" customWidth="1"/>
    <col min="9737" max="9737" width="32.5703125" style="5" customWidth="1"/>
    <col min="9738" max="9738" width="5.5703125" style="5" customWidth="1"/>
    <col min="9739" max="9980" width="8.5703125" style="5"/>
    <col min="9981" max="9981" width="5.5703125" style="5" customWidth="1"/>
    <col min="9982" max="9982" width="32.5703125" style="5" customWidth="1"/>
    <col min="9983" max="9983" width="5.5703125" style="5" customWidth="1"/>
    <col min="9984" max="9984" width="32.5703125" style="5" customWidth="1"/>
    <col min="9985" max="9990" width="8.5703125" style="5"/>
    <col min="9991" max="9991" width="32.5703125" style="5" customWidth="1"/>
    <col min="9992" max="9992" width="5.5703125" style="5" customWidth="1"/>
    <col min="9993" max="9993" width="32.5703125" style="5" customWidth="1"/>
    <col min="9994" max="9994" width="5.5703125" style="5" customWidth="1"/>
    <col min="9995" max="10236" width="8.5703125" style="5"/>
    <col min="10237" max="10237" width="5.5703125" style="5" customWidth="1"/>
    <col min="10238" max="10238" width="32.5703125" style="5" customWidth="1"/>
    <col min="10239" max="10239" width="5.5703125" style="5" customWidth="1"/>
    <col min="10240" max="10240" width="32.5703125" style="5" customWidth="1"/>
    <col min="10241" max="10246" width="8.5703125" style="5"/>
    <col min="10247" max="10247" width="32.5703125" style="5" customWidth="1"/>
    <col min="10248" max="10248" width="5.5703125" style="5" customWidth="1"/>
    <col min="10249" max="10249" width="32.5703125" style="5" customWidth="1"/>
    <col min="10250" max="10250" width="5.5703125" style="5" customWidth="1"/>
    <col min="10251" max="10492" width="8.5703125" style="5"/>
    <col min="10493" max="10493" width="5.5703125" style="5" customWidth="1"/>
    <col min="10494" max="10494" width="32.5703125" style="5" customWidth="1"/>
    <col min="10495" max="10495" width="5.5703125" style="5" customWidth="1"/>
    <col min="10496" max="10496" width="32.5703125" style="5" customWidth="1"/>
    <col min="10497" max="10502" width="8.5703125" style="5"/>
    <col min="10503" max="10503" width="32.5703125" style="5" customWidth="1"/>
    <col min="10504" max="10504" width="5.5703125" style="5" customWidth="1"/>
    <col min="10505" max="10505" width="32.5703125" style="5" customWidth="1"/>
    <col min="10506" max="10506" width="5.5703125" style="5" customWidth="1"/>
    <col min="10507" max="10748" width="8.5703125" style="5"/>
    <col min="10749" max="10749" width="5.5703125" style="5" customWidth="1"/>
    <col min="10750" max="10750" width="32.5703125" style="5" customWidth="1"/>
    <col min="10751" max="10751" width="5.5703125" style="5" customWidth="1"/>
    <col min="10752" max="10752" width="32.5703125" style="5" customWidth="1"/>
    <col min="10753" max="10758" width="8.5703125" style="5"/>
    <col min="10759" max="10759" width="32.5703125" style="5" customWidth="1"/>
    <col min="10760" max="10760" width="5.5703125" style="5" customWidth="1"/>
    <col min="10761" max="10761" width="32.5703125" style="5" customWidth="1"/>
    <col min="10762" max="10762" width="5.5703125" style="5" customWidth="1"/>
    <col min="10763" max="11004" width="8.5703125" style="5"/>
    <col min="11005" max="11005" width="5.5703125" style="5" customWidth="1"/>
    <col min="11006" max="11006" width="32.5703125" style="5" customWidth="1"/>
    <col min="11007" max="11007" width="5.5703125" style="5" customWidth="1"/>
    <col min="11008" max="11008" width="32.5703125" style="5" customWidth="1"/>
    <col min="11009" max="11014" width="8.5703125" style="5"/>
    <col min="11015" max="11015" width="32.5703125" style="5" customWidth="1"/>
    <col min="11016" max="11016" width="5.5703125" style="5" customWidth="1"/>
    <col min="11017" max="11017" width="32.5703125" style="5" customWidth="1"/>
    <col min="11018" max="11018" width="5.5703125" style="5" customWidth="1"/>
    <col min="11019" max="11260" width="8.5703125" style="5"/>
    <col min="11261" max="11261" width="5.5703125" style="5" customWidth="1"/>
    <col min="11262" max="11262" width="32.5703125" style="5" customWidth="1"/>
    <col min="11263" max="11263" width="5.5703125" style="5" customWidth="1"/>
    <col min="11264" max="11264" width="32.5703125" style="5" customWidth="1"/>
    <col min="11265" max="11270" width="8.5703125" style="5"/>
    <col min="11271" max="11271" width="32.5703125" style="5" customWidth="1"/>
    <col min="11272" max="11272" width="5.5703125" style="5" customWidth="1"/>
    <col min="11273" max="11273" width="32.5703125" style="5" customWidth="1"/>
    <col min="11274" max="11274" width="5.5703125" style="5" customWidth="1"/>
    <col min="11275" max="11516" width="8.5703125" style="5"/>
    <col min="11517" max="11517" width="5.5703125" style="5" customWidth="1"/>
    <col min="11518" max="11518" width="32.5703125" style="5" customWidth="1"/>
    <col min="11519" max="11519" width="5.5703125" style="5" customWidth="1"/>
    <col min="11520" max="11520" width="32.5703125" style="5" customWidth="1"/>
    <col min="11521" max="11526" width="8.5703125" style="5"/>
    <col min="11527" max="11527" width="32.5703125" style="5" customWidth="1"/>
    <col min="11528" max="11528" width="5.5703125" style="5" customWidth="1"/>
    <col min="11529" max="11529" width="32.5703125" style="5" customWidth="1"/>
    <col min="11530" max="11530" width="5.5703125" style="5" customWidth="1"/>
    <col min="11531" max="11772" width="8.5703125" style="5"/>
    <col min="11773" max="11773" width="5.5703125" style="5" customWidth="1"/>
    <col min="11774" max="11774" width="32.5703125" style="5" customWidth="1"/>
    <col min="11775" max="11775" width="5.5703125" style="5" customWidth="1"/>
    <col min="11776" max="11776" width="32.5703125" style="5" customWidth="1"/>
    <col min="11777" max="11782" width="8.5703125" style="5"/>
    <col min="11783" max="11783" width="32.5703125" style="5" customWidth="1"/>
    <col min="11784" max="11784" width="5.5703125" style="5" customWidth="1"/>
    <col min="11785" max="11785" width="32.5703125" style="5" customWidth="1"/>
    <col min="11786" max="11786" width="5.5703125" style="5" customWidth="1"/>
    <col min="11787" max="12028" width="8.5703125" style="5"/>
    <col min="12029" max="12029" width="5.5703125" style="5" customWidth="1"/>
    <col min="12030" max="12030" width="32.5703125" style="5" customWidth="1"/>
    <col min="12031" max="12031" width="5.5703125" style="5" customWidth="1"/>
    <col min="12032" max="12032" width="32.5703125" style="5" customWidth="1"/>
    <col min="12033" max="12038" width="8.5703125" style="5"/>
    <col min="12039" max="12039" width="32.5703125" style="5" customWidth="1"/>
    <col min="12040" max="12040" width="5.5703125" style="5" customWidth="1"/>
    <col min="12041" max="12041" width="32.5703125" style="5" customWidth="1"/>
    <col min="12042" max="12042" width="5.5703125" style="5" customWidth="1"/>
    <col min="12043" max="12284" width="8.5703125" style="5"/>
    <col min="12285" max="12285" width="5.5703125" style="5" customWidth="1"/>
    <col min="12286" max="12286" width="32.5703125" style="5" customWidth="1"/>
    <col min="12287" max="12287" width="5.5703125" style="5" customWidth="1"/>
    <col min="12288" max="12288" width="32.5703125" style="5" customWidth="1"/>
    <col min="12289" max="12294" width="8.5703125" style="5"/>
    <col min="12295" max="12295" width="32.5703125" style="5" customWidth="1"/>
    <col min="12296" max="12296" width="5.5703125" style="5" customWidth="1"/>
    <col min="12297" max="12297" width="32.5703125" style="5" customWidth="1"/>
    <col min="12298" max="12298" width="5.5703125" style="5" customWidth="1"/>
    <col min="12299" max="12540" width="8.5703125" style="5"/>
    <col min="12541" max="12541" width="5.5703125" style="5" customWidth="1"/>
    <col min="12542" max="12542" width="32.5703125" style="5" customWidth="1"/>
    <col min="12543" max="12543" width="5.5703125" style="5" customWidth="1"/>
    <col min="12544" max="12544" width="32.5703125" style="5" customWidth="1"/>
    <col min="12545" max="12550" width="8.5703125" style="5"/>
    <col min="12551" max="12551" width="32.5703125" style="5" customWidth="1"/>
    <col min="12552" max="12552" width="5.5703125" style="5" customWidth="1"/>
    <col min="12553" max="12553" width="32.5703125" style="5" customWidth="1"/>
    <col min="12554" max="12554" width="5.5703125" style="5" customWidth="1"/>
    <col min="12555" max="12796" width="8.5703125" style="5"/>
    <col min="12797" max="12797" width="5.5703125" style="5" customWidth="1"/>
    <col min="12798" max="12798" width="32.5703125" style="5" customWidth="1"/>
    <col min="12799" max="12799" width="5.5703125" style="5" customWidth="1"/>
    <col min="12800" max="12800" width="32.5703125" style="5" customWidth="1"/>
    <col min="12801" max="12806" width="8.5703125" style="5"/>
    <col min="12807" max="12807" width="32.5703125" style="5" customWidth="1"/>
    <col min="12808" max="12808" width="5.5703125" style="5" customWidth="1"/>
    <col min="12809" max="12809" width="32.5703125" style="5" customWidth="1"/>
    <col min="12810" max="12810" width="5.5703125" style="5" customWidth="1"/>
    <col min="12811" max="13052" width="8.5703125" style="5"/>
    <col min="13053" max="13053" width="5.5703125" style="5" customWidth="1"/>
    <col min="13054" max="13054" width="32.5703125" style="5" customWidth="1"/>
    <col min="13055" max="13055" width="5.5703125" style="5" customWidth="1"/>
    <col min="13056" max="13056" width="32.5703125" style="5" customWidth="1"/>
    <col min="13057" max="13062" width="8.5703125" style="5"/>
    <col min="13063" max="13063" width="32.5703125" style="5" customWidth="1"/>
    <col min="13064" max="13064" width="5.5703125" style="5" customWidth="1"/>
    <col min="13065" max="13065" width="32.5703125" style="5" customWidth="1"/>
    <col min="13066" max="13066" width="5.5703125" style="5" customWidth="1"/>
    <col min="13067" max="13308" width="8.5703125" style="5"/>
    <col min="13309" max="13309" width="5.5703125" style="5" customWidth="1"/>
    <col min="13310" max="13310" width="32.5703125" style="5" customWidth="1"/>
    <col min="13311" max="13311" width="5.5703125" style="5" customWidth="1"/>
    <col min="13312" max="13312" width="32.5703125" style="5" customWidth="1"/>
    <col min="13313" max="13318" width="8.5703125" style="5"/>
    <col min="13319" max="13319" width="32.5703125" style="5" customWidth="1"/>
    <col min="13320" max="13320" width="5.5703125" style="5" customWidth="1"/>
    <col min="13321" max="13321" width="32.5703125" style="5" customWidth="1"/>
    <col min="13322" max="13322" width="5.5703125" style="5" customWidth="1"/>
    <col min="13323" max="13564" width="8.5703125" style="5"/>
    <col min="13565" max="13565" width="5.5703125" style="5" customWidth="1"/>
    <col min="13566" max="13566" width="32.5703125" style="5" customWidth="1"/>
    <col min="13567" max="13567" width="5.5703125" style="5" customWidth="1"/>
    <col min="13568" max="13568" width="32.5703125" style="5" customWidth="1"/>
    <col min="13569" max="13574" width="8.5703125" style="5"/>
    <col min="13575" max="13575" width="32.5703125" style="5" customWidth="1"/>
    <col min="13576" max="13576" width="5.5703125" style="5" customWidth="1"/>
    <col min="13577" max="13577" width="32.5703125" style="5" customWidth="1"/>
    <col min="13578" max="13578" width="5.5703125" style="5" customWidth="1"/>
    <col min="13579" max="13820" width="8.5703125" style="5"/>
    <col min="13821" max="13821" width="5.5703125" style="5" customWidth="1"/>
    <col min="13822" max="13822" width="32.5703125" style="5" customWidth="1"/>
    <col min="13823" max="13823" width="5.5703125" style="5" customWidth="1"/>
    <col min="13824" max="13824" width="32.5703125" style="5" customWidth="1"/>
    <col min="13825" max="13830" width="8.5703125" style="5"/>
    <col min="13831" max="13831" width="32.5703125" style="5" customWidth="1"/>
    <col min="13832" max="13832" width="5.5703125" style="5" customWidth="1"/>
    <col min="13833" max="13833" width="32.5703125" style="5" customWidth="1"/>
    <col min="13834" max="13834" width="5.5703125" style="5" customWidth="1"/>
    <col min="13835" max="14076" width="8.5703125" style="5"/>
    <col min="14077" max="14077" width="5.5703125" style="5" customWidth="1"/>
    <col min="14078" max="14078" width="32.5703125" style="5" customWidth="1"/>
    <col min="14079" max="14079" width="5.5703125" style="5" customWidth="1"/>
    <col min="14080" max="14080" width="32.5703125" style="5" customWidth="1"/>
    <col min="14081" max="14086" width="8.5703125" style="5"/>
    <col min="14087" max="14087" width="32.5703125" style="5" customWidth="1"/>
    <col min="14088" max="14088" width="5.5703125" style="5" customWidth="1"/>
    <col min="14089" max="14089" width="32.5703125" style="5" customWidth="1"/>
    <col min="14090" max="14090" width="5.5703125" style="5" customWidth="1"/>
    <col min="14091" max="14332" width="8.5703125" style="5"/>
    <col min="14333" max="14333" width="5.5703125" style="5" customWidth="1"/>
    <col min="14334" max="14334" width="32.5703125" style="5" customWidth="1"/>
    <col min="14335" max="14335" width="5.5703125" style="5" customWidth="1"/>
    <col min="14336" max="14336" width="32.5703125" style="5" customWidth="1"/>
    <col min="14337" max="14342" width="8.5703125" style="5"/>
    <col min="14343" max="14343" width="32.5703125" style="5" customWidth="1"/>
    <col min="14344" max="14344" width="5.5703125" style="5" customWidth="1"/>
    <col min="14345" max="14345" width="32.5703125" style="5" customWidth="1"/>
    <col min="14346" max="14346" width="5.5703125" style="5" customWidth="1"/>
    <col min="14347" max="14588" width="8.5703125" style="5"/>
    <col min="14589" max="14589" width="5.5703125" style="5" customWidth="1"/>
    <col min="14590" max="14590" width="32.5703125" style="5" customWidth="1"/>
    <col min="14591" max="14591" width="5.5703125" style="5" customWidth="1"/>
    <col min="14592" max="14592" width="32.5703125" style="5" customWidth="1"/>
    <col min="14593" max="14598" width="8.5703125" style="5"/>
    <col min="14599" max="14599" width="32.5703125" style="5" customWidth="1"/>
    <col min="14600" max="14600" width="5.5703125" style="5" customWidth="1"/>
    <col min="14601" max="14601" width="32.5703125" style="5" customWidth="1"/>
    <col min="14602" max="14602" width="5.5703125" style="5" customWidth="1"/>
    <col min="14603" max="14844" width="8.5703125" style="5"/>
    <col min="14845" max="14845" width="5.5703125" style="5" customWidth="1"/>
    <col min="14846" max="14846" width="32.5703125" style="5" customWidth="1"/>
    <col min="14847" max="14847" width="5.5703125" style="5" customWidth="1"/>
    <col min="14848" max="14848" width="32.5703125" style="5" customWidth="1"/>
    <col min="14849" max="14854" width="8.5703125" style="5"/>
    <col min="14855" max="14855" width="32.5703125" style="5" customWidth="1"/>
    <col min="14856" max="14856" width="5.5703125" style="5" customWidth="1"/>
    <col min="14857" max="14857" width="32.5703125" style="5" customWidth="1"/>
    <col min="14858" max="14858" width="5.5703125" style="5" customWidth="1"/>
    <col min="14859" max="15100" width="8.5703125" style="5"/>
    <col min="15101" max="15101" width="5.5703125" style="5" customWidth="1"/>
    <col min="15102" max="15102" width="32.5703125" style="5" customWidth="1"/>
    <col min="15103" max="15103" width="5.5703125" style="5" customWidth="1"/>
    <col min="15104" max="15104" width="32.5703125" style="5" customWidth="1"/>
    <col min="15105" max="15110" width="8.5703125" style="5"/>
    <col min="15111" max="15111" width="32.5703125" style="5" customWidth="1"/>
    <col min="15112" max="15112" width="5.5703125" style="5" customWidth="1"/>
    <col min="15113" max="15113" width="32.5703125" style="5" customWidth="1"/>
    <col min="15114" max="15114" width="5.5703125" style="5" customWidth="1"/>
    <col min="15115" max="15356" width="8.5703125" style="5"/>
    <col min="15357" max="15357" width="5.5703125" style="5" customWidth="1"/>
    <col min="15358" max="15358" width="32.5703125" style="5" customWidth="1"/>
    <col min="15359" max="15359" width="5.5703125" style="5" customWidth="1"/>
    <col min="15360" max="15360" width="32.5703125" style="5" customWidth="1"/>
    <col min="15361" max="15366" width="8.5703125" style="5"/>
    <col min="15367" max="15367" width="32.5703125" style="5" customWidth="1"/>
    <col min="15368" max="15368" width="5.5703125" style="5" customWidth="1"/>
    <col min="15369" max="15369" width="32.5703125" style="5" customWidth="1"/>
    <col min="15370" max="15370" width="5.5703125" style="5" customWidth="1"/>
    <col min="15371" max="15612" width="8.5703125" style="5"/>
    <col min="15613" max="15613" width="5.5703125" style="5" customWidth="1"/>
    <col min="15614" max="15614" width="32.5703125" style="5" customWidth="1"/>
    <col min="15615" max="15615" width="5.5703125" style="5" customWidth="1"/>
    <col min="15616" max="15616" width="32.5703125" style="5" customWidth="1"/>
    <col min="15617" max="15622" width="8.5703125" style="5"/>
    <col min="15623" max="15623" width="32.5703125" style="5" customWidth="1"/>
    <col min="15624" max="15624" width="5.5703125" style="5" customWidth="1"/>
    <col min="15625" max="15625" width="32.5703125" style="5" customWidth="1"/>
    <col min="15626" max="15626" width="5.5703125" style="5" customWidth="1"/>
    <col min="15627" max="15868" width="8.5703125" style="5"/>
    <col min="15869" max="15869" width="5.5703125" style="5" customWidth="1"/>
    <col min="15870" max="15870" width="32.5703125" style="5" customWidth="1"/>
    <col min="15871" max="15871" width="5.5703125" style="5" customWidth="1"/>
    <col min="15872" max="15872" width="32.5703125" style="5" customWidth="1"/>
    <col min="15873" max="15878" width="8.5703125" style="5"/>
    <col min="15879" max="15879" width="32.5703125" style="5" customWidth="1"/>
    <col min="15880" max="15880" width="5.5703125" style="5" customWidth="1"/>
    <col min="15881" max="15881" width="32.5703125" style="5" customWidth="1"/>
    <col min="15882" max="15882" width="5.5703125" style="5" customWidth="1"/>
    <col min="15883" max="16124" width="8.5703125" style="5"/>
    <col min="16125" max="16125" width="5.5703125" style="5" customWidth="1"/>
    <col min="16126" max="16126" width="32.5703125" style="5" customWidth="1"/>
    <col min="16127" max="16127" width="5.5703125" style="5" customWidth="1"/>
    <col min="16128" max="16128" width="32.5703125" style="5" customWidth="1"/>
    <col min="16129" max="16134" width="8.5703125" style="5"/>
    <col min="16135" max="16135" width="32.5703125" style="5" customWidth="1"/>
    <col min="16136" max="16136" width="5.5703125" style="5" customWidth="1"/>
    <col min="16137" max="16137" width="32.5703125" style="5" customWidth="1"/>
    <col min="16138" max="16138" width="5.5703125" style="5" customWidth="1"/>
    <col min="16139" max="16384" width="8.5703125" style="5"/>
  </cols>
  <sheetData>
    <row r="1" spans="1:18" ht="18" customHeight="1">
      <c r="N1" s="1" t="s">
        <v>110</v>
      </c>
    </row>
    <row r="2" spans="1:18" ht="42.75" customHeight="1"/>
    <row r="3" spans="1:18" ht="23.25" customHeight="1">
      <c r="A3" s="93" t="s">
        <v>201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Q3" s="5"/>
      <c r="R3" s="5"/>
    </row>
    <row r="4" spans="1:18" ht="23.25" customHeight="1">
      <c r="A4" s="93" t="s">
        <v>200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Q4" s="5"/>
      <c r="R4" s="5"/>
    </row>
    <row r="5" spans="1:18" ht="18" customHeight="1">
      <c r="A5" s="17"/>
      <c r="B5" s="104" t="s">
        <v>191</v>
      </c>
      <c r="C5" s="105"/>
      <c r="D5" s="105"/>
      <c r="E5" s="105"/>
      <c r="F5" s="105"/>
      <c r="G5" s="106"/>
      <c r="H5" s="28"/>
      <c r="I5" s="29"/>
      <c r="J5" s="28"/>
      <c r="K5" s="29"/>
      <c r="L5" s="30"/>
      <c r="Q5" s="5"/>
      <c r="R5" s="5"/>
    </row>
    <row r="6" spans="1:18" ht="18" customHeight="1">
      <c r="A6" s="88" t="s">
        <v>162</v>
      </c>
      <c r="B6" s="100" t="s">
        <v>192</v>
      </c>
      <c r="C6" s="101"/>
      <c r="D6" s="100" t="s">
        <v>187</v>
      </c>
      <c r="E6" s="101"/>
      <c r="F6" s="100" t="s">
        <v>118</v>
      </c>
      <c r="G6" s="101"/>
      <c r="H6" s="100" t="s">
        <v>194</v>
      </c>
      <c r="I6" s="101"/>
      <c r="J6" s="100" t="s">
        <v>189</v>
      </c>
      <c r="K6" s="101"/>
      <c r="L6" s="87" t="s">
        <v>38</v>
      </c>
      <c r="Q6" s="5"/>
      <c r="R6" s="5"/>
    </row>
    <row r="7" spans="1:18" ht="18" customHeight="1">
      <c r="A7" s="88"/>
      <c r="B7" s="107" t="s">
        <v>193</v>
      </c>
      <c r="C7" s="108"/>
      <c r="D7" s="102" t="s">
        <v>188</v>
      </c>
      <c r="E7" s="103"/>
      <c r="F7" s="102" t="s">
        <v>0</v>
      </c>
      <c r="G7" s="103"/>
      <c r="H7" s="102" t="s">
        <v>195</v>
      </c>
      <c r="I7" s="103"/>
      <c r="J7" s="102" t="s">
        <v>190</v>
      </c>
      <c r="K7" s="103"/>
      <c r="L7" s="87"/>
      <c r="Q7" s="5"/>
      <c r="R7" s="5"/>
    </row>
    <row r="8" spans="1:18" ht="18" customHeight="1">
      <c r="A8" s="88"/>
      <c r="B8" s="84" t="s">
        <v>530</v>
      </c>
      <c r="C8" s="84" t="s">
        <v>531</v>
      </c>
      <c r="D8" s="84" t="s">
        <v>530</v>
      </c>
      <c r="E8" s="84" t="s">
        <v>531</v>
      </c>
      <c r="F8" s="84" t="s">
        <v>530</v>
      </c>
      <c r="G8" s="84" t="s">
        <v>531</v>
      </c>
      <c r="H8" s="84" t="s">
        <v>530</v>
      </c>
      <c r="I8" s="84" t="s">
        <v>531</v>
      </c>
      <c r="J8" s="84" t="s">
        <v>530</v>
      </c>
      <c r="K8" s="84" t="s">
        <v>531</v>
      </c>
      <c r="L8" s="87"/>
      <c r="Q8" s="5"/>
      <c r="R8" s="5"/>
    </row>
    <row r="9" spans="1:18" ht="20.100000000000001" customHeight="1">
      <c r="A9" s="31" t="s">
        <v>46</v>
      </c>
      <c r="B9" s="81">
        <v>1093.9937990000001</v>
      </c>
      <c r="C9" s="81">
        <v>1136.188408</v>
      </c>
      <c r="D9" s="81">
        <v>930.67365199999995</v>
      </c>
      <c r="E9" s="81">
        <v>1023.995349</v>
      </c>
      <c r="F9" s="81">
        <v>2024.667451</v>
      </c>
      <c r="G9" s="81">
        <v>2160.1837569999998</v>
      </c>
      <c r="H9" s="81">
        <v>2710.820412</v>
      </c>
      <c r="I9" s="81">
        <v>2285.2407239999998</v>
      </c>
      <c r="J9" s="81">
        <v>-686.152961</v>
      </c>
      <c r="K9" s="81">
        <v>-125.05696699999999</v>
      </c>
      <c r="L9" s="14" t="s">
        <v>185</v>
      </c>
      <c r="Q9" s="5"/>
      <c r="R9" s="5"/>
    </row>
    <row r="10" spans="1:18" ht="20.100000000000001" customHeight="1">
      <c r="A10" s="32" t="s">
        <v>39</v>
      </c>
      <c r="B10" s="82">
        <v>397.18208600000003</v>
      </c>
      <c r="C10" s="82">
        <v>422.83899300000002</v>
      </c>
      <c r="D10" s="82">
        <v>50.640377999999998</v>
      </c>
      <c r="E10" s="82">
        <v>118.823537</v>
      </c>
      <c r="F10" s="82">
        <v>447.82246400000002</v>
      </c>
      <c r="G10" s="82">
        <v>541.66253000000006</v>
      </c>
      <c r="H10" s="82">
        <v>113.06008799999999</v>
      </c>
      <c r="I10" s="82">
        <v>143.05275900000001</v>
      </c>
      <c r="J10" s="82">
        <v>334.76237600000002</v>
      </c>
      <c r="K10" s="82">
        <v>398.60977100000002</v>
      </c>
      <c r="L10" s="15" t="s">
        <v>41</v>
      </c>
      <c r="Q10" s="5"/>
      <c r="R10" s="5"/>
    </row>
    <row r="11" spans="1:18" ht="20.100000000000001" customHeight="1">
      <c r="A11" s="31" t="s">
        <v>44</v>
      </c>
      <c r="B11" s="81">
        <v>461.48625800000002</v>
      </c>
      <c r="C11" s="81">
        <v>421.828509</v>
      </c>
      <c r="D11" s="81">
        <v>124.15767200000001</v>
      </c>
      <c r="E11" s="81">
        <v>86.893799999999999</v>
      </c>
      <c r="F11" s="81">
        <v>585.64393000000007</v>
      </c>
      <c r="G11" s="81">
        <v>508.722309</v>
      </c>
      <c r="H11" s="81">
        <v>117.569011</v>
      </c>
      <c r="I11" s="81">
        <v>99.512424999999993</v>
      </c>
      <c r="J11" s="81">
        <v>468.07491900000008</v>
      </c>
      <c r="K11" s="81">
        <v>409.20988399999999</v>
      </c>
      <c r="L11" s="14" t="s">
        <v>43</v>
      </c>
      <c r="Q11" s="5"/>
      <c r="R11" s="5"/>
    </row>
    <row r="12" spans="1:18" ht="20.100000000000001" customHeight="1">
      <c r="A12" s="32" t="s">
        <v>45</v>
      </c>
      <c r="B12" s="82">
        <v>242.74914200000001</v>
      </c>
      <c r="C12" s="82">
        <v>228.92499000000001</v>
      </c>
      <c r="D12" s="82">
        <v>18.412541999999998</v>
      </c>
      <c r="E12" s="82">
        <v>17.724928999999999</v>
      </c>
      <c r="F12" s="82">
        <v>261.16168399999998</v>
      </c>
      <c r="G12" s="82">
        <v>246.64991900000001</v>
      </c>
      <c r="H12" s="82">
        <v>332.96216299999998</v>
      </c>
      <c r="I12" s="82">
        <v>243.574038</v>
      </c>
      <c r="J12" s="82">
        <v>-71.800478999999996</v>
      </c>
      <c r="K12" s="82">
        <v>3.0758810000000096</v>
      </c>
      <c r="L12" s="15" t="s">
        <v>186</v>
      </c>
      <c r="Q12" s="5"/>
      <c r="R12" s="5"/>
    </row>
    <row r="13" spans="1:18" ht="20.100000000000001" customHeight="1" thickBot="1">
      <c r="A13" s="31" t="s">
        <v>40</v>
      </c>
      <c r="B13" s="81">
        <v>224.79056199999999</v>
      </c>
      <c r="C13" s="81">
        <v>220.18291600000001</v>
      </c>
      <c r="D13" s="81">
        <v>448.27676700000001</v>
      </c>
      <c r="E13" s="81">
        <v>506.922618</v>
      </c>
      <c r="F13" s="81">
        <v>673.06732899999997</v>
      </c>
      <c r="G13" s="81">
        <v>727.10553400000003</v>
      </c>
      <c r="H13" s="81">
        <v>653.22170800000004</v>
      </c>
      <c r="I13" s="81">
        <v>417.42477400000001</v>
      </c>
      <c r="J13" s="81">
        <v>19.845620999999937</v>
      </c>
      <c r="K13" s="81">
        <v>309.68076000000002</v>
      </c>
      <c r="L13" s="14" t="s">
        <v>42</v>
      </c>
      <c r="Q13" s="5"/>
      <c r="R13" s="5"/>
    </row>
    <row r="14" spans="1:18" ht="19.5" customHeight="1" thickBot="1">
      <c r="A14" s="33" t="s">
        <v>118</v>
      </c>
      <c r="B14" s="83">
        <f t="shared" ref="B14:J14" si="0">SUM(B9:B13)</f>
        <v>2420.2018470000003</v>
      </c>
      <c r="C14" s="83">
        <f t="shared" si="0"/>
        <v>2429.9638160000004</v>
      </c>
      <c r="D14" s="83">
        <f t="shared" si="0"/>
        <v>1572.1610110000001</v>
      </c>
      <c r="E14" s="83">
        <f t="shared" si="0"/>
        <v>1754.3602330000001</v>
      </c>
      <c r="F14" s="83">
        <f t="shared" si="0"/>
        <v>3992.3628580000004</v>
      </c>
      <c r="G14" s="83">
        <f t="shared" si="0"/>
        <v>4184.3240489999998</v>
      </c>
      <c r="H14" s="83">
        <f t="shared" si="0"/>
        <v>3927.6333820000004</v>
      </c>
      <c r="I14" s="83">
        <f t="shared" si="0"/>
        <v>3188.8047200000001</v>
      </c>
      <c r="J14" s="83">
        <f t="shared" si="0"/>
        <v>64.729476000000034</v>
      </c>
      <c r="K14" s="83">
        <f>SUM(K9:K13)</f>
        <v>995.51932899999997</v>
      </c>
      <c r="L14" s="24" t="s">
        <v>0</v>
      </c>
      <c r="Q14" s="5"/>
      <c r="R14" s="5"/>
    </row>
    <row r="15" spans="1:18" ht="35.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Q15" s="5"/>
      <c r="R15" s="5"/>
    </row>
    <row r="16" spans="1:18" ht="35.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Q16" s="5"/>
      <c r="R16" s="5"/>
    </row>
    <row r="17" spans="1:18" ht="35.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Q17" s="5"/>
      <c r="R17" s="5"/>
    </row>
    <row r="18" spans="1:18" ht="35.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Q18" s="5"/>
      <c r="R18" s="5"/>
    </row>
    <row r="19" spans="1:18" ht="35.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Q19" s="5"/>
      <c r="R19" s="5"/>
    </row>
    <row r="20" spans="1:18" ht="35.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Q20" s="5"/>
      <c r="R20" s="5"/>
    </row>
    <row r="21" spans="1:18" ht="35.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Q21" s="5"/>
      <c r="R21" s="5"/>
    </row>
    <row r="22" spans="1:18" ht="35.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Q22" s="5"/>
      <c r="R22" s="5"/>
    </row>
    <row r="23" spans="1:18" ht="35.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Q23" s="5"/>
      <c r="R23" s="5"/>
    </row>
    <row r="24" spans="1:18" ht="35.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Q24" s="5"/>
      <c r="R24" s="5"/>
    </row>
    <row r="25" spans="1:18" ht="35.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Q25" s="5"/>
      <c r="R25" s="5"/>
    </row>
    <row r="26" spans="1:18" ht="35.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Q26" s="5"/>
      <c r="R26" s="5"/>
    </row>
    <row r="27" spans="1:18" ht="35.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Q27" s="5"/>
      <c r="R27" s="5"/>
    </row>
    <row r="28" spans="1:18" ht="35.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Q28" s="5"/>
      <c r="R28" s="5"/>
    </row>
    <row r="29" spans="1:18" ht="35.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Q29" s="5"/>
      <c r="R29" s="5"/>
    </row>
    <row r="30" spans="1:18" ht="35.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Q30" s="5"/>
      <c r="R30" s="5"/>
    </row>
    <row r="31" spans="1:18" ht="35.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Q31" s="5"/>
      <c r="R31" s="5"/>
    </row>
    <row r="32" spans="1:18" ht="35.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Q32" s="5"/>
      <c r="R32" s="5"/>
    </row>
    <row r="33" spans="1:18" ht="35.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Q33" s="5"/>
      <c r="R33" s="5"/>
    </row>
    <row r="34" spans="1:18" ht="35.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Q34" s="5"/>
      <c r="R34" s="5"/>
    </row>
    <row r="35" spans="1:18" ht="35.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Q35" s="5"/>
      <c r="R35" s="5"/>
    </row>
    <row r="36" spans="1:18" ht="35.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Q36" s="5"/>
      <c r="R36" s="5"/>
    </row>
    <row r="37" spans="1:18" ht="35.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Q37" s="5"/>
      <c r="R37" s="5"/>
    </row>
    <row r="38" spans="1:18" ht="35.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Q38" s="5"/>
      <c r="R38" s="5"/>
    </row>
    <row r="39" spans="1:18" ht="35.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Q39" s="5"/>
      <c r="R39" s="5"/>
    </row>
    <row r="40" spans="1:18" ht="35.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Q40" s="5"/>
      <c r="R40" s="5"/>
    </row>
    <row r="41" spans="1:18" ht="35.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Q41" s="5"/>
      <c r="R41" s="5"/>
    </row>
    <row r="42" spans="1:18" ht="35.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Q42" s="5"/>
      <c r="R42" s="5"/>
    </row>
    <row r="43" spans="1:18" ht="35.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Q43" s="5"/>
      <c r="R43" s="5"/>
    </row>
    <row r="44" spans="1:18" ht="35.1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Q44" s="5"/>
      <c r="R44" s="5"/>
    </row>
    <row r="45" spans="1:18" ht="35.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Q45" s="5"/>
      <c r="R45" s="5"/>
    </row>
    <row r="46" spans="1:18" ht="35.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Q46" s="5"/>
      <c r="R46" s="5"/>
    </row>
    <row r="47" spans="1:18" ht="35.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Q47" s="5"/>
      <c r="R47" s="5"/>
    </row>
    <row r="48" spans="1:18" ht="35.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Q48" s="5"/>
      <c r="R48" s="5"/>
    </row>
    <row r="49" spans="1:18" ht="35.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Q49" s="5"/>
      <c r="R49" s="5"/>
    </row>
    <row r="50" spans="1:18" ht="35.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Q50" s="5"/>
      <c r="R50" s="5"/>
    </row>
    <row r="51" spans="1:18" ht="35.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Q51" s="5"/>
      <c r="R51" s="5"/>
    </row>
    <row r="52" spans="1:18" ht="35.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Q52" s="5"/>
      <c r="R52" s="5"/>
    </row>
    <row r="53" spans="1:18" ht="35.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Q53" s="5"/>
      <c r="R53" s="5"/>
    </row>
    <row r="54" spans="1:18" ht="35.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Q54" s="5"/>
      <c r="R54" s="5"/>
    </row>
    <row r="55" spans="1:18" ht="35.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Q55" s="5"/>
      <c r="R55" s="5"/>
    </row>
    <row r="56" spans="1:18" ht="35.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Q56" s="5"/>
      <c r="R56" s="5"/>
    </row>
    <row r="57" spans="1:18" ht="35.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Q57" s="5"/>
      <c r="R57" s="5"/>
    </row>
    <row r="58" spans="1:18" ht="35.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Q58" s="5"/>
      <c r="R58" s="5"/>
    </row>
    <row r="59" spans="1:18" ht="35.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Q59" s="5"/>
      <c r="R59" s="5"/>
    </row>
    <row r="60" spans="1:18" ht="35.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Q60" s="5"/>
      <c r="R60" s="5"/>
    </row>
    <row r="61" spans="1:18" ht="35.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Q61" s="5"/>
      <c r="R61" s="5"/>
    </row>
    <row r="62" spans="1:18" ht="35.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Q62" s="5"/>
      <c r="R62" s="5"/>
    </row>
    <row r="63" spans="1:18" ht="35.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Q63" s="5"/>
      <c r="R63" s="5"/>
    </row>
    <row r="64" spans="1:18" ht="35.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Q64" s="5"/>
      <c r="R64" s="5"/>
    </row>
    <row r="65" spans="1:18" ht="35.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Q65" s="5"/>
      <c r="R65" s="5"/>
    </row>
    <row r="66" spans="1:18" ht="35.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Q66" s="5"/>
      <c r="R66" s="5"/>
    </row>
    <row r="67" spans="1:18" ht="35.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Q67" s="5"/>
      <c r="R67" s="5"/>
    </row>
    <row r="68" spans="1:18" ht="35.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Q68" s="5"/>
      <c r="R68" s="5"/>
    </row>
    <row r="69" spans="1:18" ht="35.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Q69" s="5"/>
      <c r="R69" s="5"/>
    </row>
    <row r="70" spans="1:18" ht="35.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Q70" s="5"/>
      <c r="R70" s="5"/>
    </row>
    <row r="71" spans="1:18" ht="35.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Q71" s="5"/>
      <c r="R71" s="5"/>
    </row>
    <row r="72" spans="1:18" ht="35.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Q72" s="5"/>
      <c r="R72" s="5"/>
    </row>
    <row r="73" spans="1:18" ht="35.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Q73" s="5"/>
      <c r="R73" s="5"/>
    </row>
    <row r="74" spans="1:18" ht="35.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Q74" s="5"/>
      <c r="R74" s="5"/>
    </row>
    <row r="75" spans="1:18" ht="35.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Q75" s="5"/>
      <c r="R75" s="5"/>
    </row>
    <row r="76" spans="1:18" ht="35.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Q76" s="5"/>
      <c r="R76" s="5"/>
    </row>
    <row r="77" spans="1:18" ht="35.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Q77" s="5"/>
      <c r="R77" s="5"/>
    </row>
    <row r="78" spans="1:18" ht="35.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Q78" s="5"/>
      <c r="R78" s="5"/>
    </row>
    <row r="79" spans="1:18" ht="35.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Q79" s="5"/>
      <c r="R79" s="5"/>
    </row>
    <row r="80" spans="1:18" ht="35.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Q80" s="5"/>
      <c r="R80" s="5"/>
    </row>
    <row r="81" spans="1:18" ht="35.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Q81" s="5"/>
      <c r="R81" s="5"/>
    </row>
    <row r="82" spans="1:18" ht="35.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Q82" s="5"/>
      <c r="R82" s="5"/>
    </row>
    <row r="83" spans="1:18" ht="35.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Q83" s="5"/>
      <c r="R83" s="5"/>
    </row>
    <row r="84" spans="1:18" ht="35.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Q84" s="5"/>
      <c r="R84" s="5"/>
    </row>
    <row r="85" spans="1:18" ht="35.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Q85" s="5"/>
      <c r="R85" s="5"/>
    </row>
    <row r="86" spans="1:18" ht="35.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Q86" s="5"/>
      <c r="R86" s="5"/>
    </row>
    <row r="87" spans="1:18" ht="35.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Q87" s="5"/>
      <c r="R87" s="5"/>
    </row>
    <row r="88" spans="1:18" ht="35.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Q88" s="5"/>
      <c r="R88" s="5"/>
    </row>
    <row r="89" spans="1:18" ht="35.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Q89" s="5"/>
      <c r="R89" s="5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/>
  </sheetViews>
  <sheetFormatPr defaultColWidth="8.5703125" defaultRowHeight="18" customHeight="1"/>
  <cols>
    <col min="1" max="1" width="18.42578125" style="5" customWidth="1"/>
    <col min="2" max="2" width="11.85546875" style="5" customWidth="1"/>
    <col min="3" max="3" width="11.85546875" style="5" bestFit="1" customWidth="1"/>
    <col min="4" max="4" width="25.570312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9" t="s">
        <v>110</v>
      </c>
    </row>
    <row r="2" spans="1:6" ht="45" customHeight="1">
      <c r="E2" s="49"/>
    </row>
    <row r="3" spans="1:6" ht="30" customHeight="1">
      <c r="A3" s="89" t="s">
        <v>163</v>
      </c>
      <c r="B3" s="89"/>
      <c r="C3" s="89"/>
      <c r="D3" s="89"/>
    </row>
    <row r="4" spans="1:6" ht="30" customHeight="1">
      <c r="A4" s="89" t="s">
        <v>164</v>
      </c>
      <c r="B4" s="89"/>
      <c r="C4" s="89"/>
      <c r="D4" s="89"/>
    </row>
    <row r="5" spans="1:6" ht="18" customHeight="1">
      <c r="A5" s="7" t="s">
        <v>22</v>
      </c>
      <c r="B5" s="87" t="s">
        <v>83</v>
      </c>
      <c r="C5" s="88"/>
      <c r="D5" s="7" t="s">
        <v>23</v>
      </c>
    </row>
    <row r="6" spans="1:6" ht="18" customHeight="1">
      <c r="A6" s="7" t="s">
        <v>24</v>
      </c>
      <c r="B6" s="87" t="s">
        <v>84</v>
      </c>
      <c r="C6" s="88"/>
      <c r="D6" s="8" t="s">
        <v>109</v>
      </c>
    </row>
    <row r="7" spans="1:6" ht="18" customHeight="1">
      <c r="A7" s="10">
        <v>2015</v>
      </c>
      <c r="B7" s="52" t="s">
        <v>98</v>
      </c>
      <c r="C7" s="53" t="s">
        <v>86</v>
      </c>
      <c r="D7" s="70">
        <v>14762.425074999997</v>
      </c>
    </row>
    <row r="8" spans="1:6" ht="18" customHeight="1">
      <c r="A8" s="11">
        <v>2015</v>
      </c>
      <c r="B8" s="55" t="s">
        <v>99</v>
      </c>
      <c r="C8" s="56" t="s">
        <v>87</v>
      </c>
      <c r="D8" s="71">
        <v>16226.827192000002</v>
      </c>
    </row>
    <row r="9" spans="1:6" ht="18" customHeight="1">
      <c r="A9" s="10">
        <v>2015</v>
      </c>
      <c r="B9" s="52" t="s">
        <v>100</v>
      </c>
      <c r="C9" s="53" t="s">
        <v>88</v>
      </c>
      <c r="D9" s="70">
        <v>15870.551059000003</v>
      </c>
    </row>
    <row r="10" spans="1:6" ht="18" customHeight="1">
      <c r="A10" s="11">
        <v>2015</v>
      </c>
      <c r="B10" s="55" t="s">
        <v>101</v>
      </c>
      <c r="C10" s="56" t="s">
        <v>89</v>
      </c>
      <c r="D10" s="71">
        <v>15408.614512</v>
      </c>
    </row>
    <row r="11" spans="1:6" ht="18" customHeight="1">
      <c r="A11" s="10">
        <v>2015</v>
      </c>
      <c r="B11" s="52" t="s">
        <v>107</v>
      </c>
      <c r="C11" s="53" t="s">
        <v>90</v>
      </c>
      <c r="D11" s="70">
        <v>15363.090532999997</v>
      </c>
    </row>
    <row r="12" spans="1:6" ht="18" customHeight="1">
      <c r="A12" s="11">
        <v>2015</v>
      </c>
      <c r="B12" s="55" t="s">
        <v>108</v>
      </c>
      <c r="C12" s="56" t="s">
        <v>91</v>
      </c>
      <c r="D12" s="71">
        <v>16854.424392999998</v>
      </c>
    </row>
    <row r="13" spans="1:6" ht="18" customHeight="1">
      <c r="A13" s="10">
        <v>2015</v>
      </c>
      <c r="B13" s="52" t="s">
        <v>102</v>
      </c>
      <c r="C13" s="53" t="s">
        <v>92</v>
      </c>
      <c r="D13" s="70">
        <v>16175.256198000003</v>
      </c>
    </row>
    <row r="14" spans="1:6" ht="18" customHeight="1">
      <c r="A14" s="11">
        <v>2015</v>
      </c>
      <c r="B14" s="55" t="s">
        <v>103</v>
      </c>
      <c r="C14" s="56" t="s">
        <v>93</v>
      </c>
      <c r="D14" s="71">
        <v>13546.932065999998</v>
      </c>
    </row>
    <row r="15" spans="1:6" ht="18" customHeight="1">
      <c r="A15" s="10">
        <v>2015</v>
      </c>
      <c r="B15" s="52" t="s">
        <v>104</v>
      </c>
      <c r="C15" s="53" t="s">
        <v>94</v>
      </c>
      <c r="D15" s="70">
        <v>13837.751788</v>
      </c>
    </row>
    <row r="16" spans="1:6" ht="18" customHeight="1">
      <c r="A16" s="11">
        <v>2015</v>
      </c>
      <c r="B16" s="55" t="s">
        <v>105</v>
      </c>
      <c r="C16" s="56" t="s">
        <v>95</v>
      </c>
      <c r="D16" s="71">
        <v>15032.339722999999</v>
      </c>
    </row>
    <row r="17" spans="1:4" ht="18" customHeight="1">
      <c r="A17" s="10">
        <v>2015</v>
      </c>
      <c r="B17" s="52" t="s">
        <v>106</v>
      </c>
      <c r="C17" s="53" t="s">
        <v>96</v>
      </c>
      <c r="D17" s="70">
        <v>15857.987295000001</v>
      </c>
    </row>
    <row r="18" spans="1:4" ht="18" customHeight="1">
      <c r="A18" s="11">
        <v>2016</v>
      </c>
      <c r="B18" s="55" t="s">
        <v>97</v>
      </c>
      <c r="C18" s="56" t="s">
        <v>85</v>
      </c>
      <c r="D18" s="71">
        <v>12528.042241999996</v>
      </c>
    </row>
    <row r="19" spans="1:4" ht="18" customHeight="1" thickBot="1">
      <c r="A19" s="58">
        <v>2016</v>
      </c>
      <c r="B19" s="59" t="s">
        <v>98</v>
      </c>
      <c r="C19" s="60" t="s">
        <v>86</v>
      </c>
      <c r="D19" s="72">
        <v>13105.568598999998</v>
      </c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5703125" defaultRowHeight="18" customHeight="1"/>
  <cols>
    <col min="1" max="1" width="7.140625" style="5" bestFit="1" customWidth="1"/>
    <col min="2" max="2" width="32.5703125" style="5" customWidth="1"/>
    <col min="3" max="5" width="14" style="5" bestFit="1" customWidth="1"/>
    <col min="6" max="6" width="32.5703125" style="5" customWidth="1"/>
    <col min="7" max="7" width="5.5703125" style="5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110</v>
      </c>
    </row>
    <row r="2" spans="1:13" ht="42.75" customHeight="1"/>
    <row r="3" spans="1:13" ht="23.25" customHeight="1">
      <c r="A3" s="93" t="s">
        <v>117</v>
      </c>
      <c r="B3" s="93"/>
      <c r="C3" s="93"/>
      <c r="D3" s="93"/>
      <c r="E3" s="93"/>
      <c r="F3" s="93"/>
      <c r="G3" s="93"/>
      <c r="L3" s="5"/>
      <c r="M3" s="5"/>
    </row>
    <row r="4" spans="1:13" ht="23.25" customHeight="1">
      <c r="A4" s="93" t="s">
        <v>60</v>
      </c>
      <c r="B4" s="93"/>
      <c r="C4" s="93"/>
      <c r="D4" s="93"/>
      <c r="E4" s="93"/>
      <c r="F4" s="93"/>
      <c r="G4" s="93"/>
      <c r="L4" s="5"/>
      <c r="M4" s="5"/>
    </row>
    <row r="5" spans="1:13" ht="18" customHeight="1">
      <c r="A5" s="88" t="s">
        <v>25</v>
      </c>
      <c r="B5" s="94" t="s">
        <v>27</v>
      </c>
      <c r="C5" s="63" t="s">
        <v>199</v>
      </c>
      <c r="D5" s="63" t="s">
        <v>120</v>
      </c>
      <c r="E5" s="63" t="s">
        <v>199</v>
      </c>
      <c r="F5" s="95" t="s">
        <v>26</v>
      </c>
      <c r="G5" s="96" t="s">
        <v>142</v>
      </c>
      <c r="L5" s="5"/>
      <c r="M5" s="5"/>
    </row>
    <row r="6" spans="1:13" ht="18" customHeight="1">
      <c r="A6" s="88"/>
      <c r="B6" s="94"/>
      <c r="C6" s="9">
        <v>2015</v>
      </c>
      <c r="D6" s="9">
        <v>2016</v>
      </c>
      <c r="E6" s="9">
        <v>2016</v>
      </c>
      <c r="F6" s="95"/>
      <c r="G6" s="96"/>
      <c r="L6" s="5"/>
      <c r="M6" s="5"/>
    </row>
    <row r="7" spans="1:13" ht="18" customHeight="1">
      <c r="A7" s="88"/>
      <c r="B7" s="94"/>
      <c r="C7" s="90" t="s">
        <v>119</v>
      </c>
      <c r="D7" s="91"/>
      <c r="E7" s="92"/>
      <c r="F7" s="95"/>
      <c r="G7" s="96"/>
      <c r="L7" s="5"/>
      <c r="M7" s="5"/>
    </row>
    <row r="8" spans="1:13" ht="15.75" customHeight="1">
      <c r="A8" s="10">
        <v>1</v>
      </c>
      <c r="B8" s="12" t="s">
        <v>143</v>
      </c>
      <c r="C8" s="73">
        <v>547.62106400000005</v>
      </c>
      <c r="D8" s="73">
        <v>464.47918600000003</v>
      </c>
      <c r="E8" s="73">
        <v>441.398641</v>
      </c>
      <c r="F8" s="14" t="s">
        <v>121</v>
      </c>
      <c r="G8" s="10">
        <v>1</v>
      </c>
      <c r="L8" s="5"/>
      <c r="M8" s="5"/>
    </row>
    <row r="9" spans="1:13" ht="15.75" customHeight="1">
      <c r="A9" s="11">
        <v>2</v>
      </c>
      <c r="B9" s="13" t="s">
        <v>28</v>
      </c>
      <c r="C9" s="74">
        <v>104.21439100000001</v>
      </c>
      <c r="D9" s="74">
        <v>112.755233</v>
      </c>
      <c r="E9" s="74">
        <v>94.782308</v>
      </c>
      <c r="F9" s="15" t="s">
        <v>122</v>
      </c>
      <c r="G9" s="11">
        <v>2</v>
      </c>
      <c r="L9" s="5"/>
      <c r="M9" s="5"/>
    </row>
    <row r="10" spans="1:13" ht="42.75" customHeight="1">
      <c r="A10" s="10">
        <v>3</v>
      </c>
      <c r="B10" s="12" t="s">
        <v>29</v>
      </c>
      <c r="C10" s="73">
        <v>87.470928999999998</v>
      </c>
      <c r="D10" s="73">
        <v>69.307665</v>
      </c>
      <c r="E10" s="73">
        <v>64.197730000000007</v>
      </c>
      <c r="F10" s="14" t="s">
        <v>123</v>
      </c>
      <c r="G10" s="10">
        <v>3</v>
      </c>
      <c r="L10" s="5"/>
      <c r="M10" s="5"/>
    </row>
    <row r="11" spans="1:13" ht="38.25">
      <c r="A11" s="11">
        <v>4</v>
      </c>
      <c r="B11" s="13" t="s">
        <v>144</v>
      </c>
      <c r="C11" s="74">
        <v>506.50065799999999</v>
      </c>
      <c r="D11" s="74">
        <v>441.31882899999999</v>
      </c>
      <c r="E11" s="74">
        <v>440.153097</v>
      </c>
      <c r="F11" s="15" t="s">
        <v>124</v>
      </c>
      <c r="G11" s="11">
        <v>4</v>
      </c>
      <c r="L11" s="5"/>
      <c r="M11" s="5"/>
    </row>
    <row r="12" spans="1:13" ht="15.75" customHeight="1">
      <c r="A12" s="10">
        <v>5</v>
      </c>
      <c r="B12" s="12" t="s">
        <v>30</v>
      </c>
      <c r="C12" s="73">
        <v>76.937299999999993</v>
      </c>
      <c r="D12" s="73">
        <v>90.480984000000007</v>
      </c>
      <c r="E12" s="73">
        <v>115.62541400000001</v>
      </c>
      <c r="F12" s="14" t="s">
        <v>125</v>
      </c>
      <c r="G12" s="10">
        <v>5</v>
      </c>
      <c r="L12" s="5"/>
      <c r="M12" s="5"/>
    </row>
    <row r="13" spans="1:13" ht="25.5">
      <c r="A13" s="11">
        <v>6</v>
      </c>
      <c r="B13" s="13" t="s">
        <v>31</v>
      </c>
      <c r="C13" s="74">
        <v>3671.3506130000001</v>
      </c>
      <c r="D13" s="74">
        <v>3061.913783</v>
      </c>
      <c r="E13" s="74">
        <v>3332.8458329999999</v>
      </c>
      <c r="F13" s="15" t="s">
        <v>126</v>
      </c>
      <c r="G13" s="11">
        <v>6</v>
      </c>
      <c r="L13" s="5"/>
      <c r="M13" s="5"/>
    </row>
    <row r="14" spans="1:13" ht="25.5">
      <c r="A14" s="10">
        <v>7</v>
      </c>
      <c r="B14" s="12" t="s">
        <v>145</v>
      </c>
      <c r="C14" s="73">
        <v>4850.0153389999996</v>
      </c>
      <c r="D14" s="73">
        <v>4141.1463649999996</v>
      </c>
      <c r="E14" s="73">
        <v>3967.2106410000001</v>
      </c>
      <c r="F14" s="14" t="s">
        <v>127</v>
      </c>
      <c r="G14" s="10">
        <v>7</v>
      </c>
      <c r="L14" s="5"/>
      <c r="M14" s="5"/>
    </row>
    <row r="15" spans="1:13" ht="63.75">
      <c r="A15" s="11">
        <v>8</v>
      </c>
      <c r="B15" s="13" t="s">
        <v>52</v>
      </c>
      <c r="C15" s="74">
        <v>28.762523000000002</v>
      </c>
      <c r="D15" s="74">
        <v>20.501766</v>
      </c>
      <c r="E15" s="74">
        <v>18.744054999999999</v>
      </c>
      <c r="F15" s="15" t="s">
        <v>128</v>
      </c>
      <c r="G15" s="11">
        <v>8</v>
      </c>
      <c r="L15" s="5"/>
      <c r="M15" s="5"/>
    </row>
    <row r="16" spans="1:13" ht="63.75">
      <c r="A16" s="10">
        <v>9</v>
      </c>
      <c r="B16" s="12" t="s">
        <v>111</v>
      </c>
      <c r="C16" s="73">
        <v>17.000709000000001</v>
      </c>
      <c r="D16" s="73">
        <v>14.927932</v>
      </c>
      <c r="E16" s="73">
        <v>14.842466999999999</v>
      </c>
      <c r="F16" s="14" t="s">
        <v>129</v>
      </c>
      <c r="G16" s="10">
        <v>9</v>
      </c>
      <c r="L16" s="5"/>
      <c r="M16" s="5"/>
    </row>
    <row r="17" spans="1:13" ht="51">
      <c r="A17" s="11">
        <v>10</v>
      </c>
      <c r="B17" s="13" t="s">
        <v>146</v>
      </c>
      <c r="C17" s="74">
        <v>249.600888</v>
      </c>
      <c r="D17" s="74">
        <v>215.486964</v>
      </c>
      <c r="E17" s="74">
        <v>223.027027</v>
      </c>
      <c r="F17" s="15" t="s">
        <v>130</v>
      </c>
      <c r="G17" s="11">
        <v>10</v>
      </c>
      <c r="L17" s="5"/>
      <c r="M17" s="5"/>
    </row>
    <row r="18" spans="1:13" ht="15.75" customHeight="1">
      <c r="A18" s="10">
        <v>11</v>
      </c>
      <c r="B18" s="12" t="s">
        <v>112</v>
      </c>
      <c r="C18" s="73">
        <v>157.982541</v>
      </c>
      <c r="D18" s="73">
        <v>172.50890999999999</v>
      </c>
      <c r="E18" s="73">
        <v>160.82267100000001</v>
      </c>
      <c r="F18" s="14" t="s">
        <v>131</v>
      </c>
      <c r="G18" s="10">
        <v>11</v>
      </c>
      <c r="L18" s="5"/>
      <c r="M18" s="5"/>
    </row>
    <row r="19" spans="1:13" ht="76.5">
      <c r="A19" s="11">
        <v>12</v>
      </c>
      <c r="B19" s="13" t="s">
        <v>113</v>
      </c>
      <c r="C19" s="74">
        <v>8.2611489999999996</v>
      </c>
      <c r="D19" s="74">
        <v>13.137173000000001</v>
      </c>
      <c r="E19" s="74">
        <v>32.111846</v>
      </c>
      <c r="F19" s="15" t="s">
        <v>132</v>
      </c>
      <c r="G19" s="11">
        <v>12</v>
      </c>
      <c r="L19" s="5"/>
      <c r="M19" s="5"/>
    </row>
    <row r="20" spans="1:13" ht="41.25" customHeight="1">
      <c r="A20" s="10">
        <v>13</v>
      </c>
      <c r="B20" s="12" t="s">
        <v>32</v>
      </c>
      <c r="C20" s="73">
        <v>152.99021200000001</v>
      </c>
      <c r="D20" s="73">
        <v>166.15672499999999</v>
      </c>
      <c r="E20" s="73">
        <v>161.228419</v>
      </c>
      <c r="F20" s="14" t="s">
        <v>133</v>
      </c>
      <c r="G20" s="10">
        <v>13</v>
      </c>
      <c r="L20" s="5"/>
      <c r="M20" s="5"/>
    </row>
    <row r="21" spans="1:13" ht="63.75">
      <c r="A21" s="11">
        <v>14</v>
      </c>
      <c r="B21" s="13" t="s">
        <v>114</v>
      </c>
      <c r="C21" s="74">
        <v>224.57040599999999</v>
      </c>
      <c r="D21" s="74">
        <v>153.84609900000001</v>
      </c>
      <c r="E21" s="74">
        <v>566.93404899999996</v>
      </c>
      <c r="F21" s="15" t="s">
        <v>134</v>
      </c>
      <c r="G21" s="11">
        <v>14</v>
      </c>
      <c r="L21" s="5"/>
      <c r="M21" s="5"/>
    </row>
    <row r="22" spans="1:13" ht="25.5">
      <c r="A22" s="10">
        <v>15</v>
      </c>
      <c r="B22" s="12" t="s">
        <v>33</v>
      </c>
      <c r="C22" s="73">
        <v>1272.517838</v>
      </c>
      <c r="D22" s="73">
        <v>1183.8220650000001</v>
      </c>
      <c r="E22" s="73">
        <v>1101.144526</v>
      </c>
      <c r="F22" s="14" t="s">
        <v>135</v>
      </c>
      <c r="G22" s="10">
        <v>15</v>
      </c>
      <c r="L22" s="5"/>
      <c r="M22" s="5"/>
    </row>
    <row r="23" spans="1:13" ht="76.5">
      <c r="A23" s="11">
        <v>16</v>
      </c>
      <c r="B23" s="13" t="s">
        <v>34</v>
      </c>
      <c r="C23" s="74">
        <v>961.68678299999999</v>
      </c>
      <c r="D23" s="74">
        <v>674.08295299999997</v>
      </c>
      <c r="E23" s="74">
        <v>638.68337299999996</v>
      </c>
      <c r="F23" s="15" t="s">
        <v>136</v>
      </c>
      <c r="G23" s="11">
        <v>16</v>
      </c>
      <c r="L23" s="5"/>
      <c r="M23" s="5"/>
    </row>
    <row r="24" spans="1:13" ht="25.5">
      <c r="A24" s="10">
        <v>17</v>
      </c>
      <c r="B24" s="12" t="s">
        <v>35</v>
      </c>
      <c r="C24" s="73">
        <v>1654.618545</v>
      </c>
      <c r="D24" s="73">
        <v>1338.0059940000001</v>
      </c>
      <c r="E24" s="73">
        <v>1494.720206</v>
      </c>
      <c r="F24" s="14" t="s">
        <v>137</v>
      </c>
      <c r="G24" s="10">
        <v>17</v>
      </c>
      <c r="L24" s="5"/>
      <c r="M24" s="5"/>
    </row>
    <row r="25" spans="1:13" ht="89.25">
      <c r="A25" s="11">
        <v>18</v>
      </c>
      <c r="B25" s="13" t="s">
        <v>115</v>
      </c>
      <c r="C25" s="74">
        <v>57.300731999999996</v>
      </c>
      <c r="D25" s="74">
        <v>37.504371999999996</v>
      </c>
      <c r="E25" s="74">
        <v>86.178585999999996</v>
      </c>
      <c r="F25" s="15" t="s">
        <v>138</v>
      </c>
      <c r="G25" s="11">
        <v>18</v>
      </c>
      <c r="L25" s="5"/>
      <c r="M25" s="5"/>
    </row>
    <row r="26" spans="1:13" ht="25.5">
      <c r="A26" s="10">
        <v>19</v>
      </c>
      <c r="B26" s="12" t="s">
        <v>116</v>
      </c>
      <c r="C26" s="73">
        <v>2.026875</v>
      </c>
      <c r="D26" s="73">
        <v>39.975479999999997</v>
      </c>
      <c r="E26" s="73">
        <v>29.944334000000001</v>
      </c>
      <c r="F26" s="14" t="s">
        <v>139</v>
      </c>
      <c r="G26" s="10">
        <v>19</v>
      </c>
      <c r="L26" s="5"/>
      <c r="M26" s="5"/>
    </row>
    <row r="27" spans="1:13" ht="15.75" customHeight="1">
      <c r="A27" s="11">
        <v>20</v>
      </c>
      <c r="B27" s="13" t="s">
        <v>36</v>
      </c>
      <c r="C27" s="74">
        <v>116.87610599999999</v>
      </c>
      <c r="D27" s="74">
        <v>98.516403999999994</v>
      </c>
      <c r="E27" s="74">
        <v>103.454199</v>
      </c>
      <c r="F27" s="15" t="s">
        <v>51</v>
      </c>
      <c r="G27" s="11">
        <v>20</v>
      </c>
      <c r="L27" s="5"/>
      <c r="M27" s="5"/>
    </row>
    <row r="28" spans="1:13" ht="26.25" thickBot="1">
      <c r="A28" s="19">
        <v>21</v>
      </c>
      <c r="B28" s="20" t="s">
        <v>37</v>
      </c>
      <c r="C28" s="75">
        <v>14.119474</v>
      </c>
      <c r="D28" s="75">
        <v>18.167359999999999</v>
      </c>
      <c r="E28" s="75">
        <v>17.519176999999999</v>
      </c>
      <c r="F28" s="21" t="s">
        <v>140</v>
      </c>
      <c r="G28" s="19">
        <v>21</v>
      </c>
      <c r="L28" s="5"/>
      <c r="M28" s="5"/>
    </row>
    <row r="29" spans="1:13" ht="20.100000000000001" customHeight="1" thickBot="1">
      <c r="A29" s="22"/>
      <c r="B29" s="23" t="s">
        <v>118</v>
      </c>
      <c r="C29" s="76">
        <f t="shared" ref="C29:D29" si="0">SUM(C8:C28)</f>
        <v>14762.425074999997</v>
      </c>
      <c r="D29" s="76">
        <f t="shared" si="0"/>
        <v>12528.042241999996</v>
      </c>
      <c r="E29" s="76">
        <f>SUM(E8:E28)</f>
        <v>13105.568598999998</v>
      </c>
      <c r="F29" s="24" t="s">
        <v>0</v>
      </c>
      <c r="G29" s="25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32.5703125" style="5" customWidth="1"/>
    <col min="3" max="3" width="14" style="5" bestFit="1" customWidth="1"/>
    <col min="4" max="4" width="11.5703125" style="5" bestFit="1" customWidth="1"/>
    <col min="5" max="5" width="14" style="5" bestFit="1" customWidth="1"/>
    <col min="6" max="6" width="33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110</v>
      </c>
    </row>
    <row r="2" spans="1:13" ht="42.75" customHeight="1"/>
    <row r="3" spans="1:13" ht="23.25" customHeight="1">
      <c r="A3" s="93" t="s">
        <v>58</v>
      </c>
      <c r="B3" s="93"/>
      <c r="C3" s="93"/>
      <c r="D3" s="93"/>
      <c r="E3" s="93"/>
      <c r="F3" s="93"/>
      <c r="G3" s="93"/>
      <c r="L3" s="5"/>
      <c r="M3" s="5"/>
    </row>
    <row r="4" spans="1:13" ht="23.25" customHeight="1">
      <c r="A4" s="93" t="s">
        <v>59</v>
      </c>
      <c r="B4" s="93"/>
      <c r="C4" s="93"/>
      <c r="D4" s="93"/>
      <c r="E4" s="93"/>
      <c r="F4" s="93"/>
      <c r="G4" s="93"/>
      <c r="L4" s="5"/>
      <c r="M4" s="5"/>
    </row>
    <row r="5" spans="1:13" ht="18" customHeight="1">
      <c r="A5" s="88" t="s">
        <v>148</v>
      </c>
      <c r="B5" s="94" t="s">
        <v>155</v>
      </c>
      <c r="C5" s="63" t="s">
        <v>199</v>
      </c>
      <c r="D5" s="63" t="s">
        <v>120</v>
      </c>
      <c r="E5" s="63" t="s">
        <v>199</v>
      </c>
      <c r="F5" s="95" t="s">
        <v>154</v>
      </c>
      <c r="G5" s="96" t="s">
        <v>147</v>
      </c>
      <c r="L5" s="5"/>
      <c r="M5" s="5"/>
    </row>
    <row r="6" spans="1:13" ht="18" customHeight="1">
      <c r="A6" s="88"/>
      <c r="B6" s="94"/>
      <c r="C6" s="9">
        <v>2015</v>
      </c>
      <c r="D6" s="9">
        <v>2016</v>
      </c>
      <c r="E6" s="9">
        <v>2016</v>
      </c>
      <c r="F6" s="95"/>
      <c r="G6" s="96"/>
      <c r="L6" s="5"/>
      <c r="M6" s="5"/>
    </row>
    <row r="7" spans="1:13" ht="18" customHeight="1">
      <c r="A7" s="88"/>
      <c r="B7" s="94"/>
      <c r="C7" s="90" t="s">
        <v>119</v>
      </c>
      <c r="D7" s="91"/>
      <c r="E7" s="92"/>
      <c r="F7" s="95"/>
      <c r="G7" s="96"/>
      <c r="L7" s="5"/>
      <c r="M7" s="5"/>
    </row>
    <row r="8" spans="1:13" ht="20.100000000000001" customHeight="1">
      <c r="A8" s="10">
        <v>1</v>
      </c>
      <c r="B8" s="12" t="s">
        <v>1</v>
      </c>
      <c r="C8" s="73">
        <v>3992.362858</v>
      </c>
      <c r="D8" s="73">
        <v>3686.8861700000002</v>
      </c>
      <c r="E8" s="73">
        <v>4184.3240489999998</v>
      </c>
      <c r="F8" s="14" t="s">
        <v>2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7</v>
      </c>
      <c r="C9" s="74">
        <v>2169.846571</v>
      </c>
      <c r="D9" s="74">
        <v>1716.294529</v>
      </c>
      <c r="E9" s="74">
        <v>1817.8153130000001</v>
      </c>
      <c r="F9" s="15" t="s">
        <v>8</v>
      </c>
      <c r="G9" s="11">
        <v>2</v>
      </c>
      <c r="L9" s="5"/>
      <c r="M9" s="5"/>
    </row>
    <row r="10" spans="1:13" ht="20.100000000000001" customHeight="1">
      <c r="A10" s="10">
        <v>3</v>
      </c>
      <c r="B10" s="12" t="s">
        <v>9</v>
      </c>
      <c r="C10" s="73">
        <v>1470.374448</v>
      </c>
      <c r="D10" s="73">
        <v>1441.244387</v>
      </c>
      <c r="E10" s="73">
        <v>1312.5061900000001</v>
      </c>
      <c r="F10" s="14" t="s">
        <v>149</v>
      </c>
      <c r="G10" s="10">
        <v>3</v>
      </c>
      <c r="L10" s="5"/>
      <c r="M10" s="5"/>
    </row>
    <row r="11" spans="1:13" ht="20.100000000000001" customHeight="1">
      <c r="A11" s="11">
        <v>4</v>
      </c>
      <c r="B11" s="13" t="s">
        <v>10</v>
      </c>
      <c r="C11" s="74">
        <v>4280.6820029999999</v>
      </c>
      <c r="D11" s="74">
        <v>3030.3649730000002</v>
      </c>
      <c r="E11" s="74">
        <v>3315.9872810000002</v>
      </c>
      <c r="F11" s="15" t="s">
        <v>150</v>
      </c>
      <c r="G11" s="11">
        <v>4</v>
      </c>
      <c r="L11" s="5"/>
      <c r="M11" s="5"/>
    </row>
    <row r="12" spans="1:13" ht="20.100000000000001" customHeight="1">
      <c r="A12" s="10">
        <v>5</v>
      </c>
      <c r="B12" s="12" t="s">
        <v>50</v>
      </c>
      <c r="C12" s="73">
        <v>316.18791299999998</v>
      </c>
      <c r="D12" s="73">
        <v>278.33782400000001</v>
      </c>
      <c r="E12" s="73">
        <v>239.527368</v>
      </c>
      <c r="F12" s="14" t="s">
        <v>151</v>
      </c>
      <c r="G12" s="10">
        <v>5</v>
      </c>
      <c r="L12" s="5"/>
      <c r="M12" s="5"/>
    </row>
    <row r="13" spans="1:13" ht="20.100000000000001" customHeight="1">
      <c r="A13" s="11">
        <v>6</v>
      </c>
      <c r="B13" s="13" t="s">
        <v>12</v>
      </c>
      <c r="C13" s="74">
        <v>146.21073699999999</v>
      </c>
      <c r="D13" s="74">
        <v>107.259333</v>
      </c>
      <c r="E13" s="74">
        <v>141.005168</v>
      </c>
      <c r="F13" s="15" t="s">
        <v>13</v>
      </c>
      <c r="G13" s="11">
        <v>6</v>
      </c>
      <c r="L13" s="5"/>
      <c r="M13" s="5"/>
    </row>
    <row r="14" spans="1:13" ht="20.100000000000001" customHeight="1">
      <c r="A14" s="10">
        <v>7</v>
      </c>
      <c r="B14" s="12" t="s">
        <v>14</v>
      </c>
      <c r="C14" s="73">
        <v>550.77054699999997</v>
      </c>
      <c r="D14" s="73">
        <v>453.19864699999999</v>
      </c>
      <c r="E14" s="73">
        <v>370.99972400000001</v>
      </c>
      <c r="F14" s="14" t="s">
        <v>15</v>
      </c>
      <c r="G14" s="10">
        <v>7</v>
      </c>
      <c r="L14" s="5"/>
      <c r="M14" s="5"/>
    </row>
    <row r="15" spans="1:13" ht="20.100000000000001" customHeight="1">
      <c r="A15" s="11">
        <v>8</v>
      </c>
      <c r="B15" s="13" t="s">
        <v>16</v>
      </c>
      <c r="C15" s="74">
        <v>251.29895099999999</v>
      </c>
      <c r="D15" s="74">
        <v>184.55929399999999</v>
      </c>
      <c r="E15" s="74">
        <v>215.92900900000001</v>
      </c>
      <c r="F15" s="15" t="s">
        <v>17</v>
      </c>
      <c r="G15" s="11">
        <v>8</v>
      </c>
      <c r="L15" s="5"/>
      <c r="M15" s="5"/>
    </row>
    <row r="16" spans="1:13" ht="20.100000000000001" customHeight="1">
      <c r="A16" s="10">
        <v>9</v>
      </c>
      <c r="B16" s="12" t="s">
        <v>18</v>
      </c>
      <c r="C16" s="73">
        <v>1564.613895</v>
      </c>
      <c r="D16" s="73">
        <v>1605.725731</v>
      </c>
      <c r="E16" s="73">
        <v>1354.871214</v>
      </c>
      <c r="F16" s="14" t="s">
        <v>152</v>
      </c>
      <c r="G16" s="10">
        <v>9</v>
      </c>
      <c r="L16" s="5"/>
      <c r="M16" s="5"/>
    </row>
    <row r="17" spans="1:13" ht="20.100000000000001" customHeight="1">
      <c r="A17" s="11">
        <v>10</v>
      </c>
      <c r="B17" s="13" t="s">
        <v>19</v>
      </c>
      <c r="C17" s="74">
        <v>20.077152000000002</v>
      </c>
      <c r="D17" s="74">
        <v>24.171354000000001</v>
      </c>
      <c r="E17" s="74">
        <v>152.603283</v>
      </c>
      <c r="F17" s="15" t="s">
        <v>153</v>
      </c>
      <c r="G17" s="11">
        <v>10</v>
      </c>
      <c r="L17" s="5"/>
      <c r="M17" s="5"/>
    </row>
    <row r="18" spans="1:13" ht="20.100000000000001" customHeight="1" thickBot="1">
      <c r="A18" s="19">
        <v>11</v>
      </c>
      <c r="B18" s="20" t="s">
        <v>20</v>
      </c>
      <c r="C18" s="75"/>
      <c r="D18" s="75"/>
      <c r="E18" s="75"/>
      <c r="F18" s="21" t="s">
        <v>21</v>
      </c>
      <c r="G18" s="19">
        <v>11</v>
      </c>
      <c r="L18" s="5"/>
      <c r="M18" s="5"/>
    </row>
    <row r="19" spans="1:13" ht="20.100000000000001" customHeight="1" thickBot="1">
      <c r="A19" s="22"/>
      <c r="B19" s="23" t="s">
        <v>118</v>
      </c>
      <c r="C19" s="76">
        <f t="shared" ref="C19:D19" si="0">SUM(C8:C18)</f>
        <v>14762.425075000001</v>
      </c>
      <c r="D19" s="76">
        <f t="shared" si="0"/>
        <v>12528.042242000001</v>
      </c>
      <c r="E19" s="76">
        <f>SUM(E8:E18)</f>
        <v>13105.568598999998</v>
      </c>
      <c r="F19" s="24" t="s">
        <v>0</v>
      </c>
      <c r="G19" s="25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4"/>
  <sheetViews>
    <sheetView showGridLines="0" rightToLeft="1" workbookViewId="0"/>
  </sheetViews>
  <sheetFormatPr defaultColWidth="8.5703125" defaultRowHeight="18" customHeight="1"/>
  <cols>
    <col min="1" max="1" width="4.85546875" style="5" bestFit="1" customWidth="1"/>
    <col min="2" max="2" width="26.85546875" style="5" bestFit="1" customWidth="1"/>
    <col min="3" max="3" width="14" style="5" bestFit="1" customWidth="1"/>
    <col min="4" max="4" width="11.5703125" style="5" bestFit="1" customWidth="1"/>
    <col min="5" max="5" width="14" style="5" bestFit="1" customWidth="1"/>
    <col min="6" max="6" width="27.570312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110</v>
      </c>
    </row>
    <row r="2" spans="1:13" ht="42.75" customHeight="1"/>
    <row r="3" spans="1:13" ht="23.25" customHeight="1">
      <c r="A3" s="93" t="s">
        <v>157</v>
      </c>
      <c r="B3" s="93"/>
      <c r="C3" s="93"/>
      <c r="D3" s="93"/>
      <c r="E3" s="93"/>
      <c r="F3" s="93"/>
      <c r="G3" s="93"/>
      <c r="L3" s="5"/>
      <c r="M3" s="5"/>
    </row>
    <row r="4" spans="1:13" ht="23.25" customHeight="1">
      <c r="A4" s="93" t="s">
        <v>156</v>
      </c>
      <c r="B4" s="93"/>
      <c r="C4" s="93"/>
      <c r="D4" s="93"/>
      <c r="E4" s="93"/>
      <c r="F4" s="93"/>
      <c r="G4" s="93"/>
      <c r="L4" s="5"/>
      <c r="M4" s="5"/>
    </row>
    <row r="5" spans="1:13" ht="18" customHeight="1">
      <c r="A5" s="88" t="s">
        <v>161</v>
      </c>
      <c r="B5" s="94" t="s">
        <v>162</v>
      </c>
      <c r="C5" s="63" t="s">
        <v>199</v>
      </c>
      <c r="D5" s="63" t="s">
        <v>120</v>
      </c>
      <c r="E5" s="63" t="s">
        <v>199</v>
      </c>
      <c r="F5" s="95" t="s">
        <v>38</v>
      </c>
      <c r="G5" s="96" t="s">
        <v>160</v>
      </c>
      <c r="L5" s="5"/>
      <c r="M5" s="5"/>
    </row>
    <row r="6" spans="1:13" ht="18" customHeight="1">
      <c r="A6" s="88"/>
      <c r="B6" s="94"/>
      <c r="C6" s="16">
        <v>2015</v>
      </c>
      <c r="D6" s="16">
        <v>2016</v>
      </c>
      <c r="E6" s="16">
        <v>2016</v>
      </c>
      <c r="F6" s="95"/>
      <c r="G6" s="96"/>
      <c r="L6" s="5"/>
      <c r="M6" s="5"/>
    </row>
    <row r="7" spans="1:13" ht="18" customHeight="1">
      <c r="A7" s="88"/>
      <c r="B7" s="94"/>
      <c r="C7" s="90" t="s">
        <v>119</v>
      </c>
      <c r="D7" s="91"/>
      <c r="E7" s="92"/>
      <c r="F7" s="95"/>
      <c r="G7" s="96"/>
      <c r="L7" s="5"/>
      <c r="M7" s="5"/>
    </row>
    <row r="8" spans="1:13" ht="20.100000000000001" customHeight="1">
      <c r="A8" s="10">
        <v>1</v>
      </c>
      <c r="B8" s="26" t="s">
        <v>46</v>
      </c>
      <c r="C8" s="73">
        <v>2024.667451</v>
      </c>
      <c r="D8" s="73">
        <v>1817.49821</v>
      </c>
      <c r="E8" s="73">
        <v>2160.1837569999998</v>
      </c>
      <c r="F8" s="66" t="s">
        <v>185</v>
      </c>
      <c r="G8" s="10">
        <v>1</v>
      </c>
      <c r="L8" s="5"/>
      <c r="M8" s="5"/>
    </row>
    <row r="9" spans="1:13" ht="20.100000000000001" customHeight="1">
      <c r="A9" s="11">
        <v>2</v>
      </c>
      <c r="B9" s="27" t="s">
        <v>339</v>
      </c>
      <c r="C9" s="74">
        <v>1677.6945780000001</v>
      </c>
      <c r="D9" s="74">
        <v>938.70760099999995</v>
      </c>
      <c r="E9" s="74">
        <v>1124.694191</v>
      </c>
      <c r="F9" s="67" t="s">
        <v>204</v>
      </c>
      <c r="G9" s="11">
        <v>2</v>
      </c>
      <c r="L9" s="5"/>
      <c r="M9" s="5"/>
    </row>
    <row r="10" spans="1:13" ht="20.100000000000001" customHeight="1">
      <c r="A10" s="10">
        <v>3</v>
      </c>
      <c r="B10" s="26" t="s">
        <v>40</v>
      </c>
      <c r="C10" s="73">
        <v>673.06732899999997</v>
      </c>
      <c r="D10" s="73">
        <v>589.88917200000003</v>
      </c>
      <c r="E10" s="73">
        <v>727.10553400000003</v>
      </c>
      <c r="F10" s="66" t="s">
        <v>42</v>
      </c>
      <c r="G10" s="10">
        <v>3</v>
      </c>
      <c r="L10" s="5"/>
      <c r="M10" s="5"/>
    </row>
    <row r="11" spans="1:13" ht="20.100000000000001" customHeight="1">
      <c r="A11" s="11">
        <v>4</v>
      </c>
      <c r="B11" s="27" t="s">
        <v>340</v>
      </c>
      <c r="C11" s="74">
        <v>798.869686</v>
      </c>
      <c r="D11" s="74">
        <v>656.40011500000003</v>
      </c>
      <c r="E11" s="74">
        <v>669.90222000000006</v>
      </c>
      <c r="F11" s="67" t="s">
        <v>205</v>
      </c>
      <c r="G11" s="11">
        <v>4</v>
      </c>
      <c r="L11" s="5"/>
      <c r="M11" s="5"/>
    </row>
    <row r="12" spans="1:13" ht="20.100000000000001" customHeight="1">
      <c r="A12" s="10">
        <v>5</v>
      </c>
      <c r="B12" s="26" t="s">
        <v>341</v>
      </c>
      <c r="C12" s="73">
        <v>609.53634499999998</v>
      </c>
      <c r="D12" s="73">
        <v>487.19056899999998</v>
      </c>
      <c r="E12" s="73">
        <v>587.991488</v>
      </c>
      <c r="F12" s="66" t="s">
        <v>206</v>
      </c>
      <c r="G12" s="10">
        <v>5</v>
      </c>
      <c r="L12" s="5"/>
      <c r="M12" s="5"/>
    </row>
    <row r="13" spans="1:13" ht="20.100000000000001" customHeight="1">
      <c r="A13" s="11">
        <v>6</v>
      </c>
      <c r="B13" s="27" t="s">
        <v>39</v>
      </c>
      <c r="C13" s="74">
        <v>447.82246400000002</v>
      </c>
      <c r="D13" s="74">
        <v>504.18406499999998</v>
      </c>
      <c r="E13" s="74">
        <v>541.66252999999995</v>
      </c>
      <c r="F13" s="67" t="s">
        <v>41</v>
      </c>
      <c r="G13" s="11">
        <v>6</v>
      </c>
      <c r="L13" s="5"/>
      <c r="M13" s="5"/>
    </row>
    <row r="14" spans="1:13" ht="20.100000000000001" customHeight="1">
      <c r="A14" s="10">
        <v>7</v>
      </c>
      <c r="B14" s="26" t="s">
        <v>44</v>
      </c>
      <c r="C14" s="73">
        <v>585.64392999999995</v>
      </c>
      <c r="D14" s="73">
        <v>507.12885899999998</v>
      </c>
      <c r="E14" s="73">
        <v>508.722309</v>
      </c>
      <c r="F14" s="66" t="s">
        <v>43</v>
      </c>
      <c r="G14" s="10">
        <v>7</v>
      </c>
      <c r="L14" s="5"/>
      <c r="M14" s="5"/>
    </row>
    <row r="15" spans="1:13" ht="20.100000000000001" customHeight="1">
      <c r="A15" s="11">
        <v>8</v>
      </c>
      <c r="B15" s="27" t="s">
        <v>342</v>
      </c>
      <c r="C15" s="74">
        <v>485.000856</v>
      </c>
      <c r="D15" s="74">
        <v>489.423968</v>
      </c>
      <c r="E15" s="74">
        <v>491.98734899999999</v>
      </c>
      <c r="F15" s="67" t="s">
        <v>207</v>
      </c>
      <c r="G15" s="11">
        <v>8</v>
      </c>
      <c r="L15" s="5"/>
      <c r="M15" s="5"/>
    </row>
    <row r="16" spans="1:13" ht="20.100000000000001" customHeight="1">
      <c r="A16" s="10">
        <v>9</v>
      </c>
      <c r="B16" s="26" t="s">
        <v>343</v>
      </c>
      <c r="C16" s="73">
        <v>453.43507199999999</v>
      </c>
      <c r="D16" s="73">
        <v>373.70781899999997</v>
      </c>
      <c r="E16" s="73">
        <v>445.67726900000002</v>
      </c>
      <c r="F16" s="66" t="s">
        <v>208</v>
      </c>
      <c r="G16" s="10">
        <v>9</v>
      </c>
      <c r="L16" s="5"/>
      <c r="M16" s="5"/>
    </row>
    <row r="17" spans="1:13" ht="20.100000000000001" customHeight="1">
      <c r="A17" s="11">
        <v>10</v>
      </c>
      <c r="B17" s="27" t="s">
        <v>344</v>
      </c>
      <c r="C17" s="74">
        <v>429.33711799999998</v>
      </c>
      <c r="D17" s="74">
        <v>520.06218200000001</v>
      </c>
      <c r="E17" s="74">
        <v>400.32267100000001</v>
      </c>
      <c r="F17" s="67" t="s">
        <v>209</v>
      </c>
      <c r="G17" s="11">
        <v>10</v>
      </c>
      <c r="L17" s="5"/>
      <c r="M17" s="5"/>
    </row>
    <row r="18" spans="1:13" ht="20.100000000000001" customHeight="1">
      <c r="A18" s="10">
        <v>11</v>
      </c>
      <c r="B18" s="26" t="s">
        <v>345</v>
      </c>
      <c r="C18" s="73">
        <v>511.04033800000002</v>
      </c>
      <c r="D18" s="73">
        <v>359.351947</v>
      </c>
      <c r="E18" s="73">
        <v>385.80983600000002</v>
      </c>
      <c r="F18" s="66" t="s">
        <v>210</v>
      </c>
      <c r="G18" s="10">
        <v>11</v>
      </c>
      <c r="L18" s="5"/>
      <c r="M18" s="5"/>
    </row>
    <row r="19" spans="1:13" ht="20.100000000000001" customHeight="1">
      <c r="A19" s="11">
        <v>12</v>
      </c>
      <c r="B19" s="27" t="s">
        <v>346</v>
      </c>
      <c r="C19" s="74">
        <v>334.99164200000001</v>
      </c>
      <c r="D19" s="74">
        <v>301.73711100000003</v>
      </c>
      <c r="E19" s="74">
        <v>369.24638900000002</v>
      </c>
      <c r="F19" s="67" t="s">
        <v>211</v>
      </c>
      <c r="G19" s="11">
        <v>12</v>
      </c>
      <c r="L19" s="5"/>
      <c r="M19" s="5"/>
    </row>
    <row r="20" spans="1:13" ht="20.100000000000001" customHeight="1">
      <c r="A20" s="10">
        <v>13</v>
      </c>
      <c r="B20" s="26" t="s">
        <v>347</v>
      </c>
      <c r="C20" s="73">
        <v>544.58417599999996</v>
      </c>
      <c r="D20" s="73">
        <v>446.34268700000001</v>
      </c>
      <c r="E20" s="73">
        <v>358.11046900000002</v>
      </c>
      <c r="F20" s="66" t="s">
        <v>212</v>
      </c>
      <c r="G20" s="10">
        <v>13</v>
      </c>
      <c r="L20" s="5"/>
      <c r="M20" s="5"/>
    </row>
    <row r="21" spans="1:13" ht="20.100000000000001" customHeight="1">
      <c r="A21" s="11">
        <v>14</v>
      </c>
      <c r="B21" s="27" t="s">
        <v>45</v>
      </c>
      <c r="C21" s="74">
        <v>261.16168399999998</v>
      </c>
      <c r="D21" s="74">
        <v>268.18586399999998</v>
      </c>
      <c r="E21" s="74">
        <v>246.64991900000001</v>
      </c>
      <c r="F21" s="67" t="s">
        <v>186</v>
      </c>
      <c r="G21" s="11">
        <v>14</v>
      </c>
      <c r="L21" s="5"/>
      <c r="M21" s="5"/>
    </row>
    <row r="22" spans="1:13" ht="20.100000000000001" customHeight="1">
      <c r="A22" s="10">
        <v>15</v>
      </c>
      <c r="B22" s="26" t="s">
        <v>348</v>
      </c>
      <c r="C22" s="73">
        <v>123.05792599999999</v>
      </c>
      <c r="D22" s="73">
        <v>108.90520600000001</v>
      </c>
      <c r="E22" s="73">
        <v>220.19480100000001</v>
      </c>
      <c r="F22" s="66" t="s">
        <v>213</v>
      </c>
      <c r="G22" s="10">
        <v>15</v>
      </c>
      <c r="L22" s="5"/>
      <c r="M22" s="5"/>
    </row>
    <row r="23" spans="1:13" ht="20.100000000000001" customHeight="1">
      <c r="A23" s="11">
        <v>16</v>
      </c>
      <c r="B23" s="27" t="s">
        <v>349</v>
      </c>
      <c r="C23" s="74">
        <v>293.037982</v>
      </c>
      <c r="D23" s="74">
        <v>189.64370099999999</v>
      </c>
      <c r="E23" s="74">
        <v>203.26578699999999</v>
      </c>
      <c r="F23" s="67" t="s">
        <v>214</v>
      </c>
      <c r="G23" s="11">
        <v>16</v>
      </c>
      <c r="L23" s="5"/>
      <c r="M23" s="5"/>
    </row>
    <row r="24" spans="1:13" ht="20.100000000000001" customHeight="1">
      <c r="A24" s="10">
        <v>17</v>
      </c>
      <c r="B24" s="26" t="s">
        <v>350</v>
      </c>
      <c r="C24" s="73">
        <v>211.749717</v>
      </c>
      <c r="D24" s="73">
        <v>182.40447800000001</v>
      </c>
      <c r="E24" s="73">
        <v>191.20698200000001</v>
      </c>
      <c r="F24" s="66" t="s">
        <v>215</v>
      </c>
      <c r="G24" s="10">
        <v>17</v>
      </c>
      <c r="L24" s="5"/>
      <c r="M24" s="5"/>
    </row>
    <row r="25" spans="1:13" ht="20.100000000000001" customHeight="1">
      <c r="A25" s="11">
        <v>18</v>
      </c>
      <c r="B25" s="27" t="s">
        <v>351</v>
      </c>
      <c r="C25" s="74">
        <v>217.46923799999999</v>
      </c>
      <c r="D25" s="74">
        <v>261.42927500000002</v>
      </c>
      <c r="E25" s="74">
        <v>182.87766099999999</v>
      </c>
      <c r="F25" s="67" t="s">
        <v>216</v>
      </c>
      <c r="G25" s="11">
        <v>18</v>
      </c>
      <c r="L25" s="5"/>
      <c r="M25" s="5"/>
    </row>
    <row r="26" spans="1:13" ht="20.100000000000001" customHeight="1">
      <c r="A26" s="10">
        <v>19</v>
      </c>
      <c r="B26" s="26" t="s">
        <v>352</v>
      </c>
      <c r="C26" s="73">
        <v>323.74547799999999</v>
      </c>
      <c r="D26" s="73">
        <v>199.31223299999999</v>
      </c>
      <c r="E26" s="73">
        <v>176.64996099999999</v>
      </c>
      <c r="F26" s="66" t="s">
        <v>217</v>
      </c>
      <c r="G26" s="10">
        <v>19</v>
      </c>
      <c r="L26" s="5"/>
      <c r="M26" s="5"/>
    </row>
    <row r="27" spans="1:13" ht="20.100000000000001" customHeight="1">
      <c r="A27" s="11">
        <v>20</v>
      </c>
      <c r="B27" s="27" t="s">
        <v>353</v>
      </c>
      <c r="C27" s="74">
        <v>73.685595000000006</v>
      </c>
      <c r="D27" s="74">
        <v>113.095361</v>
      </c>
      <c r="E27" s="74">
        <v>172.72246799999999</v>
      </c>
      <c r="F27" s="67" t="s">
        <v>218</v>
      </c>
      <c r="G27" s="11">
        <v>20</v>
      </c>
      <c r="L27" s="5"/>
      <c r="M27" s="5"/>
    </row>
    <row r="28" spans="1:13" ht="20.100000000000001" customHeight="1">
      <c r="A28" s="10">
        <v>21</v>
      </c>
      <c r="B28" s="26" t="s">
        <v>354</v>
      </c>
      <c r="C28" s="73">
        <v>92.456175999999999</v>
      </c>
      <c r="D28" s="73">
        <v>158.14377099999999</v>
      </c>
      <c r="E28" s="73">
        <v>158.57171099999999</v>
      </c>
      <c r="F28" s="66" t="s">
        <v>219</v>
      </c>
      <c r="G28" s="10">
        <v>21</v>
      </c>
      <c r="L28" s="5"/>
      <c r="M28" s="5"/>
    </row>
    <row r="29" spans="1:13" ht="20.100000000000001" customHeight="1">
      <c r="A29" s="11">
        <v>22</v>
      </c>
      <c r="B29" s="27" t="s">
        <v>355</v>
      </c>
      <c r="C29" s="74">
        <v>3.3332039999999998</v>
      </c>
      <c r="D29" s="74">
        <v>7.1874349999999998</v>
      </c>
      <c r="E29" s="74">
        <v>143.39989600000001</v>
      </c>
      <c r="F29" s="67" t="s">
        <v>220</v>
      </c>
      <c r="G29" s="11">
        <v>22</v>
      </c>
      <c r="L29" s="5"/>
      <c r="M29" s="5"/>
    </row>
    <row r="30" spans="1:13" ht="20.100000000000001" customHeight="1">
      <c r="A30" s="10">
        <v>23</v>
      </c>
      <c r="B30" s="26" t="s">
        <v>356</v>
      </c>
      <c r="C30" s="73">
        <v>134.98041499999999</v>
      </c>
      <c r="D30" s="73">
        <v>170.727971</v>
      </c>
      <c r="E30" s="73">
        <v>140.98825299999999</v>
      </c>
      <c r="F30" s="66" t="s">
        <v>221</v>
      </c>
      <c r="G30" s="10">
        <v>23</v>
      </c>
      <c r="L30" s="5"/>
      <c r="M30" s="5"/>
    </row>
    <row r="31" spans="1:13" ht="20.100000000000001" customHeight="1">
      <c r="A31" s="11">
        <v>24</v>
      </c>
      <c r="B31" s="27" t="s">
        <v>357</v>
      </c>
      <c r="C31" s="74">
        <v>131.63244499999999</v>
      </c>
      <c r="D31" s="74">
        <v>184.910349</v>
      </c>
      <c r="E31" s="74">
        <v>140.29432</v>
      </c>
      <c r="F31" s="67" t="s">
        <v>222</v>
      </c>
      <c r="G31" s="11">
        <v>24</v>
      </c>
      <c r="L31" s="5"/>
      <c r="M31" s="5"/>
    </row>
    <row r="32" spans="1:13" ht="20.100000000000001" customHeight="1">
      <c r="A32" s="10">
        <v>25</v>
      </c>
      <c r="B32" s="26" t="s">
        <v>358</v>
      </c>
      <c r="C32" s="73">
        <v>162.35198500000001</v>
      </c>
      <c r="D32" s="73">
        <v>178.32202799999999</v>
      </c>
      <c r="E32" s="73">
        <v>135.283233</v>
      </c>
      <c r="F32" s="66" t="s">
        <v>223</v>
      </c>
      <c r="G32" s="10">
        <v>25</v>
      </c>
      <c r="L32" s="5"/>
      <c r="M32" s="5"/>
    </row>
    <row r="33" spans="1:13" ht="20.100000000000001" customHeight="1">
      <c r="A33" s="11">
        <v>26</v>
      </c>
      <c r="B33" s="27" t="s">
        <v>359</v>
      </c>
      <c r="C33" s="74">
        <v>217.749864</v>
      </c>
      <c r="D33" s="74">
        <v>142.652815</v>
      </c>
      <c r="E33" s="74">
        <v>132.172617</v>
      </c>
      <c r="F33" s="67" t="s">
        <v>224</v>
      </c>
      <c r="G33" s="11">
        <v>26</v>
      </c>
      <c r="L33" s="5"/>
      <c r="M33" s="5"/>
    </row>
    <row r="34" spans="1:13" ht="20.100000000000001" customHeight="1">
      <c r="A34" s="10">
        <v>27</v>
      </c>
      <c r="B34" s="26" t="s">
        <v>360</v>
      </c>
      <c r="C34" s="73">
        <v>112.291376</v>
      </c>
      <c r="D34" s="73">
        <v>83.907297</v>
      </c>
      <c r="E34" s="73">
        <v>127.176394</v>
      </c>
      <c r="F34" s="66" t="s">
        <v>225</v>
      </c>
      <c r="G34" s="10">
        <v>27</v>
      </c>
      <c r="L34" s="5"/>
      <c r="M34" s="5"/>
    </row>
    <row r="35" spans="1:13" ht="20.100000000000001" customHeight="1">
      <c r="A35" s="11">
        <v>28</v>
      </c>
      <c r="B35" s="27" t="s">
        <v>361</v>
      </c>
      <c r="C35" s="74">
        <v>173.39340200000001</v>
      </c>
      <c r="D35" s="74">
        <v>166.21766099999999</v>
      </c>
      <c r="E35" s="74">
        <v>116.99502200000001</v>
      </c>
      <c r="F35" s="67" t="s">
        <v>226</v>
      </c>
      <c r="G35" s="11">
        <v>28</v>
      </c>
      <c r="L35" s="5"/>
      <c r="M35" s="5"/>
    </row>
    <row r="36" spans="1:13" ht="20.100000000000001" customHeight="1">
      <c r="A36" s="10">
        <v>29</v>
      </c>
      <c r="B36" s="26" t="s">
        <v>362</v>
      </c>
      <c r="C36" s="73">
        <v>219.082199</v>
      </c>
      <c r="D36" s="73">
        <v>131.59795</v>
      </c>
      <c r="E36" s="73">
        <v>111.000232</v>
      </c>
      <c r="F36" s="66" t="s">
        <v>227</v>
      </c>
      <c r="G36" s="10">
        <v>29</v>
      </c>
      <c r="L36" s="5"/>
      <c r="M36" s="5"/>
    </row>
    <row r="37" spans="1:13" ht="20.100000000000001" customHeight="1">
      <c r="A37" s="11">
        <v>30</v>
      </c>
      <c r="B37" s="27" t="s">
        <v>363</v>
      </c>
      <c r="C37" s="74">
        <v>104.432331</v>
      </c>
      <c r="D37" s="74">
        <v>146.171345</v>
      </c>
      <c r="E37" s="74">
        <v>107.221636</v>
      </c>
      <c r="F37" s="67" t="s">
        <v>228</v>
      </c>
      <c r="G37" s="11">
        <v>30</v>
      </c>
      <c r="L37" s="5"/>
      <c r="M37" s="5"/>
    </row>
    <row r="38" spans="1:13" ht="20.100000000000001" customHeight="1">
      <c r="A38" s="10">
        <v>31</v>
      </c>
      <c r="B38" s="26" t="s">
        <v>364</v>
      </c>
      <c r="C38" s="73">
        <v>126.02642899999999</v>
      </c>
      <c r="D38" s="73">
        <v>88.118219999999994</v>
      </c>
      <c r="E38" s="73">
        <v>104.59216499999999</v>
      </c>
      <c r="F38" s="66" t="s">
        <v>229</v>
      </c>
      <c r="G38" s="10">
        <v>31</v>
      </c>
      <c r="L38" s="5"/>
      <c r="M38" s="5"/>
    </row>
    <row r="39" spans="1:13" ht="20.100000000000001" customHeight="1">
      <c r="A39" s="11">
        <v>32</v>
      </c>
      <c r="B39" s="27" t="s">
        <v>365</v>
      </c>
      <c r="C39" s="74">
        <v>31.404634999999999</v>
      </c>
      <c r="D39" s="74">
        <v>151.92589599999999</v>
      </c>
      <c r="E39" s="74">
        <v>100.130728</v>
      </c>
      <c r="F39" s="67" t="s">
        <v>230</v>
      </c>
      <c r="G39" s="11">
        <v>32</v>
      </c>
      <c r="L39" s="5"/>
      <c r="M39" s="5"/>
    </row>
    <row r="40" spans="1:13" ht="20.100000000000001" customHeight="1">
      <c r="A40" s="10">
        <v>33</v>
      </c>
      <c r="B40" s="26" t="s">
        <v>366</v>
      </c>
      <c r="C40" s="73">
        <v>124.150086</v>
      </c>
      <c r="D40" s="73">
        <v>49.17557</v>
      </c>
      <c r="E40" s="73">
        <v>97.928725</v>
      </c>
      <c r="F40" s="66" t="s">
        <v>231</v>
      </c>
      <c r="G40" s="10">
        <v>33</v>
      </c>
      <c r="L40" s="5"/>
      <c r="M40" s="5"/>
    </row>
    <row r="41" spans="1:13" ht="20.100000000000001" customHeight="1">
      <c r="A41" s="11">
        <v>34</v>
      </c>
      <c r="B41" s="27" t="s">
        <v>367</v>
      </c>
      <c r="C41" s="74">
        <v>100.54121499999999</v>
      </c>
      <c r="D41" s="74">
        <v>71.784321000000006</v>
      </c>
      <c r="E41" s="74">
        <v>86.710300000000004</v>
      </c>
      <c r="F41" s="67" t="s">
        <v>232</v>
      </c>
      <c r="G41" s="11">
        <v>34</v>
      </c>
      <c r="L41" s="5"/>
      <c r="M41" s="5"/>
    </row>
    <row r="42" spans="1:13" ht="20.100000000000001" customHeight="1">
      <c r="A42" s="10">
        <v>35</v>
      </c>
      <c r="B42" s="26" t="s">
        <v>368</v>
      </c>
      <c r="C42" s="73">
        <v>42.180598000000003</v>
      </c>
      <c r="D42" s="73">
        <v>58.711430999999997</v>
      </c>
      <c r="E42" s="73">
        <v>85.612454</v>
      </c>
      <c r="F42" s="66" t="s">
        <v>233</v>
      </c>
      <c r="G42" s="10">
        <v>35</v>
      </c>
      <c r="L42" s="5"/>
      <c r="M42" s="5"/>
    </row>
    <row r="43" spans="1:13" ht="20.100000000000001" customHeight="1">
      <c r="A43" s="11">
        <v>36</v>
      </c>
      <c r="B43" s="27" t="s">
        <v>369</v>
      </c>
      <c r="C43" s="74">
        <v>116.88266</v>
      </c>
      <c r="D43" s="74">
        <v>116.61176399999999</v>
      </c>
      <c r="E43" s="74">
        <v>85.556500999999997</v>
      </c>
      <c r="F43" s="67" t="s">
        <v>234</v>
      </c>
      <c r="G43" s="11">
        <v>36</v>
      </c>
      <c r="L43" s="5"/>
      <c r="M43" s="5"/>
    </row>
    <row r="44" spans="1:13" ht="20.100000000000001" customHeight="1">
      <c r="A44" s="10">
        <v>37</v>
      </c>
      <c r="B44" s="26" t="s">
        <v>370</v>
      </c>
      <c r="C44" s="73">
        <v>145.197137</v>
      </c>
      <c r="D44" s="73">
        <v>143.339856</v>
      </c>
      <c r="E44" s="73">
        <v>72.137760999999998</v>
      </c>
      <c r="F44" s="66" t="s">
        <v>235</v>
      </c>
      <c r="G44" s="10">
        <v>37</v>
      </c>
      <c r="L44" s="5"/>
      <c r="M44" s="5"/>
    </row>
    <row r="45" spans="1:13" ht="20.100000000000001" customHeight="1">
      <c r="A45" s="11">
        <v>38</v>
      </c>
      <c r="B45" s="27" t="s">
        <v>371</v>
      </c>
      <c r="C45" s="74">
        <v>238.49418900000001</v>
      </c>
      <c r="D45" s="74">
        <v>137.16735</v>
      </c>
      <c r="E45" s="74">
        <v>64.756720999999999</v>
      </c>
      <c r="F45" s="67" t="s">
        <v>236</v>
      </c>
      <c r="G45" s="11">
        <v>38</v>
      </c>
      <c r="L45" s="5"/>
      <c r="M45" s="5"/>
    </row>
    <row r="46" spans="1:13" ht="20.100000000000001" customHeight="1">
      <c r="A46" s="10">
        <v>39</v>
      </c>
      <c r="B46" s="26" t="s">
        <v>372</v>
      </c>
      <c r="C46" s="73">
        <v>86.030012999999997</v>
      </c>
      <c r="D46" s="73">
        <v>58.185957999999999</v>
      </c>
      <c r="E46" s="73">
        <v>61.458677000000002</v>
      </c>
      <c r="F46" s="66" t="s">
        <v>237</v>
      </c>
      <c r="G46" s="10">
        <v>39</v>
      </c>
      <c r="L46" s="5"/>
      <c r="M46" s="5"/>
    </row>
    <row r="47" spans="1:13" ht="20.100000000000001" customHeight="1">
      <c r="A47" s="11">
        <v>40</v>
      </c>
      <c r="B47" s="27" t="s">
        <v>373</v>
      </c>
      <c r="C47" s="74">
        <v>182.55414099999999</v>
      </c>
      <c r="D47" s="74">
        <v>45.613557999999998</v>
      </c>
      <c r="E47" s="74">
        <v>60.027144999999997</v>
      </c>
      <c r="F47" s="67" t="s">
        <v>238</v>
      </c>
      <c r="G47" s="11">
        <v>40</v>
      </c>
      <c r="L47" s="5"/>
      <c r="M47" s="5"/>
    </row>
    <row r="48" spans="1:13" ht="20.100000000000001" customHeight="1">
      <c r="A48" s="10">
        <v>41</v>
      </c>
      <c r="B48" s="26" t="s">
        <v>374</v>
      </c>
      <c r="C48" s="73">
        <v>80.454604000000003</v>
      </c>
      <c r="D48" s="73">
        <v>105.286946</v>
      </c>
      <c r="E48" s="73">
        <v>55.856169999999999</v>
      </c>
      <c r="F48" s="66" t="s">
        <v>239</v>
      </c>
      <c r="G48" s="10">
        <v>41</v>
      </c>
      <c r="L48" s="5"/>
      <c r="M48" s="5"/>
    </row>
    <row r="49" spans="1:13" ht="20.100000000000001" customHeight="1">
      <c r="A49" s="11">
        <v>42</v>
      </c>
      <c r="B49" s="27" t="s">
        <v>375</v>
      </c>
      <c r="C49" s="74">
        <v>45.573521999999997</v>
      </c>
      <c r="D49" s="74">
        <v>35.420012</v>
      </c>
      <c r="E49" s="74">
        <v>54.084180000000003</v>
      </c>
      <c r="F49" s="67" t="s">
        <v>240</v>
      </c>
      <c r="G49" s="11">
        <v>42</v>
      </c>
      <c r="L49" s="5"/>
      <c r="M49" s="5"/>
    </row>
    <row r="50" spans="1:13" ht="20.100000000000001" customHeight="1">
      <c r="A50" s="10">
        <v>43</v>
      </c>
      <c r="B50" s="26" t="s">
        <v>376</v>
      </c>
      <c r="C50" s="73">
        <v>159.35320400000001</v>
      </c>
      <c r="D50" s="73">
        <v>92.741354000000001</v>
      </c>
      <c r="E50" s="73">
        <v>52.346863999999997</v>
      </c>
      <c r="F50" s="66" t="s">
        <v>241</v>
      </c>
      <c r="G50" s="10">
        <v>43</v>
      </c>
      <c r="L50" s="5"/>
      <c r="M50" s="5"/>
    </row>
    <row r="51" spans="1:13" ht="20.100000000000001" customHeight="1">
      <c r="A51" s="11">
        <v>44</v>
      </c>
      <c r="B51" s="27" t="s">
        <v>377</v>
      </c>
      <c r="C51" s="74">
        <v>63.351542999999999</v>
      </c>
      <c r="D51" s="74">
        <v>48.676032999999997</v>
      </c>
      <c r="E51" s="74">
        <v>51.246862999999998</v>
      </c>
      <c r="F51" s="67" t="s">
        <v>242</v>
      </c>
      <c r="G51" s="11">
        <v>44</v>
      </c>
      <c r="L51" s="5"/>
      <c r="M51" s="5"/>
    </row>
    <row r="52" spans="1:13" ht="20.100000000000001" customHeight="1">
      <c r="A52" s="10">
        <v>45</v>
      </c>
      <c r="B52" s="26" t="s">
        <v>378</v>
      </c>
      <c r="C52" s="73">
        <v>59.737876999999997</v>
      </c>
      <c r="D52" s="73">
        <v>73.143556000000004</v>
      </c>
      <c r="E52" s="73">
        <v>47.087803000000001</v>
      </c>
      <c r="F52" s="66" t="s">
        <v>243</v>
      </c>
      <c r="G52" s="10">
        <v>45</v>
      </c>
      <c r="L52" s="5"/>
      <c r="M52" s="5"/>
    </row>
    <row r="53" spans="1:13" ht="20.100000000000001" customHeight="1">
      <c r="A53" s="11">
        <v>46</v>
      </c>
      <c r="B53" s="27" t="s">
        <v>379</v>
      </c>
      <c r="C53" s="74">
        <v>63.201529000000001</v>
      </c>
      <c r="D53" s="74">
        <v>17.029064000000002</v>
      </c>
      <c r="E53" s="74">
        <v>37.725915000000001</v>
      </c>
      <c r="F53" s="67" t="s">
        <v>244</v>
      </c>
      <c r="G53" s="11">
        <v>46</v>
      </c>
      <c r="L53" s="5"/>
      <c r="M53" s="5"/>
    </row>
    <row r="54" spans="1:13" ht="20.100000000000001" customHeight="1">
      <c r="A54" s="10">
        <v>47</v>
      </c>
      <c r="B54" s="26" t="s">
        <v>380</v>
      </c>
      <c r="C54" s="73">
        <v>53.159258999999999</v>
      </c>
      <c r="D54" s="73">
        <v>48.689315999999998</v>
      </c>
      <c r="E54" s="73">
        <v>34.661448</v>
      </c>
      <c r="F54" s="66" t="s">
        <v>245</v>
      </c>
      <c r="G54" s="10">
        <v>47</v>
      </c>
      <c r="L54" s="5"/>
      <c r="M54" s="5"/>
    </row>
    <row r="55" spans="1:13" ht="20.100000000000001" customHeight="1">
      <c r="A55" s="11">
        <v>48</v>
      </c>
      <c r="B55" s="27" t="s">
        <v>381</v>
      </c>
      <c r="C55" s="74">
        <v>15.00276</v>
      </c>
      <c r="D55" s="74">
        <v>33.938893999999998</v>
      </c>
      <c r="E55" s="74">
        <v>32.733913999999999</v>
      </c>
      <c r="F55" s="67" t="s">
        <v>246</v>
      </c>
      <c r="G55" s="11">
        <v>48</v>
      </c>
      <c r="L55" s="5"/>
      <c r="M55" s="5"/>
    </row>
    <row r="56" spans="1:13" ht="20.100000000000001" customHeight="1">
      <c r="A56" s="10">
        <v>49</v>
      </c>
      <c r="B56" s="26" t="s">
        <v>382</v>
      </c>
      <c r="C56" s="73">
        <v>33.728402000000003</v>
      </c>
      <c r="D56" s="73">
        <v>28.59525</v>
      </c>
      <c r="E56" s="73">
        <v>27.110074000000001</v>
      </c>
      <c r="F56" s="66" t="s">
        <v>247</v>
      </c>
      <c r="G56" s="10">
        <v>49</v>
      </c>
      <c r="L56" s="5"/>
      <c r="M56" s="5"/>
    </row>
    <row r="57" spans="1:13" ht="20.100000000000001" customHeight="1">
      <c r="A57" s="11">
        <v>50</v>
      </c>
      <c r="B57" s="27" t="s">
        <v>383</v>
      </c>
      <c r="C57" s="74">
        <v>14.445080000000001</v>
      </c>
      <c r="D57" s="74">
        <v>17.574721</v>
      </c>
      <c r="E57" s="74">
        <v>25.922844999999999</v>
      </c>
      <c r="F57" s="67" t="s">
        <v>248</v>
      </c>
      <c r="G57" s="11">
        <v>50</v>
      </c>
      <c r="L57" s="5"/>
      <c r="M57" s="5"/>
    </row>
    <row r="58" spans="1:13" ht="20.100000000000001" customHeight="1">
      <c r="A58" s="10">
        <v>51</v>
      </c>
      <c r="B58" s="26" t="s">
        <v>384</v>
      </c>
      <c r="C58" s="73">
        <v>37.714644</v>
      </c>
      <c r="D58" s="73">
        <v>62.893177999999999</v>
      </c>
      <c r="E58" s="73">
        <v>24.980657999999998</v>
      </c>
      <c r="F58" s="66" t="s">
        <v>249</v>
      </c>
      <c r="G58" s="10">
        <v>51</v>
      </c>
      <c r="L58" s="5"/>
      <c r="M58" s="5"/>
    </row>
    <row r="59" spans="1:13" ht="20.100000000000001" customHeight="1">
      <c r="A59" s="11">
        <v>52</v>
      </c>
      <c r="B59" s="27" t="s">
        <v>385</v>
      </c>
      <c r="C59" s="74">
        <v>20.302938000000001</v>
      </c>
      <c r="D59" s="74">
        <v>16.009277999999998</v>
      </c>
      <c r="E59" s="74">
        <v>24.750057000000002</v>
      </c>
      <c r="F59" s="67" t="s">
        <v>250</v>
      </c>
      <c r="G59" s="11">
        <v>52</v>
      </c>
      <c r="L59" s="5"/>
      <c r="M59" s="5"/>
    </row>
    <row r="60" spans="1:13" ht="20.100000000000001" customHeight="1">
      <c r="A60" s="10">
        <v>53</v>
      </c>
      <c r="B60" s="26" t="s">
        <v>386</v>
      </c>
      <c r="C60" s="73">
        <v>12.896440999999999</v>
      </c>
      <c r="D60" s="73">
        <v>16.101949999999999</v>
      </c>
      <c r="E60" s="73">
        <v>23.041661999999999</v>
      </c>
      <c r="F60" s="66" t="s">
        <v>251</v>
      </c>
      <c r="G60" s="10">
        <v>53</v>
      </c>
      <c r="L60" s="5"/>
      <c r="M60" s="5"/>
    </row>
    <row r="61" spans="1:13" ht="20.100000000000001" customHeight="1">
      <c r="A61" s="11">
        <v>54</v>
      </c>
      <c r="B61" s="27" t="s">
        <v>387</v>
      </c>
      <c r="C61" s="74">
        <v>6.0004629999999999</v>
      </c>
      <c r="D61" s="74">
        <v>19.358682999999999</v>
      </c>
      <c r="E61" s="74">
        <v>23.005295</v>
      </c>
      <c r="F61" s="67" t="s">
        <v>252</v>
      </c>
      <c r="G61" s="11">
        <v>54</v>
      </c>
      <c r="L61" s="5"/>
      <c r="M61" s="5"/>
    </row>
    <row r="62" spans="1:13" ht="20.100000000000001" customHeight="1">
      <c r="A62" s="10">
        <v>55</v>
      </c>
      <c r="B62" s="26" t="s">
        <v>388</v>
      </c>
      <c r="C62" s="73">
        <v>15.070017</v>
      </c>
      <c r="D62" s="73">
        <v>7.1266509999999998</v>
      </c>
      <c r="E62" s="73">
        <v>17.994091999999998</v>
      </c>
      <c r="F62" s="66" t="s">
        <v>253</v>
      </c>
      <c r="G62" s="10">
        <v>55</v>
      </c>
      <c r="L62" s="5"/>
      <c r="M62" s="5"/>
    </row>
    <row r="63" spans="1:13" ht="20.100000000000001" customHeight="1">
      <c r="A63" s="11">
        <v>56</v>
      </c>
      <c r="B63" s="27" t="s">
        <v>389</v>
      </c>
      <c r="C63" s="74">
        <v>18.564494</v>
      </c>
      <c r="D63" s="74">
        <v>11.886810000000001</v>
      </c>
      <c r="E63" s="74">
        <v>17.449728</v>
      </c>
      <c r="F63" s="67" t="s">
        <v>254</v>
      </c>
      <c r="G63" s="11">
        <v>56</v>
      </c>
      <c r="L63" s="5"/>
      <c r="M63" s="5"/>
    </row>
    <row r="64" spans="1:13" ht="20.100000000000001" customHeight="1">
      <c r="A64" s="10">
        <v>57</v>
      </c>
      <c r="B64" s="26" t="s">
        <v>390</v>
      </c>
      <c r="C64" s="73">
        <v>30.83483</v>
      </c>
      <c r="D64" s="73">
        <v>15.377667000000001</v>
      </c>
      <c r="E64" s="73">
        <v>15.220015999999999</v>
      </c>
      <c r="F64" s="66" t="s">
        <v>255</v>
      </c>
      <c r="G64" s="10">
        <v>57</v>
      </c>
      <c r="L64" s="5"/>
      <c r="M64" s="5"/>
    </row>
    <row r="65" spans="1:13" ht="20.100000000000001" customHeight="1">
      <c r="A65" s="11">
        <v>58</v>
      </c>
      <c r="B65" s="27" t="s">
        <v>391</v>
      </c>
      <c r="C65" s="74">
        <v>9.0723669999999998</v>
      </c>
      <c r="D65" s="74">
        <v>6.050586</v>
      </c>
      <c r="E65" s="74">
        <v>14.93717</v>
      </c>
      <c r="F65" s="67" t="s">
        <v>256</v>
      </c>
      <c r="G65" s="11">
        <v>58</v>
      </c>
      <c r="L65" s="5"/>
      <c r="M65" s="5"/>
    </row>
    <row r="66" spans="1:13" ht="20.100000000000001" customHeight="1">
      <c r="A66" s="10">
        <v>59</v>
      </c>
      <c r="B66" s="26" t="s">
        <v>392</v>
      </c>
      <c r="C66" s="73">
        <v>18.155687</v>
      </c>
      <c r="D66" s="73">
        <v>17.758027999999999</v>
      </c>
      <c r="E66" s="73">
        <v>14.800114000000001</v>
      </c>
      <c r="F66" s="66" t="s">
        <v>257</v>
      </c>
      <c r="G66" s="10">
        <v>59</v>
      </c>
      <c r="L66" s="5"/>
      <c r="M66" s="5"/>
    </row>
    <row r="67" spans="1:13" ht="20.100000000000001" customHeight="1">
      <c r="A67" s="11">
        <v>60</v>
      </c>
      <c r="B67" s="27" t="s">
        <v>393</v>
      </c>
      <c r="C67" s="74">
        <v>3.5915910000000002</v>
      </c>
      <c r="D67" s="74">
        <v>10.035797000000001</v>
      </c>
      <c r="E67" s="74">
        <v>13.789421000000001</v>
      </c>
      <c r="F67" s="67" t="s">
        <v>258</v>
      </c>
      <c r="G67" s="11">
        <v>60</v>
      </c>
      <c r="L67" s="5"/>
      <c r="M67" s="5"/>
    </row>
    <row r="68" spans="1:13" ht="20.100000000000001" customHeight="1">
      <c r="A68" s="10">
        <v>61</v>
      </c>
      <c r="B68" s="26" t="s">
        <v>394</v>
      </c>
      <c r="C68" s="73">
        <v>6.1863710000000003</v>
      </c>
      <c r="D68" s="73">
        <v>6.8559599999999996</v>
      </c>
      <c r="E68" s="73">
        <v>12.889255</v>
      </c>
      <c r="F68" s="66" t="s">
        <v>259</v>
      </c>
      <c r="G68" s="10">
        <v>61</v>
      </c>
      <c r="L68" s="5"/>
      <c r="M68" s="5"/>
    </row>
    <row r="69" spans="1:13" ht="20.100000000000001" customHeight="1">
      <c r="A69" s="11">
        <v>62</v>
      </c>
      <c r="B69" s="27" t="s">
        <v>395</v>
      </c>
      <c r="C69" s="74">
        <v>31.826466</v>
      </c>
      <c r="D69" s="74">
        <v>14.738614999999999</v>
      </c>
      <c r="E69" s="74">
        <v>11.405141</v>
      </c>
      <c r="F69" s="67" t="s">
        <v>260</v>
      </c>
      <c r="G69" s="11">
        <v>62</v>
      </c>
      <c r="L69" s="5"/>
      <c r="M69" s="5"/>
    </row>
    <row r="70" spans="1:13" ht="20.100000000000001" customHeight="1">
      <c r="A70" s="10">
        <v>63</v>
      </c>
      <c r="B70" s="26" t="s">
        <v>396</v>
      </c>
      <c r="C70" s="73">
        <v>20.369966000000002</v>
      </c>
      <c r="D70" s="73">
        <v>18.430931999999999</v>
      </c>
      <c r="E70" s="73">
        <v>10.800413000000001</v>
      </c>
      <c r="F70" s="66" t="s">
        <v>261</v>
      </c>
      <c r="G70" s="10">
        <v>63</v>
      </c>
      <c r="L70" s="5"/>
      <c r="M70" s="5"/>
    </row>
    <row r="71" spans="1:13" ht="20.100000000000001" customHeight="1">
      <c r="A71" s="11">
        <v>64</v>
      </c>
      <c r="B71" s="27" t="s">
        <v>397</v>
      </c>
      <c r="C71" s="74">
        <v>15.830564000000001</v>
      </c>
      <c r="D71" s="74">
        <v>14.152158</v>
      </c>
      <c r="E71" s="74">
        <v>10.371423</v>
      </c>
      <c r="F71" s="67" t="s">
        <v>262</v>
      </c>
      <c r="G71" s="11">
        <v>64</v>
      </c>
      <c r="L71" s="5"/>
      <c r="M71" s="5"/>
    </row>
    <row r="72" spans="1:13" ht="20.100000000000001" customHeight="1">
      <c r="A72" s="10">
        <v>65</v>
      </c>
      <c r="B72" s="26" t="s">
        <v>398</v>
      </c>
      <c r="C72" s="73">
        <v>5.6137579999999998</v>
      </c>
      <c r="D72" s="73">
        <v>9.3125839999999993</v>
      </c>
      <c r="E72" s="73">
        <v>10.202227000000001</v>
      </c>
      <c r="F72" s="66" t="s">
        <v>263</v>
      </c>
      <c r="G72" s="10">
        <v>65</v>
      </c>
      <c r="L72" s="5"/>
      <c r="M72" s="5"/>
    </row>
    <row r="73" spans="1:13" ht="20.100000000000001" customHeight="1">
      <c r="A73" s="11">
        <v>66</v>
      </c>
      <c r="B73" s="27" t="s">
        <v>399</v>
      </c>
      <c r="C73" s="74">
        <v>9.1622679999999992</v>
      </c>
      <c r="D73" s="74">
        <v>4.6904880000000002</v>
      </c>
      <c r="E73" s="74">
        <v>9.7379719999999992</v>
      </c>
      <c r="F73" s="67" t="s">
        <v>264</v>
      </c>
      <c r="G73" s="11">
        <v>66</v>
      </c>
      <c r="L73" s="5"/>
      <c r="M73" s="5"/>
    </row>
    <row r="74" spans="1:13" ht="20.100000000000001" customHeight="1">
      <c r="A74" s="10">
        <v>67</v>
      </c>
      <c r="B74" s="26" t="s">
        <v>400</v>
      </c>
      <c r="C74" s="73">
        <v>5.538513</v>
      </c>
      <c r="D74" s="73">
        <v>12.135688</v>
      </c>
      <c r="E74" s="73">
        <v>8.0255150000000004</v>
      </c>
      <c r="F74" s="66" t="s">
        <v>265</v>
      </c>
      <c r="G74" s="10">
        <v>67</v>
      </c>
      <c r="L74" s="5"/>
      <c r="M74" s="5"/>
    </row>
    <row r="75" spans="1:13" ht="20.100000000000001" customHeight="1">
      <c r="A75" s="11">
        <v>68</v>
      </c>
      <c r="B75" s="27" t="s">
        <v>401</v>
      </c>
      <c r="C75" s="74">
        <v>22.731534</v>
      </c>
      <c r="D75" s="74">
        <v>7.3775760000000004</v>
      </c>
      <c r="E75" s="74">
        <v>7.2316820000000002</v>
      </c>
      <c r="F75" s="67" t="s">
        <v>266</v>
      </c>
      <c r="G75" s="11">
        <v>68</v>
      </c>
      <c r="L75" s="5"/>
      <c r="M75" s="5"/>
    </row>
    <row r="76" spans="1:13" ht="20.100000000000001" customHeight="1">
      <c r="A76" s="10">
        <v>69</v>
      </c>
      <c r="B76" s="26" t="s">
        <v>402</v>
      </c>
      <c r="C76" s="73">
        <v>8.4217040000000001</v>
      </c>
      <c r="D76" s="73">
        <v>13.686222000000001</v>
      </c>
      <c r="E76" s="73">
        <v>6.7175880000000001</v>
      </c>
      <c r="F76" s="66" t="s">
        <v>267</v>
      </c>
      <c r="G76" s="10">
        <v>69</v>
      </c>
      <c r="L76" s="5"/>
      <c r="M76" s="5"/>
    </row>
    <row r="77" spans="1:13" ht="20.100000000000001" customHeight="1">
      <c r="A77" s="11">
        <v>70</v>
      </c>
      <c r="B77" s="27" t="s">
        <v>403</v>
      </c>
      <c r="C77" s="74">
        <v>5.8700710000000003</v>
      </c>
      <c r="D77" s="74">
        <v>12.763567999999999</v>
      </c>
      <c r="E77" s="74">
        <v>6.3264290000000001</v>
      </c>
      <c r="F77" s="67" t="s">
        <v>268</v>
      </c>
      <c r="G77" s="11">
        <v>70</v>
      </c>
      <c r="L77" s="5"/>
      <c r="M77" s="5"/>
    </row>
    <row r="78" spans="1:13" ht="20.100000000000001" customHeight="1">
      <c r="A78" s="10">
        <v>71</v>
      </c>
      <c r="B78" s="26" t="s">
        <v>404</v>
      </c>
      <c r="C78" s="73">
        <v>5.325304</v>
      </c>
      <c r="D78" s="73">
        <v>5.9716060000000004</v>
      </c>
      <c r="E78" s="73">
        <v>6.0840199999999998</v>
      </c>
      <c r="F78" s="66" t="s">
        <v>269</v>
      </c>
      <c r="G78" s="10">
        <v>71</v>
      </c>
      <c r="L78" s="5"/>
      <c r="M78" s="5"/>
    </row>
    <row r="79" spans="1:13" ht="20.100000000000001" customHeight="1">
      <c r="A79" s="11">
        <v>72</v>
      </c>
      <c r="B79" s="27" t="s">
        <v>405</v>
      </c>
      <c r="C79" s="74">
        <v>7.8400150000000002</v>
      </c>
      <c r="D79" s="74">
        <v>7.3247499999999999</v>
      </c>
      <c r="E79" s="74">
        <v>5.6385820000000004</v>
      </c>
      <c r="F79" s="67" t="s">
        <v>270</v>
      </c>
      <c r="G79" s="11">
        <v>72</v>
      </c>
      <c r="L79" s="5"/>
      <c r="M79" s="5"/>
    </row>
    <row r="80" spans="1:13" ht="20.100000000000001" customHeight="1">
      <c r="A80" s="10">
        <v>73</v>
      </c>
      <c r="B80" s="26" t="s">
        <v>406</v>
      </c>
      <c r="C80" s="73">
        <v>6.5271780000000001</v>
      </c>
      <c r="D80" s="73">
        <v>1.7213510000000001</v>
      </c>
      <c r="E80" s="73">
        <v>5.6078089999999996</v>
      </c>
      <c r="F80" s="66" t="s">
        <v>271</v>
      </c>
      <c r="G80" s="10">
        <v>73</v>
      </c>
      <c r="L80" s="5"/>
      <c r="M80" s="5"/>
    </row>
    <row r="81" spans="1:13" ht="20.100000000000001" customHeight="1">
      <c r="A81" s="11">
        <v>74</v>
      </c>
      <c r="B81" s="27" t="s">
        <v>407</v>
      </c>
      <c r="C81" s="74">
        <v>13.506816000000001</v>
      </c>
      <c r="D81" s="74">
        <v>7.7754310000000002</v>
      </c>
      <c r="E81" s="74">
        <v>4.9956800000000001</v>
      </c>
      <c r="F81" s="67" t="s">
        <v>272</v>
      </c>
      <c r="G81" s="11">
        <v>74</v>
      </c>
      <c r="L81" s="5"/>
      <c r="M81" s="5"/>
    </row>
    <row r="82" spans="1:13" ht="20.100000000000001" customHeight="1">
      <c r="A82" s="10">
        <v>75</v>
      </c>
      <c r="B82" s="26" t="s">
        <v>408</v>
      </c>
      <c r="C82" s="73">
        <v>2.0855410000000001</v>
      </c>
      <c r="D82" s="73">
        <v>2.6390579999999999</v>
      </c>
      <c r="E82" s="73">
        <v>4.7812330000000003</v>
      </c>
      <c r="F82" s="66" t="s">
        <v>273</v>
      </c>
      <c r="G82" s="10">
        <v>75</v>
      </c>
      <c r="L82" s="5"/>
      <c r="M82" s="5"/>
    </row>
    <row r="83" spans="1:13" ht="20.100000000000001" customHeight="1">
      <c r="A83" s="11">
        <v>76</v>
      </c>
      <c r="B83" s="27" t="s">
        <v>409</v>
      </c>
      <c r="C83" s="74">
        <v>4.6023189999999996</v>
      </c>
      <c r="D83" s="74">
        <v>4.224774</v>
      </c>
      <c r="E83" s="74">
        <v>4.7214099999999997</v>
      </c>
      <c r="F83" s="67" t="s">
        <v>274</v>
      </c>
      <c r="G83" s="11">
        <v>76</v>
      </c>
      <c r="L83" s="5"/>
      <c r="M83" s="5"/>
    </row>
    <row r="84" spans="1:13" ht="20.100000000000001" customHeight="1">
      <c r="A84" s="10">
        <v>77</v>
      </c>
      <c r="B84" s="26" t="s">
        <v>410</v>
      </c>
      <c r="C84" s="73">
        <v>5.4282110000000001</v>
      </c>
      <c r="D84" s="73">
        <v>1.8807240000000001</v>
      </c>
      <c r="E84" s="73">
        <v>4.6995990000000001</v>
      </c>
      <c r="F84" s="66" t="s">
        <v>275</v>
      </c>
      <c r="G84" s="10">
        <v>77</v>
      </c>
      <c r="L84" s="5"/>
      <c r="M84" s="5"/>
    </row>
    <row r="85" spans="1:13" ht="20.100000000000001" customHeight="1">
      <c r="A85" s="11">
        <v>78</v>
      </c>
      <c r="B85" s="27" t="s">
        <v>411</v>
      </c>
      <c r="C85" s="74">
        <v>8.1448040000000006</v>
      </c>
      <c r="D85" s="74">
        <v>2.118595</v>
      </c>
      <c r="E85" s="74">
        <v>4.3732059999999997</v>
      </c>
      <c r="F85" s="67" t="s">
        <v>276</v>
      </c>
      <c r="G85" s="11">
        <v>78</v>
      </c>
      <c r="L85" s="5"/>
      <c r="M85" s="5"/>
    </row>
    <row r="86" spans="1:13" ht="20.100000000000001" customHeight="1">
      <c r="A86" s="10">
        <v>79</v>
      </c>
      <c r="B86" s="26" t="s">
        <v>412</v>
      </c>
      <c r="C86" s="73">
        <v>2.8763320000000001</v>
      </c>
      <c r="D86" s="73">
        <v>1.728302</v>
      </c>
      <c r="E86" s="73">
        <v>3.5604200000000001</v>
      </c>
      <c r="F86" s="66" t="s">
        <v>277</v>
      </c>
      <c r="G86" s="10">
        <v>79</v>
      </c>
      <c r="L86" s="5"/>
      <c r="M86" s="5"/>
    </row>
    <row r="87" spans="1:13" ht="20.100000000000001" customHeight="1">
      <c r="A87" s="11">
        <v>80</v>
      </c>
      <c r="B87" s="27" t="s">
        <v>413</v>
      </c>
      <c r="C87" s="74">
        <v>7.9667539999999999</v>
      </c>
      <c r="D87" s="74">
        <v>3.7037650000000002</v>
      </c>
      <c r="E87" s="74">
        <v>3.4767480000000002</v>
      </c>
      <c r="F87" s="67" t="s">
        <v>278</v>
      </c>
      <c r="G87" s="11">
        <v>80</v>
      </c>
      <c r="L87" s="5"/>
      <c r="M87" s="5"/>
    </row>
    <row r="88" spans="1:13" ht="20.100000000000001" customHeight="1">
      <c r="A88" s="10">
        <v>81</v>
      </c>
      <c r="B88" s="26" t="s">
        <v>414</v>
      </c>
      <c r="C88" s="73">
        <v>3.8573430000000002</v>
      </c>
      <c r="D88" s="73">
        <v>4.9768929999999996</v>
      </c>
      <c r="E88" s="73">
        <v>3.4021029999999999</v>
      </c>
      <c r="F88" s="66" t="s">
        <v>279</v>
      </c>
      <c r="G88" s="10">
        <v>81</v>
      </c>
      <c r="L88" s="5"/>
      <c r="M88" s="5"/>
    </row>
    <row r="89" spans="1:13" ht="20.100000000000001" customHeight="1">
      <c r="A89" s="11">
        <v>82</v>
      </c>
      <c r="B89" s="27" t="s">
        <v>415</v>
      </c>
      <c r="C89" s="74">
        <v>2.719147</v>
      </c>
      <c r="D89" s="74">
        <v>1.012194</v>
      </c>
      <c r="E89" s="74">
        <v>3.0428769999999998</v>
      </c>
      <c r="F89" s="67" t="s">
        <v>280</v>
      </c>
      <c r="G89" s="11">
        <v>82</v>
      </c>
      <c r="L89" s="5"/>
      <c r="M89" s="5"/>
    </row>
    <row r="90" spans="1:13" ht="20.100000000000001" customHeight="1">
      <c r="A90" s="10">
        <v>83</v>
      </c>
      <c r="B90" s="26" t="s">
        <v>416</v>
      </c>
      <c r="C90" s="73">
        <v>2.4124509999999999</v>
      </c>
      <c r="D90" s="73">
        <v>3.2914669999999999</v>
      </c>
      <c r="E90" s="73">
        <v>2.9505080000000001</v>
      </c>
      <c r="F90" s="66" t="s">
        <v>281</v>
      </c>
      <c r="G90" s="10">
        <v>83</v>
      </c>
      <c r="L90" s="5"/>
      <c r="M90" s="5"/>
    </row>
    <row r="91" spans="1:13" ht="20.100000000000001" customHeight="1">
      <c r="A91" s="11">
        <v>84</v>
      </c>
      <c r="B91" s="27" t="s">
        <v>417</v>
      </c>
      <c r="C91" s="74">
        <v>2.5022220000000002</v>
      </c>
      <c r="D91" s="74">
        <v>1.179646</v>
      </c>
      <c r="E91" s="74">
        <v>2.5608059999999999</v>
      </c>
      <c r="F91" s="67" t="s">
        <v>282</v>
      </c>
      <c r="G91" s="11">
        <v>84</v>
      </c>
      <c r="L91" s="5"/>
      <c r="M91" s="5"/>
    </row>
    <row r="92" spans="1:13" ht="20.100000000000001" customHeight="1">
      <c r="A92" s="10">
        <v>85</v>
      </c>
      <c r="B92" s="26" t="s">
        <v>418</v>
      </c>
      <c r="C92" s="73">
        <v>1.8309740000000001</v>
      </c>
      <c r="D92" s="73">
        <v>2.1386020000000001</v>
      </c>
      <c r="E92" s="73">
        <v>2.5590259999999998</v>
      </c>
      <c r="F92" s="66" t="s">
        <v>283</v>
      </c>
      <c r="G92" s="10">
        <v>85</v>
      </c>
      <c r="L92" s="5"/>
      <c r="M92" s="5"/>
    </row>
    <row r="93" spans="1:13" ht="20.100000000000001" customHeight="1">
      <c r="A93" s="11">
        <v>86</v>
      </c>
      <c r="B93" s="27" t="s">
        <v>419</v>
      </c>
      <c r="C93" s="74">
        <v>0.93122000000000005</v>
      </c>
      <c r="D93" s="74">
        <v>1.0891519999999999</v>
      </c>
      <c r="E93" s="74">
        <v>2.5096449999999999</v>
      </c>
      <c r="F93" s="67" t="s">
        <v>284</v>
      </c>
      <c r="G93" s="11">
        <v>86</v>
      </c>
      <c r="L93" s="5"/>
      <c r="M93" s="5"/>
    </row>
    <row r="94" spans="1:13" ht="20.100000000000001" customHeight="1">
      <c r="A94" s="10">
        <v>87</v>
      </c>
      <c r="B94" s="26" t="s">
        <v>420</v>
      </c>
      <c r="C94" s="73">
        <v>0.39299099999999998</v>
      </c>
      <c r="D94" s="73">
        <v>2.6945410000000001</v>
      </c>
      <c r="E94" s="73">
        <v>2.4579</v>
      </c>
      <c r="F94" s="66" t="s">
        <v>285</v>
      </c>
      <c r="G94" s="10">
        <v>87</v>
      </c>
      <c r="L94" s="5"/>
      <c r="M94" s="5"/>
    </row>
    <row r="95" spans="1:13" ht="20.100000000000001" customHeight="1">
      <c r="A95" s="11">
        <v>88</v>
      </c>
      <c r="B95" s="27" t="s">
        <v>421</v>
      </c>
      <c r="C95" s="74">
        <v>1.9484619999999999</v>
      </c>
      <c r="D95" s="74">
        <v>0</v>
      </c>
      <c r="E95" s="74">
        <v>2.451635</v>
      </c>
      <c r="F95" s="67" t="s">
        <v>286</v>
      </c>
      <c r="G95" s="11">
        <v>88</v>
      </c>
      <c r="L95" s="5"/>
      <c r="M95" s="5"/>
    </row>
    <row r="96" spans="1:13" ht="20.100000000000001" customHeight="1">
      <c r="A96" s="10">
        <v>89</v>
      </c>
      <c r="B96" s="26" t="s">
        <v>422</v>
      </c>
      <c r="C96" s="73">
        <v>3.5971129999999998</v>
      </c>
      <c r="D96" s="73">
        <v>4.1423540000000001</v>
      </c>
      <c r="E96" s="73">
        <v>2.3578579999999998</v>
      </c>
      <c r="F96" s="66" t="s">
        <v>287</v>
      </c>
      <c r="G96" s="10">
        <v>89</v>
      </c>
      <c r="L96" s="5"/>
      <c r="M96" s="5"/>
    </row>
    <row r="97" spans="1:13" ht="20.100000000000001" customHeight="1">
      <c r="A97" s="11">
        <v>90</v>
      </c>
      <c r="B97" s="27" t="s">
        <v>423</v>
      </c>
      <c r="C97" s="74">
        <v>1.030219</v>
      </c>
      <c r="D97" s="74">
        <v>1.953549</v>
      </c>
      <c r="E97" s="74">
        <v>2.3315890000000001</v>
      </c>
      <c r="F97" s="67" t="s">
        <v>288</v>
      </c>
      <c r="G97" s="11">
        <v>90</v>
      </c>
      <c r="L97" s="5"/>
      <c r="M97" s="5"/>
    </row>
    <row r="98" spans="1:13" ht="20.100000000000001" customHeight="1">
      <c r="A98" s="10">
        <v>91</v>
      </c>
      <c r="B98" s="26" t="s">
        <v>424</v>
      </c>
      <c r="C98" s="73">
        <v>1.3205800000000001</v>
      </c>
      <c r="D98" s="73">
        <v>2.3164009999999999</v>
      </c>
      <c r="E98" s="73">
        <v>2.1427719999999999</v>
      </c>
      <c r="F98" s="66" t="s">
        <v>289</v>
      </c>
      <c r="G98" s="10">
        <v>91</v>
      </c>
      <c r="L98" s="5"/>
      <c r="M98" s="5"/>
    </row>
    <row r="99" spans="1:13" ht="20.100000000000001" customHeight="1">
      <c r="A99" s="11">
        <v>92</v>
      </c>
      <c r="B99" s="27" t="s">
        <v>425</v>
      </c>
      <c r="C99" s="74">
        <v>55.092198000000003</v>
      </c>
      <c r="D99" s="74">
        <v>9.2923170000000006</v>
      </c>
      <c r="E99" s="74">
        <v>2.0926130000000001</v>
      </c>
      <c r="F99" s="67" t="s">
        <v>290</v>
      </c>
      <c r="G99" s="11">
        <v>92</v>
      </c>
      <c r="L99" s="5"/>
      <c r="M99" s="5"/>
    </row>
    <row r="100" spans="1:13" ht="20.100000000000001" customHeight="1">
      <c r="A100" s="10">
        <v>93</v>
      </c>
      <c r="B100" s="26" t="s">
        <v>426</v>
      </c>
      <c r="C100" s="73">
        <v>0.33839999999999998</v>
      </c>
      <c r="D100" s="73">
        <v>1.4818499999999999</v>
      </c>
      <c r="E100" s="73">
        <v>1.935616</v>
      </c>
      <c r="F100" s="66" t="s">
        <v>291</v>
      </c>
      <c r="G100" s="10">
        <v>93</v>
      </c>
      <c r="L100" s="5"/>
      <c r="M100" s="5"/>
    </row>
    <row r="101" spans="1:13" ht="20.100000000000001" customHeight="1">
      <c r="A101" s="11">
        <v>94</v>
      </c>
      <c r="B101" s="27" t="s">
        <v>427</v>
      </c>
      <c r="C101" s="74">
        <v>3.9320629999999999</v>
      </c>
      <c r="D101" s="74">
        <v>7.7074590000000001</v>
      </c>
      <c r="E101" s="74">
        <v>1.8951119999999999</v>
      </c>
      <c r="F101" s="67" t="s">
        <v>292</v>
      </c>
      <c r="G101" s="11">
        <v>94</v>
      </c>
      <c r="L101" s="5"/>
      <c r="M101" s="5"/>
    </row>
    <row r="102" spans="1:13" ht="20.100000000000001" customHeight="1">
      <c r="A102" s="10">
        <v>95</v>
      </c>
      <c r="B102" s="26" t="s">
        <v>428</v>
      </c>
      <c r="C102" s="73">
        <v>0.84829399999999999</v>
      </c>
      <c r="D102" s="73">
        <v>0.51683699999999999</v>
      </c>
      <c r="E102" s="73">
        <v>1.8943570000000001</v>
      </c>
      <c r="F102" s="66" t="s">
        <v>293</v>
      </c>
      <c r="G102" s="10">
        <v>95</v>
      </c>
      <c r="L102" s="5"/>
      <c r="M102" s="5"/>
    </row>
    <row r="103" spans="1:13" ht="20.100000000000001" customHeight="1">
      <c r="A103" s="11">
        <v>96</v>
      </c>
      <c r="B103" s="27" t="s">
        <v>429</v>
      </c>
      <c r="C103" s="74">
        <v>0.61299800000000004</v>
      </c>
      <c r="D103" s="74">
        <v>1.051385</v>
      </c>
      <c r="E103" s="74">
        <v>1.45146</v>
      </c>
      <c r="F103" s="67" t="s">
        <v>294</v>
      </c>
      <c r="G103" s="11">
        <v>96</v>
      </c>
      <c r="L103" s="5"/>
      <c r="M103" s="5"/>
    </row>
    <row r="104" spans="1:13" ht="20.100000000000001" customHeight="1">
      <c r="A104" s="10">
        <v>97</v>
      </c>
      <c r="B104" s="26" t="s">
        <v>430</v>
      </c>
      <c r="C104" s="73">
        <v>3.8034279999999998</v>
      </c>
      <c r="D104" s="73">
        <v>1.6742440000000001</v>
      </c>
      <c r="E104" s="73">
        <v>1.399975</v>
      </c>
      <c r="F104" s="66" t="s">
        <v>295</v>
      </c>
      <c r="G104" s="10">
        <v>97</v>
      </c>
      <c r="L104" s="5"/>
      <c r="M104" s="5"/>
    </row>
    <row r="105" spans="1:13" ht="20.100000000000001" customHeight="1">
      <c r="A105" s="11">
        <v>98</v>
      </c>
      <c r="B105" s="27" t="s">
        <v>431</v>
      </c>
      <c r="C105" s="74">
        <v>0.54248300000000005</v>
      </c>
      <c r="D105" s="74">
        <v>0.67759000000000003</v>
      </c>
      <c r="E105" s="74">
        <v>1.3523780000000001</v>
      </c>
      <c r="F105" s="67" t="s">
        <v>296</v>
      </c>
      <c r="G105" s="11">
        <v>98</v>
      </c>
      <c r="L105" s="5"/>
      <c r="M105" s="5"/>
    </row>
    <row r="106" spans="1:13" ht="20.100000000000001" customHeight="1">
      <c r="A106" s="10">
        <v>99</v>
      </c>
      <c r="B106" s="26" t="s">
        <v>432</v>
      </c>
      <c r="C106" s="73">
        <v>1.3787419999999999</v>
      </c>
      <c r="D106" s="73">
        <v>0.67088400000000004</v>
      </c>
      <c r="E106" s="73">
        <v>1.3479019999999999</v>
      </c>
      <c r="F106" s="66" t="s">
        <v>297</v>
      </c>
      <c r="G106" s="10">
        <v>99</v>
      </c>
      <c r="L106" s="5"/>
      <c r="M106" s="5"/>
    </row>
    <row r="107" spans="1:13" ht="20.100000000000001" customHeight="1">
      <c r="A107" s="11">
        <v>100</v>
      </c>
      <c r="B107" s="27" t="s">
        <v>433</v>
      </c>
      <c r="C107" s="74">
        <v>0.69105499999999997</v>
      </c>
      <c r="D107" s="74">
        <v>1.6157870000000001</v>
      </c>
      <c r="E107" s="74">
        <v>1.119424</v>
      </c>
      <c r="F107" s="67" t="s">
        <v>298</v>
      </c>
      <c r="G107" s="11">
        <v>100</v>
      </c>
      <c r="L107" s="5"/>
      <c r="M107" s="5"/>
    </row>
    <row r="108" spans="1:13" ht="20.100000000000001" customHeight="1">
      <c r="A108" s="10">
        <v>101</v>
      </c>
      <c r="B108" s="26" t="s">
        <v>434</v>
      </c>
      <c r="C108" s="73">
        <v>0.86863199999999996</v>
      </c>
      <c r="D108" s="73">
        <v>2.6673490000000002</v>
      </c>
      <c r="E108" s="73">
        <v>1.0712269999999999</v>
      </c>
      <c r="F108" s="66" t="s">
        <v>299</v>
      </c>
      <c r="G108" s="10">
        <v>101</v>
      </c>
      <c r="L108" s="5"/>
      <c r="M108" s="5"/>
    </row>
    <row r="109" spans="1:13" ht="20.100000000000001" customHeight="1">
      <c r="A109" s="11">
        <v>102</v>
      </c>
      <c r="B109" s="27" t="s">
        <v>435</v>
      </c>
      <c r="C109" s="74">
        <v>1.5750420000000001</v>
      </c>
      <c r="D109" s="74">
        <v>0.21134700000000001</v>
      </c>
      <c r="E109" s="74">
        <v>1.0138849999999999</v>
      </c>
      <c r="F109" s="67" t="s">
        <v>300</v>
      </c>
      <c r="G109" s="11">
        <v>102</v>
      </c>
      <c r="L109" s="5"/>
      <c r="M109" s="5"/>
    </row>
    <row r="110" spans="1:13" ht="20.100000000000001" customHeight="1">
      <c r="A110" s="10">
        <v>103</v>
      </c>
      <c r="B110" s="26" t="s">
        <v>436</v>
      </c>
      <c r="C110" s="73">
        <v>1.106806</v>
      </c>
      <c r="D110" s="73">
        <v>1.4328209999999999</v>
      </c>
      <c r="E110" s="73">
        <v>0.97602999999999995</v>
      </c>
      <c r="F110" s="66" t="s">
        <v>301</v>
      </c>
      <c r="G110" s="10">
        <v>103</v>
      </c>
      <c r="L110" s="5"/>
      <c r="M110" s="5"/>
    </row>
    <row r="111" spans="1:13" ht="20.100000000000001" customHeight="1">
      <c r="A111" s="11">
        <v>104</v>
      </c>
      <c r="B111" s="27" t="s">
        <v>437</v>
      </c>
      <c r="C111" s="74">
        <v>1.2418070000000001</v>
      </c>
      <c r="D111" s="74">
        <v>0.64582200000000001</v>
      </c>
      <c r="E111" s="74">
        <v>0.92481000000000002</v>
      </c>
      <c r="F111" s="67" t="s">
        <v>302</v>
      </c>
      <c r="G111" s="11">
        <v>104</v>
      </c>
      <c r="L111" s="5"/>
      <c r="M111" s="5"/>
    </row>
    <row r="112" spans="1:13" ht="20.100000000000001" customHeight="1">
      <c r="A112" s="10">
        <v>105</v>
      </c>
      <c r="B112" s="26" t="s">
        <v>438</v>
      </c>
      <c r="C112" s="73">
        <v>0.80753900000000001</v>
      </c>
      <c r="D112" s="73">
        <v>0.58360599999999996</v>
      </c>
      <c r="E112" s="73">
        <v>0.76994899999999999</v>
      </c>
      <c r="F112" s="66" t="s">
        <v>303</v>
      </c>
      <c r="G112" s="10">
        <v>105</v>
      </c>
      <c r="L112" s="5"/>
      <c r="M112" s="5"/>
    </row>
    <row r="113" spans="1:13" ht="20.100000000000001" customHeight="1">
      <c r="A113" s="11">
        <v>106</v>
      </c>
      <c r="B113" s="27" t="s">
        <v>439</v>
      </c>
      <c r="C113" s="74">
        <v>2.0279539999999998</v>
      </c>
      <c r="D113" s="74">
        <v>0.96246500000000001</v>
      </c>
      <c r="E113" s="74">
        <v>0.71929699999999996</v>
      </c>
      <c r="F113" s="67" t="s">
        <v>304</v>
      </c>
      <c r="G113" s="11">
        <v>106</v>
      </c>
      <c r="L113" s="5"/>
      <c r="M113" s="5"/>
    </row>
    <row r="114" spans="1:13" ht="20.100000000000001" customHeight="1">
      <c r="A114" s="10">
        <v>107</v>
      </c>
      <c r="B114" s="26" t="s">
        <v>440</v>
      </c>
      <c r="C114" s="73">
        <v>2.0367000000000002</v>
      </c>
      <c r="D114" s="73">
        <v>1.6480790000000001</v>
      </c>
      <c r="E114" s="73">
        <v>0.64776900000000004</v>
      </c>
      <c r="F114" s="66" t="s">
        <v>305</v>
      </c>
      <c r="G114" s="10">
        <v>107</v>
      </c>
      <c r="L114" s="5"/>
      <c r="M114" s="5"/>
    </row>
    <row r="115" spans="1:13" ht="20.100000000000001" customHeight="1">
      <c r="A115" s="11">
        <v>108</v>
      </c>
      <c r="B115" s="27" t="s">
        <v>441</v>
      </c>
      <c r="C115" s="74">
        <v>1.3413219999999999</v>
      </c>
      <c r="D115" s="74">
        <v>3.2452899999999998</v>
      </c>
      <c r="E115" s="74">
        <v>0.64382200000000001</v>
      </c>
      <c r="F115" s="67" t="s">
        <v>306</v>
      </c>
      <c r="G115" s="11">
        <v>108</v>
      </c>
      <c r="L115" s="5"/>
      <c r="M115" s="5"/>
    </row>
    <row r="116" spans="1:13" ht="20.100000000000001" customHeight="1">
      <c r="A116" s="10">
        <v>109</v>
      </c>
      <c r="B116" s="26" t="s">
        <v>442</v>
      </c>
      <c r="C116" s="73">
        <v>0.513733</v>
      </c>
      <c r="D116" s="73">
        <v>0.69655999999999996</v>
      </c>
      <c r="E116" s="73">
        <v>0.63840799999999998</v>
      </c>
      <c r="F116" s="66" t="s">
        <v>307</v>
      </c>
      <c r="G116" s="10">
        <v>109</v>
      </c>
      <c r="L116" s="5"/>
      <c r="M116" s="5"/>
    </row>
    <row r="117" spans="1:13" ht="20.100000000000001" customHeight="1">
      <c r="A117" s="11">
        <v>110</v>
      </c>
      <c r="B117" s="27" t="s">
        <v>443</v>
      </c>
      <c r="C117" s="74">
        <v>2.2773650000000001</v>
      </c>
      <c r="D117" s="74">
        <v>1.4204140000000001</v>
      </c>
      <c r="E117" s="74">
        <v>0.58731</v>
      </c>
      <c r="F117" s="67" t="s">
        <v>308</v>
      </c>
      <c r="G117" s="11">
        <v>110</v>
      </c>
      <c r="L117" s="5"/>
      <c r="M117" s="5"/>
    </row>
    <row r="118" spans="1:13" ht="20.100000000000001" customHeight="1">
      <c r="A118" s="10">
        <v>111</v>
      </c>
      <c r="B118" s="26" t="s">
        <v>444</v>
      </c>
      <c r="C118" s="73">
        <v>4.2511729999999996</v>
      </c>
      <c r="D118" s="73">
        <v>4.5044399999999998</v>
      </c>
      <c r="E118" s="73">
        <v>0.52016399999999996</v>
      </c>
      <c r="F118" s="66" t="s">
        <v>309</v>
      </c>
      <c r="G118" s="10">
        <v>111</v>
      </c>
      <c r="L118" s="5"/>
      <c r="M118" s="5"/>
    </row>
    <row r="119" spans="1:13" ht="20.100000000000001" customHeight="1">
      <c r="A119" s="11">
        <v>112</v>
      </c>
      <c r="B119" s="27" t="s">
        <v>445</v>
      </c>
      <c r="C119" s="74">
        <v>3.5249999999999997E-2</v>
      </c>
      <c r="D119" s="74">
        <v>0.46555299999999999</v>
      </c>
      <c r="E119" s="74">
        <v>0.50083500000000003</v>
      </c>
      <c r="F119" s="67" t="s">
        <v>310</v>
      </c>
      <c r="G119" s="11">
        <v>112</v>
      </c>
      <c r="L119" s="5"/>
      <c r="M119" s="5"/>
    </row>
    <row r="120" spans="1:13" ht="20.100000000000001" customHeight="1">
      <c r="A120" s="10">
        <v>113</v>
      </c>
      <c r="B120" s="26" t="s">
        <v>446</v>
      </c>
      <c r="C120" s="73">
        <v>2.8910000000000002E-2</v>
      </c>
      <c r="D120" s="73">
        <v>3.7139999999999999E-2</v>
      </c>
      <c r="E120" s="73">
        <v>0.48620000000000002</v>
      </c>
      <c r="F120" s="66" t="s">
        <v>311</v>
      </c>
      <c r="G120" s="10">
        <v>113</v>
      </c>
      <c r="L120" s="5"/>
      <c r="M120" s="5"/>
    </row>
    <row r="121" spans="1:13" ht="20.100000000000001" customHeight="1">
      <c r="A121" s="11">
        <v>114</v>
      </c>
      <c r="B121" s="27" t="s">
        <v>447</v>
      </c>
      <c r="C121" s="74">
        <v>0</v>
      </c>
      <c r="D121" s="74">
        <v>3.7499999999999999E-3</v>
      </c>
      <c r="E121" s="74">
        <v>0.475497</v>
      </c>
      <c r="F121" s="67" t="s">
        <v>312</v>
      </c>
      <c r="G121" s="11">
        <v>114</v>
      </c>
      <c r="L121" s="5"/>
      <c r="M121" s="5"/>
    </row>
    <row r="122" spans="1:13" ht="20.100000000000001" customHeight="1">
      <c r="A122" s="10">
        <v>115</v>
      </c>
      <c r="B122" s="26" t="s">
        <v>448</v>
      </c>
      <c r="C122" s="73">
        <v>1.936021</v>
      </c>
      <c r="D122" s="73">
        <v>0.16713800000000001</v>
      </c>
      <c r="E122" s="73">
        <v>0.46763300000000002</v>
      </c>
      <c r="F122" s="66" t="s">
        <v>313</v>
      </c>
      <c r="G122" s="10">
        <v>115</v>
      </c>
      <c r="L122" s="5"/>
      <c r="M122" s="5"/>
    </row>
    <row r="123" spans="1:13" ht="20.100000000000001" customHeight="1">
      <c r="A123" s="11">
        <v>116</v>
      </c>
      <c r="B123" s="27" t="s">
        <v>449</v>
      </c>
      <c r="C123" s="74">
        <v>0.95801700000000001</v>
      </c>
      <c r="D123" s="74">
        <v>0.78237100000000004</v>
      </c>
      <c r="E123" s="74">
        <v>0.37619799999999998</v>
      </c>
      <c r="F123" s="67" t="s">
        <v>314</v>
      </c>
      <c r="G123" s="11">
        <v>116</v>
      </c>
      <c r="L123" s="5"/>
      <c r="M123" s="5"/>
    </row>
    <row r="124" spans="1:13" ht="20.100000000000001" customHeight="1">
      <c r="A124" s="10">
        <v>117</v>
      </c>
      <c r="B124" s="26" t="s">
        <v>450</v>
      </c>
      <c r="C124" s="73">
        <v>0</v>
      </c>
      <c r="D124" s="73">
        <v>9.3999999999999997E-4</v>
      </c>
      <c r="E124" s="73">
        <v>0.37001299999999998</v>
      </c>
      <c r="F124" s="66" t="s">
        <v>315</v>
      </c>
      <c r="G124" s="10">
        <v>117</v>
      </c>
      <c r="L124" s="5"/>
      <c r="M124" s="5"/>
    </row>
    <row r="125" spans="1:13" ht="20.100000000000001" customHeight="1">
      <c r="A125" s="11">
        <v>118</v>
      </c>
      <c r="B125" s="27" t="s">
        <v>451</v>
      </c>
      <c r="C125" s="74">
        <v>1.81362</v>
      </c>
      <c r="D125" s="74">
        <v>2.0615269999999999</v>
      </c>
      <c r="E125" s="74">
        <v>0.343136</v>
      </c>
      <c r="F125" s="67" t="s">
        <v>316</v>
      </c>
      <c r="G125" s="11">
        <v>118</v>
      </c>
      <c r="L125" s="5"/>
      <c r="M125" s="5"/>
    </row>
    <row r="126" spans="1:13" ht="20.100000000000001" customHeight="1">
      <c r="A126" s="10">
        <v>119</v>
      </c>
      <c r="B126" s="26" t="s">
        <v>452</v>
      </c>
      <c r="C126" s="73">
        <v>0.70902799999999999</v>
      </c>
      <c r="D126" s="73">
        <v>0.132021</v>
      </c>
      <c r="E126" s="73">
        <v>0.319276</v>
      </c>
      <c r="F126" s="66" t="s">
        <v>317</v>
      </c>
      <c r="G126" s="10">
        <v>119</v>
      </c>
      <c r="L126" s="5"/>
      <c r="M126" s="5"/>
    </row>
    <row r="127" spans="1:13" ht="20.100000000000001" customHeight="1">
      <c r="A127" s="11">
        <v>120</v>
      </c>
      <c r="B127" s="27" t="s">
        <v>453</v>
      </c>
      <c r="C127" s="74">
        <v>0.16431999999999999</v>
      </c>
      <c r="D127" s="74">
        <v>0.46505400000000002</v>
      </c>
      <c r="E127" s="74">
        <v>0.23600399999999999</v>
      </c>
      <c r="F127" s="67" t="s">
        <v>318</v>
      </c>
      <c r="G127" s="11">
        <v>120</v>
      </c>
      <c r="L127" s="5"/>
      <c r="M127" s="5"/>
    </row>
    <row r="128" spans="1:13" ht="20.100000000000001" customHeight="1">
      <c r="A128" s="10">
        <v>121</v>
      </c>
      <c r="B128" s="26" t="s">
        <v>454</v>
      </c>
      <c r="C128" s="73">
        <v>0</v>
      </c>
      <c r="D128" s="73">
        <v>0</v>
      </c>
      <c r="E128" s="73">
        <v>0.23400000000000001</v>
      </c>
      <c r="F128" s="66" t="s">
        <v>319</v>
      </c>
      <c r="G128" s="10">
        <v>121</v>
      </c>
      <c r="L128" s="5"/>
      <c r="M128" s="5"/>
    </row>
    <row r="129" spans="1:13" ht="20.100000000000001" customHeight="1">
      <c r="A129" s="11">
        <v>122</v>
      </c>
      <c r="B129" s="27" t="s">
        <v>455</v>
      </c>
      <c r="C129" s="74">
        <v>0.40749999999999997</v>
      </c>
      <c r="D129" s="74">
        <v>0.144375</v>
      </c>
      <c r="E129" s="74">
        <v>0.21870000000000001</v>
      </c>
      <c r="F129" s="67" t="s">
        <v>320</v>
      </c>
      <c r="G129" s="11">
        <v>122</v>
      </c>
      <c r="L129" s="5"/>
      <c r="M129" s="5"/>
    </row>
    <row r="130" spans="1:13" ht="20.100000000000001" customHeight="1">
      <c r="A130" s="10">
        <v>123</v>
      </c>
      <c r="B130" s="26" t="s">
        <v>456</v>
      </c>
      <c r="C130" s="73">
        <v>0.68438500000000002</v>
      </c>
      <c r="D130" s="73">
        <v>1.3204800000000001</v>
      </c>
      <c r="E130" s="73">
        <v>0.21628</v>
      </c>
      <c r="F130" s="66" t="s">
        <v>321</v>
      </c>
      <c r="G130" s="10">
        <v>123</v>
      </c>
      <c r="L130" s="5"/>
      <c r="M130" s="5"/>
    </row>
    <row r="131" spans="1:13" ht="20.100000000000001" customHeight="1">
      <c r="A131" s="11">
        <v>124</v>
      </c>
      <c r="B131" s="27" t="s">
        <v>457</v>
      </c>
      <c r="C131" s="74"/>
      <c r="D131" s="74">
        <v>0</v>
      </c>
      <c r="E131" s="74">
        <v>0.21068799999999999</v>
      </c>
      <c r="F131" s="67" t="s">
        <v>322</v>
      </c>
      <c r="G131" s="11">
        <v>124</v>
      </c>
      <c r="L131" s="5"/>
      <c r="M131" s="5"/>
    </row>
    <row r="132" spans="1:13" ht="20.100000000000001" customHeight="1">
      <c r="A132" s="10">
        <v>125</v>
      </c>
      <c r="B132" s="26" t="s">
        <v>458</v>
      </c>
      <c r="C132" s="73">
        <v>0.82036799999999999</v>
      </c>
      <c r="D132" s="73">
        <v>8.0523999999999998E-2</v>
      </c>
      <c r="E132" s="73">
        <v>0.19891200000000001</v>
      </c>
      <c r="F132" s="66" t="s">
        <v>323</v>
      </c>
      <c r="G132" s="10">
        <v>125</v>
      </c>
      <c r="L132" s="5"/>
      <c r="M132" s="5"/>
    </row>
    <row r="133" spans="1:13" ht="20.100000000000001" customHeight="1">
      <c r="A133" s="11">
        <v>126</v>
      </c>
      <c r="B133" s="27" t="s">
        <v>459</v>
      </c>
      <c r="C133" s="74">
        <v>0.26499800000000001</v>
      </c>
      <c r="D133" s="74">
        <v>0.116078</v>
      </c>
      <c r="E133" s="74">
        <v>0.193138</v>
      </c>
      <c r="F133" s="67" t="s">
        <v>324</v>
      </c>
      <c r="G133" s="11">
        <v>126</v>
      </c>
      <c r="L133" s="5"/>
      <c r="M133" s="5"/>
    </row>
    <row r="134" spans="1:13" ht="20.100000000000001" customHeight="1">
      <c r="A134" s="10">
        <v>127</v>
      </c>
      <c r="B134" s="26" t="s">
        <v>460</v>
      </c>
      <c r="C134" s="73">
        <v>6.6377000000000005E-2</v>
      </c>
      <c r="D134" s="73">
        <v>0</v>
      </c>
      <c r="E134" s="73">
        <v>0.150307</v>
      </c>
      <c r="F134" s="66" t="s">
        <v>325</v>
      </c>
      <c r="G134" s="10">
        <v>127</v>
      </c>
      <c r="L134" s="5"/>
      <c r="M134" s="5"/>
    </row>
    <row r="135" spans="1:13" ht="20.100000000000001" customHeight="1">
      <c r="A135" s="11">
        <v>128</v>
      </c>
      <c r="B135" s="27" t="s">
        <v>461</v>
      </c>
      <c r="C135" s="74">
        <v>0.64994799999999997</v>
      </c>
      <c r="D135" s="74">
        <v>9.0955999999999995E-2</v>
      </c>
      <c r="E135" s="74">
        <v>0.15021300000000001</v>
      </c>
      <c r="F135" s="67" t="s">
        <v>326</v>
      </c>
      <c r="G135" s="11">
        <v>128</v>
      </c>
      <c r="L135" s="5"/>
      <c r="M135" s="5"/>
    </row>
    <row r="136" spans="1:13" ht="20.100000000000001" customHeight="1">
      <c r="A136" s="10">
        <v>129</v>
      </c>
      <c r="B136" s="26" t="s">
        <v>462</v>
      </c>
      <c r="C136" s="73">
        <v>1.4575400000000001</v>
      </c>
      <c r="D136" s="73">
        <v>9.9013000000000004E-2</v>
      </c>
      <c r="E136" s="73">
        <v>0.15</v>
      </c>
      <c r="F136" s="66" t="s">
        <v>327</v>
      </c>
      <c r="G136" s="10">
        <v>129</v>
      </c>
      <c r="L136" s="5"/>
      <c r="M136" s="5"/>
    </row>
    <row r="137" spans="1:13" ht="20.100000000000001" customHeight="1">
      <c r="A137" s="11">
        <v>130</v>
      </c>
      <c r="B137" s="27" t="s">
        <v>463</v>
      </c>
      <c r="C137" s="74">
        <v>1.4599999999999999E-3</v>
      </c>
      <c r="D137" s="74">
        <v>0.13336100000000001</v>
      </c>
      <c r="E137" s="74">
        <v>0.12331400000000001</v>
      </c>
      <c r="F137" s="67" t="s">
        <v>328</v>
      </c>
      <c r="G137" s="11">
        <v>130</v>
      </c>
      <c r="L137" s="5"/>
      <c r="M137" s="5"/>
    </row>
    <row r="138" spans="1:13" ht="20.100000000000001" customHeight="1">
      <c r="A138" s="10">
        <v>131</v>
      </c>
      <c r="B138" s="26" t="s">
        <v>464</v>
      </c>
      <c r="C138" s="73">
        <v>0</v>
      </c>
      <c r="D138" s="73">
        <v>0.12882299999999999</v>
      </c>
      <c r="E138" s="73">
        <v>0.11966599999999999</v>
      </c>
      <c r="F138" s="66" t="s">
        <v>329</v>
      </c>
      <c r="G138" s="10">
        <v>131</v>
      </c>
      <c r="L138" s="5"/>
      <c r="M138" s="5"/>
    </row>
    <row r="139" spans="1:13" ht="20.100000000000001" customHeight="1">
      <c r="A139" s="11">
        <v>132</v>
      </c>
      <c r="B139" s="27" t="s">
        <v>465</v>
      </c>
      <c r="C139" s="74">
        <v>3.7241000000000003E-2</v>
      </c>
      <c r="D139" s="74">
        <v>0.123478</v>
      </c>
      <c r="E139" s="74">
        <v>0.11669499999999999</v>
      </c>
      <c r="F139" s="67" t="s">
        <v>330</v>
      </c>
      <c r="G139" s="11">
        <v>132</v>
      </c>
      <c r="L139" s="5"/>
      <c r="M139" s="5"/>
    </row>
    <row r="140" spans="1:13" ht="20.100000000000001" customHeight="1">
      <c r="A140" s="10">
        <v>133</v>
      </c>
      <c r="B140" s="26" t="s">
        <v>466</v>
      </c>
      <c r="C140" s="73">
        <v>0</v>
      </c>
      <c r="D140" s="73">
        <v>0</v>
      </c>
      <c r="E140" s="73">
        <v>9.5556000000000002E-2</v>
      </c>
      <c r="F140" s="66" t="s">
        <v>331</v>
      </c>
      <c r="G140" s="10">
        <v>133</v>
      </c>
      <c r="L140" s="5"/>
      <c r="M140" s="5"/>
    </row>
    <row r="141" spans="1:13" ht="20.100000000000001" customHeight="1">
      <c r="A141" s="11">
        <v>134</v>
      </c>
      <c r="B141" s="27" t="s">
        <v>467</v>
      </c>
      <c r="C141" s="74">
        <v>7.4655579999999997</v>
      </c>
      <c r="D141" s="74">
        <v>0.4284</v>
      </c>
      <c r="E141" s="74">
        <v>9.0955999999999995E-2</v>
      </c>
      <c r="F141" s="67" t="s">
        <v>332</v>
      </c>
      <c r="G141" s="11">
        <v>134</v>
      </c>
      <c r="L141" s="5"/>
      <c r="M141" s="5"/>
    </row>
    <row r="142" spans="1:13" ht="20.100000000000001" customHeight="1">
      <c r="A142" s="10">
        <v>135</v>
      </c>
      <c r="B142" s="26" t="s">
        <v>468</v>
      </c>
      <c r="C142" s="73">
        <v>3.4200000000000002E-4</v>
      </c>
      <c r="D142" s="73">
        <v>4.7777E-2</v>
      </c>
      <c r="E142" s="73">
        <v>8.2500000000000004E-2</v>
      </c>
      <c r="F142" s="66" t="s">
        <v>333</v>
      </c>
      <c r="G142" s="10">
        <v>135</v>
      </c>
      <c r="L142" s="5"/>
      <c r="M142" s="5"/>
    </row>
    <row r="143" spans="1:13" ht="20.100000000000001" customHeight="1">
      <c r="A143" s="11">
        <v>136</v>
      </c>
      <c r="B143" s="27" t="s">
        <v>469</v>
      </c>
      <c r="C143" s="74">
        <v>0.16850799999999999</v>
      </c>
      <c r="D143" s="74">
        <v>0.22340099999999999</v>
      </c>
      <c r="E143" s="74">
        <v>8.0412999999999998E-2</v>
      </c>
      <c r="F143" s="67" t="s">
        <v>334</v>
      </c>
      <c r="G143" s="11">
        <v>136</v>
      </c>
      <c r="L143" s="5"/>
      <c r="M143" s="5"/>
    </row>
    <row r="144" spans="1:13" ht="20.100000000000001" customHeight="1">
      <c r="A144" s="10">
        <v>137</v>
      </c>
      <c r="B144" s="26" t="s">
        <v>470</v>
      </c>
      <c r="C144" s="73">
        <v>0.57314699999999996</v>
      </c>
      <c r="D144" s="73">
        <v>2.2200000000000002E-3</v>
      </c>
      <c r="E144" s="73">
        <v>7.8E-2</v>
      </c>
      <c r="F144" s="66" t="s">
        <v>335</v>
      </c>
      <c r="G144" s="10">
        <v>137</v>
      </c>
      <c r="L144" s="5"/>
      <c r="M144" s="5"/>
    </row>
    <row r="145" spans="1:13" ht="20.100000000000001" customHeight="1">
      <c r="A145" s="11">
        <v>138</v>
      </c>
      <c r="B145" s="27" t="s">
        <v>471</v>
      </c>
      <c r="C145" s="74">
        <v>0.45041999999999999</v>
      </c>
      <c r="D145" s="74">
        <v>0</v>
      </c>
      <c r="E145" s="74">
        <v>7.6725000000000002E-2</v>
      </c>
      <c r="F145" s="67" t="s">
        <v>336</v>
      </c>
      <c r="G145" s="11">
        <v>138</v>
      </c>
      <c r="L145" s="5"/>
      <c r="M145" s="5"/>
    </row>
    <row r="146" spans="1:13" ht="20.100000000000001" customHeight="1">
      <c r="A146" s="10">
        <v>139</v>
      </c>
      <c r="B146" s="26" t="s">
        <v>472</v>
      </c>
      <c r="C146" s="73">
        <v>0</v>
      </c>
      <c r="D146" s="73">
        <v>0.157142</v>
      </c>
      <c r="E146" s="73">
        <v>6.3093999999999997E-2</v>
      </c>
      <c r="F146" s="66" t="s">
        <v>337</v>
      </c>
      <c r="G146" s="10">
        <v>139</v>
      </c>
      <c r="L146" s="5"/>
      <c r="M146" s="5"/>
    </row>
    <row r="147" spans="1:13" ht="20.100000000000001" customHeight="1">
      <c r="A147" s="11">
        <v>140</v>
      </c>
      <c r="B147" s="27" t="s">
        <v>473</v>
      </c>
      <c r="C147" s="74">
        <v>0</v>
      </c>
      <c r="D147" s="74">
        <v>0</v>
      </c>
      <c r="E147" s="74">
        <v>5.7543999999999998E-2</v>
      </c>
      <c r="F147" s="67" t="s">
        <v>338</v>
      </c>
      <c r="G147" s="11">
        <v>140</v>
      </c>
      <c r="L147" s="5"/>
      <c r="M147" s="5"/>
    </row>
    <row r="148" spans="1:13" ht="20.100000000000001" customHeight="1" thickBot="1">
      <c r="A148" s="19"/>
      <c r="B148" s="64" t="s">
        <v>202</v>
      </c>
      <c r="C148" s="75">
        <v>55.072814999999999</v>
      </c>
      <c r="D148" s="75">
        <v>11.330485000000001</v>
      </c>
      <c r="E148" s="75">
        <v>0.13015600000000002</v>
      </c>
      <c r="F148" s="68" t="s">
        <v>203</v>
      </c>
      <c r="G148" s="19"/>
      <c r="L148" s="5"/>
      <c r="M148" s="5"/>
    </row>
    <row r="149" spans="1:13" ht="19.5" customHeight="1" thickBot="1">
      <c r="A149" s="22"/>
      <c r="B149" s="65" t="s">
        <v>118</v>
      </c>
      <c r="C149" s="76">
        <f t="shared" ref="C149:D149" si="0">SUM(C8:C148)</f>
        <v>14762.425074999997</v>
      </c>
      <c r="D149" s="76">
        <f t="shared" si="0"/>
        <v>12528.042242000007</v>
      </c>
      <c r="E149" s="76">
        <f>SUM(E8:E148)</f>
        <v>13105.568598999993</v>
      </c>
      <c r="F149" s="69" t="s">
        <v>0</v>
      </c>
      <c r="G149" s="25"/>
      <c r="L149" s="5"/>
      <c r="M149" s="5"/>
    </row>
    <row r="150" spans="1:13" ht="35.1" customHeight="1">
      <c r="A150" s="2"/>
      <c r="B150" s="2"/>
      <c r="C150" s="2"/>
      <c r="D150" s="2"/>
      <c r="E150" s="2"/>
      <c r="F150" s="2"/>
      <c r="G150" s="2"/>
      <c r="L150" s="5"/>
      <c r="M150" s="5"/>
    </row>
    <row r="151" spans="1:13" ht="35.1" customHeight="1">
      <c r="A151" s="2"/>
      <c r="B151" s="2"/>
      <c r="C151" s="2"/>
      <c r="D151" s="2"/>
      <c r="E151" s="2"/>
      <c r="F151" s="2"/>
      <c r="G151" s="2"/>
      <c r="L151" s="5"/>
      <c r="M151" s="5"/>
    </row>
    <row r="152" spans="1:13" ht="35.1" customHeight="1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>
      <c r="A224" s="2"/>
      <c r="B224" s="2"/>
      <c r="C224" s="2"/>
      <c r="D224" s="2"/>
      <c r="E224" s="2"/>
      <c r="F224" s="2"/>
      <c r="G224" s="2"/>
      <c r="L224" s="5"/>
      <c r="M22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/>
  </sheetViews>
  <sheetFormatPr defaultColWidth="8.5703125" defaultRowHeight="18" customHeight="1"/>
  <cols>
    <col min="1" max="1" width="18.42578125" style="5" customWidth="1"/>
    <col min="2" max="2" width="11.85546875" style="5" customWidth="1"/>
    <col min="3" max="3" width="11.85546875" style="5" bestFit="1" customWidth="1"/>
    <col min="4" max="4" width="25.570312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9" t="s">
        <v>110</v>
      </c>
    </row>
    <row r="2" spans="1:6" ht="45" customHeight="1">
      <c r="E2" s="49"/>
    </row>
    <row r="3" spans="1:6" ht="30" customHeight="1">
      <c r="A3" s="89" t="s">
        <v>166</v>
      </c>
      <c r="B3" s="89"/>
      <c r="C3" s="89"/>
      <c r="D3" s="89"/>
    </row>
    <row r="4" spans="1:6" ht="30" customHeight="1">
      <c r="A4" s="89" t="s">
        <v>165</v>
      </c>
      <c r="B4" s="89"/>
      <c r="C4" s="89"/>
      <c r="D4" s="89"/>
    </row>
    <row r="5" spans="1:6" ht="18" customHeight="1">
      <c r="A5" s="7" t="s">
        <v>22</v>
      </c>
      <c r="B5" s="87" t="s">
        <v>83</v>
      </c>
      <c r="C5" s="88"/>
      <c r="D5" s="7" t="s">
        <v>23</v>
      </c>
    </row>
    <row r="6" spans="1:6" ht="18" customHeight="1">
      <c r="A6" s="7" t="s">
        <v>24</v>
      </c>
      <c r="B6" s="87" t="s">
        <v>84</v>
      </c>
      <c r="C6" s="88"/>
      <c r="D6" s="8" t="s">
        <v>109</v>
      </c>
    </row>
    <row r="7" spans="1:6" ht="18" customHeight="1">
      <c r="A7" s="10">
        <v>2015</v>
      </c>
      <c r="B7" s="52" t="s">
        <v>98</v>
      </c>
      <c r="C7" s="53" t="s">
        <v>86</v>
      </c>
      <c r="D7" s="70">
        <v>52454.707241000011</v>
      </c>
    </row>
    <row r="8" spans="1:6" ht="18" customHeight="1">
      <c r="A8" s="11">
        <v>2015</v>
      </c>
      <c r="B8" s="55" t="s">
        <v>99</v>
      </c>
      <c r="C8" s="56" t="s">
        <v>87</v>
      </c>
      <c r="D8" s="71">
        <v>58240.549983000004</v>
      </c>
    </row>
    <row r="9" spans="1:6" ht="18" customHeight="1">
      <c r="A9" s="10">
        <v>2015</v>
      </c>
      <c r="B9" s="52" t="s">
        <v>100</v>
      </c>
      <c r="C9" s="53" t="s">
        <v>88</v>
      </c>
      <c r="D9" s="70">
        <v>55266.388955000002</v>
      </c>
    </row>
    <row r="10" spans="1:6" ht="18" customHeight="1">
      <c r="A10" s="11">
        <v>2015</v>
      </c>
      <c r="B10" s="55" t="s">
        <v>101</v>
      </c>
      <c r="C10" s="56" t="s">
        <v>89</v>
      </c>
      <c r="D10" s="71">
        <v>55905.145811000002</v>
      </c>
    </row>
    <row r="11" spans="1:6" ht="18" customHeight="1">
      <c r="A11" s="10">
        <v>2015</v>
      </c>
      <c r="B11" s="52" t="s">
        <v>107</v>
      </c>
      <c r="C11" s="53" t="s">
        <v>90</v>
      </c>
      <c r="D11" s="70">
        <v>55058.240053000001</v>
      </c>
    </row>
    <row r="12" spans="1:6" ht="18" customHeight="1">
      <c r="A12" s="11">
        <v>2015</v>
      </c>
      <c r="B12" s="55" t="s">
        <v>108</v>
      </c>
      <c r="C12" s="56" t="s">
        <v>91</v>
      </c>
      <c r="D12" s="71">
        <v>49333.607559999997</v>
      </c>
    </row>
    <row r="13" spans="1:6" ht="18" customHeight="1">
      <c r="A13" s="10">
        <v>2015</v>
      </c>
      <c r="B13" s="52" t="s">
        <v>102</v>
      </c>
      <c r="C13" s="53" t="s">
        <v>92</v>
      </c>
      <c r="D13" s="70">
        <v>58604.277848999998</v>
      </c>
    </row>
    <row r="14" spans="1:6" ht="18" customHeight="1">
      <c r="A14" s="11">
        <v>2015</v>
      </c>
      <c r="B14" s="55" t="s">
        <v>103</v>
      </c>
      <c r="C14" s="56" t="s">
        <v>93</v>
      </c>
      <c r="D14" s="71">
        <v>47533.539130999998</v>
      </c>
    </row>
    <row r="15" spans="1:6" ht="18" customHeight="1">
      <c r="A15" s="10">
        <v>2015</v>
      </c>
      <c r="B15" s="52" t="s">
        <v>104</v>
      </c>
      <c r="C15" s="53" t="s">
        <v>94</v>
      </c>
      <c r="D15" s="70">
        <v>54808.677329999999</v>
      </c>
    </row>
    <row r="16" spans="1:6" ht="18" customHeight="1">
      <c r="A16" s="11">
        <v>2015</v>
      </c>
      <c r="B16" s="55" t="s">
        <v>105</v>
      </c>
      <c r="C16" s="56" t="s">
        <v>95</v>
      </c>
      <c r="D16" s="71">
        <v>47210.039461</v>
      </c>
    </row>
    <row r="17" spans="1:4" ht="18" customHeight="1">
      <c r="A17" s="10">
        <v>2015</v>
      </c>
      <c r="B17" s="52" t="s">
        <v>106</v>
      </c>
      <c r="C17" s="53" t="s">
        <v>96</v>
      </c>
      <c r="D17" s="70">
        <v>51124.853104000002</v>
      </c>
    </row>
    <row r="18" spans="1:4" ht="18" customHeight="1">
      <c r="A18" s="11">
        <v>2016</v>
      </c>
      <c r="B18" s="55" t="s">
        <v>97</v>
      </c>
      <c r="C18" s="56" t="s">
        <v>85</v>
      </c>
      <c r="D18" s="71">
        <v>48375.493473999995</v>
      </c>
    </row>
    <row r="19" spans="1:4" ht="18" customHeight="1" thickBot="1">
      <c r="A19" s="58">
        <v>2016</v>
      </c>
      <c r="B19" s="59" t="s">
        <v>98</v>
      </c>
      <c r="C19" s="60" t="s">
        <v>86</v>
      </c>
      <c r="D19" s="72">
        <v>40684.535884999998</v>
      </c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5703125" defaultRowHeight="18" customHeight="1"/>
  <cols>
    <col min="1" max="1" width="7.140625" style="5" bestFit="1" customWidth="1"/>
    <col min="2" max="2" width="32.5703125" style="5" customWidth="1"/>
    <col min="3" max="3" width="14" style="5" bestFit="1" customWidth="1"/>
    <col min="4" max="4" width="11.5703125" style="5" bestFit="1" customWidth="1"/>
    <col min="5" max="5" width="14" style="5" bestFit="1" customWidth="1"/>
    <col min="6" max="6" width="32.5703125" style="5" customWidth="1"/>
    <col min="7" max="7" width="5.5703125" style="5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110</v>
      </c>
    </row>
    <row r="2" spans="1:13" ht="42.75" customHeight="1"/>
    <row r="3" spans="1:13" ht="23.25" customHeight="1">
      <c r="A3" s="93" t="s">
        <v>167</v>
      </c>
      <c r="B3" s="93"/>
      <c r="C3" s="93"/>
      <c r="D3" s="93"/>
      <c r="E3" s="93"/>
      <c r="F3" s="93"/>
      <c r="G3" s="93"/>
      <c r="L3" s="5"/>
      <c r="M3" s="5"/>
    </row>
    <row r="4" spans="1:13" ht="23.25" customHeight="1">
      <c r="A4" s="93" t="s">
        <v>68</v>
      </c>
      <c r="B4" s="93"/>
      <c r="C4" s="93"/>
      <c r="D4" s="93"/>
      <c r="E4" s="93"/>
      <c r="F4" s="93"/>
      <c r="G4" s="93"/>
      <c r="L4" s="5"/>
      <c r="M4" s="5"/>
    </row>
    <row r="5" spans="1:13" ht="18" customHeight="1">
      <c r="A5" s="88" t="s">
        <v>25</v>
      </c>
      <c r="B5" s="94" t="s">
        <v>27</v>
      </c>
      <c r="C5" s="63" t="s">
        <v>199</v>
      </c>
      <c r="D5" s="63" t="s">
        <v>120</v>
      </c>
      <c r="E5" s="63" t="s">
        <v>199</v>
      </c>
      <c r="F5" s="95" t="s">
        <v>26</v>
      </c>
      <c r="G5" s="96" t="s">
        <v>142</v>
      </c>
      <c r="L5" s="5"/>
      <c r="M5" s="5"/>
    </row>
    <row r="6" spans="1:13" ht="18" customHeight="1">
      <c r="A6" s="88"/>
      <c r="B6" s="94"/>
      <c r="C6" s="16">
        <v>2015</v>
      </c>
      <c r="D6" s="16">
        <v>2016</v>
      </c>
      <c r="E6" s="16">
        <v>2016</v>
      </c>
      <c r="F6" s="95"/>
      <c r="G6" s="96"/>
      <c r="L6" s="5"/>
      <c r="M6" s="5"/>
    </row>
    <row r="7" spans="1:13" ht="18" customHeight="1">
      <c r="A7" s="88"/>
      <c r="B7" s="94"/>
      <c r="C7" s="90" t="s">
        <v>119</v>
      </c>
      <c r="D7" s="91"/>
      <c r="E7" s="92"/>
      <c r="F7" s="95"/>
      <c r="G7" s="96"/>
      <c r="L7" s="5"/>
      <c r="M7" s="5"/>
    </row>
    <row r="8" spans="1:13" ht="15.75" customHeight="1">
      <c r="A8" s="10">
        <v>1</v>
      </c>
      <c r="B8" s="12" t="s">
        <v>143</v>
      </c>
      <c r="C8" s="73">
        <v>1701.4130190000001</v>
      </c>
      <c r="D8" s="73">
        <v>1934.112476</v>
      </c>
      <c r="E8" s="73">
        <v>1642.256003</v>
      </c>
      <c r="F8" s="14" t="s">
        <v>121</v>
      </c>
      <c r="G8" s="10">
        <v>1</v>
      </c>
      <c r="L8" s="5"/>
      <c r="M8" s="5"/>
    </row>
    <row r="9" spans="1:13" ht="15.75" customHeight="1">
      <c r="A9" s="11">
        <v>2</v>
      </c>
      <c r="B9" s="13" t="s">
        <v>28</v>
      </c>
      <c r="C9" s="74">
        <v>2445.3099280000001</v>
      </c>
      <c r="D9" s="74">
        <v>2325.6579969999998</v>
      </c>
      <c r="E9" s="74">
        <v>1822.1257330000001</v>
      </c>
      <c r="F9" s="15" t="s">
        <v>122</v>
      </c>
      <c r="G9" s="11">
        <v>2</v>
      </c>
      <c r="L9" s="5"/>
      <c r="M9" s="5"/>
    </row>
    <row r="10" spans="1:13" ht="42.75" customHeight="1">
      <c r="A10" s="10">
        <v>3</v>
      </c>
      <c r="B10" s="12" t="s">
        <v>29</v>
      </c>
      <c r="C10" s="73">
        <v>280.79953599999999</v>
      </c>
      <c r="D10" s="73">
        <v>229.712851</v>
      </c>
      <c r="E10" s="73">
        <v>217.94445999999999</v>
      </c>
      <c r="F10" s="14" t="s">
        <v>123</v>
      </c>
      <c r="G10" s="10">
        <v>3</v>
      </c>
      <c r="L10" s="5"/>
      <c r="M10" s="5"/>
    </row>
    <row r="11" spans="1:13" ht="38.25">
      <c r="A11" s="11">
        <v>4</v>
      </c>
      <c r="B11" s="13" t="s">
        <v>144</v>
      </c>
      <c r="C11" s="74">
        <v>2089.2529939999999</v>
      </c>
      <c r="D11" s="74">
        <v>2420.0961750000001</v>
      </c>
      <c r="E11" s="74">
        <v>2351.621858</v>
      </c>
      <c r="F11" s="15" t="s">
        <v>124</v>
      </c>
      <c r="G11" s="11">
        <v>4</v>
      </c>
      <c r="L11" s="5"/>
      <c r="M11" s="5"/>
    </row>
    <row r="12" spans="1:13" ht="15.75" customHeight="1">
      <c r="A12" s="10">
        <v>5</v>
      </c>
      <c r="B12" s="12" t="s">
        <v>30</v>
      </c>
      <c r="C12" s="73">
        <v>753.96738400000004</v>
      </c>
      <c r="D12" s="73">
        <v>758.74396000000002</v>
      </c>
      <c r="E12" s="73">
        <v>570.28087000000005</v>
      </c>
      <c r="F12" s="14" t="s">
        <v>125</v>
      </c>
      <c r="G12" s="10">
        <v>5</v>
      </c>
      <c r="L12" s="5"/>
      <c r="M12" s="5"/>
    </row>
    <row r="13" spans="1:13" ht="25.5">
      <c r="A13" s="11">
        <v>6</v>
      </c>
      <c r="B13" s="13" t="s">
        <v>31</v>
      </c>
      <c r="C13" s="74">
        <v>4530.8521719999999</v>
      </c>
      <c r="D13" s="74">
        <v>4509.3632319999997</v>
      </c>
      <c r="E13" s="74">
        <v>4057.8353980000002</v>
      </c>
      <c r="F13" s="15" t="s">
        <v>126</v>
      </c>
      <c r="G13" s="11">
        <v>6</v>
      </c>
      <c r="L13" s="5"/>
      <c r="M13" s="5"/>
    </row>
    <row r="14" spans="1:13" ht="25.5">
      <c r="A14" s="10">
        <v>7</v>
      </c>
      <c r="B14" s="12" t="s">
        <v>145</v>
      </c>
      <c r="C14" s="73">
        <v>1582.4602640000001</v>
      </c>
      <c r="D14" s="73">
        <v>1515.614998</v>
      </c>
      <c r="E14" s="73">
        <v>1339.5806170000001</v>
      </c>
      <c r="F14" s="14" t="s">
        <v>127</v>
      </c>
      <c r="G14" s="10">
        <v>7</v>
      </c>
      <c r="L14" s="5"/>
      <c r="M14" s="5"/>
    </row>
    <row r="15" spans="1:13" ht="63.75">
      <c r="A15" s="11">
        <v>8</v>
      </c>
      <c r="B15" s="13" t="s">
        <v>52</v>
      </c>
      <c r="C15" s="74">
        <v>163.501577</v>
      </c>
      <c r="D15" s="74">
        <v>183.381587</v>
      </c>
      <c r="E15" s="74">
        <v>165.19653</v>
      </c>
      <c r="F15" s="15" t="s">
        <v>128</v>
      </c>
      <c r="G15" s="11">
        <v>8</v>
      </c>
      <c r="L15" s="5"/>
      <c r="M15" s="5"/>
    </row>
    <row r="16" spans="1:13" ht="63.75">
      <c r="A16" s="10">
        <v>9</v>
      </c>
      <c r="B16" s="12" t="s">
        <v>111</v>
      </c>
      <c r="C16" s="73">
        <v>510.68933099999998</v>
      </c>
      <c r="D16" s="73">
        <v>400.315494</v>
      </c>
      <c r="E16" s="73">
        <v>298.24695500000001</v>
      </c>
      <c r="F16" s="14" t="s">
        <v>129</v>
      </c>
      <c r="G16" s="10">
        <v>9</v>
      </c>
      <c r="L16" s="5"/>
      <c r="M16" s="5"/>
    </row>
    <row r="17" spans="1:13" ht="51">
      <c r="A17" s="11">
        <v>10</v>
      </c>
      <c r="B17" s="13" t="s">
        <v>146</v>
      </c>
      <c r="C17" s="74">
        <v>612.14401199999998</v>
      </c>
      <c r="D17" s="74">
        <v>606.12341900000001</v>
      </c>
      <c r="E17" s="74">
        <v>564.119463</v>
      </c>
      <c r="F17" s="15" t="s">
        <v>130</v>
      </c>
      <c r="G17" s="11">
        <v>10</v>
      </c>
      <c r="L17" s="5"/>
      <c r="M17" s="5"/>
    </row>
    <row r="18" spans="1:13" ht="15.75" customHeight="1">
      <c r="A18" s="10">
        <v>11</v>
      </c>
      <c r="B18" s="12" t="s">
        <v>112</v>
      </c>
      <c r="C18" s="73">
        <v>1722.047407</v>
      </c>
      <c r="D18" s="73">
        <v>1755.509904</v>
      </c>
      <c r="E18" s="73">
        <v>1586.315096</v>
      </c>
      <c r="F18" s="14" t="s">
        <v>131</v>
      </c>
      <c r="G18" s="10">
        <v>11</v>
      </c>
      <c r="L18" s="5"/>
      <c r="M18" s="5"/>
    </row>
    <row r="19" spans="1:13" ht="76.5">
      <c r="A19" s="11">
        <v>12</v>
      </c>
      <c r="B19" s="13" t="s">
        <v>113</v>
      </c>
      <c r="C19" s="74">
        <v>311.87619999999998</v>
      </c>
      <c r="D19" s="74">
        <v>359.774316</v>
      </c>
      <c r="E19" s="74">
        <v>351.103857</v>
      </c>
      <c r="F19" s="15" t="s">
        <v>132</v>
      </c>
      <c r="G19" s="11">
        <v>12</v>
      </c>
      <c r="L19" s="5"/>
      <c r="M19" s="5"/>
    </row>
    <row r="20" spans="1:13" ht="41.25" customHeight="1">
      <c r="A20" s="10">
        <v>13</v>
      </c>
      <c r="B20" s="12" t="s">
        <v>32</v>
      </c>
      <c r="C20" s="73">
        <v>659.23993499999995</v>
      </c>
      <c r="D20" s="73">
        <v>637.18399999999997</v>
      </c>
      <c r="E20" s="73">
        <v>556.76864799999998</v>
      </c>
      <c r="F20" s="14" t="s">
        <v>133</v>
      </c>
      <c r="G20" s="10">
        <v>13</v>
      </c>
      <c r="L20" s="5"/>
      <c r="M20" s="5"/>
    </row>
    <row r="21" spans="1:13" ht="63.75">
      <c r="A21" s="11">
        <v>14</v>
      </c>
      <c r="B21" s="13" t="s">
        <v>114</v>
      </c>
      <c r="C21" s="74">
        <v>1925.8172959999999</v>
      </c>
      <c r="D21" s="74">
        <v>1334.8589689999999</v>
      </c>
      <c r="E21" s="74">
        <v>890.36795500000005</v>
      </c>
      <c r="F21" s="15" t="s">
        <v>134</v>
      </c>
      <c r="G21" s="11">
        <v>14</v>
      </c>
      <c r="L21" s="5"/>
      <c r="M21" s="5"/>
    </row>
    <row r="22" spans="1:13" ht="25.5">
      <c r="A22" s="10">
        <v>15</v>
      </c>
      <c r="B22" s="12" t="s">
        <v>33</v>
      </c>
      <c r="C22" s="73">
        <v>5767.2382710000002</v>
      </c>
      <c r="D22" s="73">
        <v>4213.3471730000001</v>
      </c>
      <c r="E22" s="73">
        <v>3581.7333370000001</v>
      </c>
      <c r="F22" s="14" t="s">
        <v>135</v>
      </c>
      <c r="G22" s="10">
        <v>15</v>
      </c>
      <c r="L22" s="5"/>
      <c r="M22" s="5"/>
    </row>
    <row r="23" spans="1:13" ht="76.5">
      <c r="A23" s="11">
        <v>16</v>
      </c>
      <c r="B23" s="13" t="s">
        <v>34</v>
      </c>
      <c r="C23" s="74">
        <v>14736.358172</v>
      </c>
      <c r="D23" s="74">
        <v>12809.214378999999</v>
      </c>
      <c r="E23" s="74">
        <v>11193.169320000001</v>
      </c>
      <c r="F23" s="15" t="s">
        <v>136</v>
      </c>
      <c r="G23" s="11">
        <v>16</v>
      </c>
      <c r="L23" s="5"/>
      <c r="M23" s="5"/>
    </row>
    <row r="24" spans="1:13" ht="25.5">
      <c r="A24" s="10">
        <v>17</v>
      </c>
      <c r="B24" s="12" t="s">
        <v>35</v>
      </c>
      <c r="C24" s="73">
        <v>9641.6907530000008</v>
      </c>
      <c r="D24" s="73">
        <v>9067.6489849999998</v>
      </c>
      <c r="E24" s="73">
        <v>7058.8553879999999</v>
      </c>
      <c r="F24" s="14" t="s">
        <v>137</v>
      </c>
      <c r="G24" s="10">
        <v>17</v>
      </c>
      <c r="L24" s="5"/>
      <c r="M24" s="5"/>
    </row>
    <row r="25" spans="1:13" ht="89.25">
      <c r="A25" s="11">
        <v>18</v>
      </c>
      <c r="B25" s="13" t="s">
        <v>115</v>
      </c>
      <c r="C25" s="74">
        <v>1214.7934459999999</v>
      </c>
      <c r="D25" s="74">
        <v>1247.0090909999999</v>
      </c>
      <c r="E25" s="74">
        <v>1119.058321</v>
      </c>
      <c r="F25" s="15" t="s">
        <v>138</v>
      </c>
      <c r="G25" s="11">
        <v>18</v>
      </c>
      <c r="L25" s="5"/>
      <c r="M25" s="5"/>
    </row>
    <row r="26" spans="1:13" ht="25.5">
      <c r="A26" s="10">
        <v>19</v>
      </c>
      <c r="B26" s="12" t="s">
        <v>116</v>
      </c>
      <c r="C26" s="73">
        <v>656.36789299999998</v>
      </c>
      <c r="D26" s="73">
        <v>844.98970799999995</v>
      </c>
      <c r="E26" s="73">
        <v>291.23011400000001</v>
      </c>
      <c r="F26" s="14" t="s">
        <v>139</v>
      </c>
      <c r="G26" s="10">
        <v>19</v>
      </c>
      <c r="L26" s="5"/>
      <c r="M26" s="5"/>
    </row>
    <row r="27" spans="1:13" ht="15.75" customHeight="1">
      <c r="A27" s="11">
        <v>20</v>
      </c>
      <c r="B27" s="13" t="s">
        <v>36</v>
      </c>
      <c r="C27" s="74">
        <v>1140.340432</v>
      </c>
      <c r="D27" s="74">
        <v>1173.77171</v>
      </c>
      <c r="E27" s="74">
        <v>1017.323018</v>
      </c>
      <c r="F27" s="15" t="s">
        <v>51</v>
      </c>
      <c r="G27" s="11">
        <v>20</v>
      </c>
      <c r="L27" s="5"/>
      <c r="M27" s="5"/>
    </row>
    <row r="28" spans="1:13" ht="26.25" thickBot="1">
      <c r="A28" s="19">
        <v>21</v>
      </c>
      <c r="B28" s="20" t="s">
        <v>37</v>
      </c>
      <c r="C28" s="75">
        <v>8.5472190000000001</v>
      </c>
      <c r="D28" s="75">
        <v>49.063049999999997</v>
      </c>
      <c r="E28" s="75">
        <v>9.4029439999999997</v>
      </c>
      <c r="F28" s="21" t="s">
        <v>140</v>
      </c>
      <c r="G28" s="19">
        <v>21</v>
      </c>
      <c r="L28" s="5"/>
      <c r="M28" s="5"/>
    </row>
    <row r="29" spans="1:13" ht="19.5" customHeight="1" thickBot="1">
      <c r="A29" s="22"/>
      <c r="B29" s="23" t="s">
        <v>118</v>
      </c>
      <c r="C29" s="76">
        <f t="shared" ref="C29:D29" si="0">SUM(C8:C28)</f>
        <v>52454.707241000011</v>
      </c>
      <c r="D29" s="76">
        <f t="shared" si="0"/>
        <v>48375.493473999995</v>
      </c>
      <c r="E29" s="76">
        <f>SUM(E8:E28)</f>
        <v>40684.535884999998</v>
      </c>
      <c r="F29" s="24" t="s">
        <v>0</v>
      </c>
      <c r="G29" s="25"/>
      <c r="L29" s="5"/>
      <c r="M29" s="5"/>
    </row>
    <row r="30" spans="1:13" ht="35.1" customHeight="1">
      <c r="A30" s="2"/>
      <c r="B30" s="2"/>
      <c r="C30" s="77"/>
      <c r="D30" s="77"/>
      <c r="E30" s="77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32.5703125" style="5" customWidth="1"/>
    <col min="3" max="3" width="14" style="5" bestFit="1" customWidth="1"/>
    <col min="4" max="4" width="11.5703125" style="5" bestFit="1" customWidth="1"/>
    <col min="5" max="5" width="14" style="5" bestFit="1" customWidth="1"/>
    <col min="6" max="6" width="33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110</v>
      </c>
    </row>
    <row r="2" spans="1:13" ht="42.75" customHeight="1"/>
    <row r="3" spans="1:13" ht="23.25" customHeight="1">
      <c r="A3" s="93" t="s">
        <v>168</v>
      </c>
      <c r="B3" s="93"/>
      <c r="C3" s="93"/>
      <c r="D3" s="93"/>
      <c r="E3" s="93"/>
      <c r="F3" s="93"/>
      <c r="G3" s="93"/>
      <c r="L3" s="5"/>
      <c r="M3" s="5"/>
    </row>
    <row r="4" spans="1:13" ht="23.25" customHeight="1">
      <c r="A4" s="93" t="s">
        <v>81</v>
      </c>
      <c r="B4" s="93"/>
      <c r="C4" s="93"/>
      <c r="D4" s="93"/>
      <c r="E4" s="93"/>
      <c r="F4" s="93"/>
      <c r="G4" s="93"/>
      <c r="L4" s="5"/>
      <c r="M4" s="5"/>
    </row>
    <row r="5" spans="1:13" ht="18" customHeight="1">
      <c r="A5" s="88" t="s">
        <v>148</v>
      </c>
      <c r="B5" s="94" t="s">
        <v>155</v>
      </c>
      <c r="C5" s="63" t="s">
        <v>199</v>
      </c>
      <c r="D5" s="63" t="s">
        <v>120</v>
      </c>
      <c r="E5" s="63" t="s">
        <v>199</v>
      </c>
      <c r="F5" s="95" t="s">
        <v>154</v>
      </c>
      <c r="G5" s="96" t="s">
        <v>147</v>
      </c>
      <c r="L5" s="5"/>
      <c r="M5" s="5"/>
    </row>
    <row r="6" spans="1:13" ht="18" customHeight="1">
      <c r="A6" s="88"/>
      <c r="B6" s="94"/>
      <c r="C6" s="16">
        <v>2015</v>
      </c>
      <c r="D6" s="16">
        <v>2016</v>
      </c>
      <c r="E6" s="16">
        <v>2016</v>
      </c>
      <c r="F6" s="95"/>
      <c r="G6" s="96"/>
      <c r="L6" s="5"/>
      <c r="M6" s="5"/>
    </row>
    <row r="7" spans="1:13" ht="18" customHeight="1">
      <c r="A7" s="88"/>
      <c r="B7" s="94"/>
      <c r="C7" s="90" t="s">
        <v>119</v>
      </c>
      <c r="D7" s="91"/>
      <c r="E7" s="92"/>
      <c r="F7" s="95"/>
      <c r="G7" s="96"/>
      <c r="L7" s="5"/>
      <c r="M7" s="5"/>
    </row>
    <row r="8" spans="1:13" ht="20.100000000000001" customHeight="1">
      <c r="A8" s="10">
        <v>1</v>
      </c>
      <c r="B8" s="12" t="s">
        <v>1</v>
      </c>
      <c r="C8" s="73">
        <v>3927.633382</v>
      </c>
      <c r="D8" s="73">
        <v>3315.774234</v>
      </c>
      <c r="E8" s="73">
        <v>3188.8047200000001</v>
      </c>
      <c r="F8" s="14" t="s">
        <v>2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7</v>
      </c>
      <c r="C9" s="74">
        <v>1571.838103</v>
      </c>
      <c r="D9" s="74">
        <v>1532.359377</v>
      </c>
      <c r="E9" s="74">
        <v>1433.473401</v>
      </c>
      <c r="F9" s="15" t="s">
        <v>8</v>
      </c>
      <c r="G9" s="11">
        <v>2</v>
      </c>
      <c r="L9" s="5"/>
      <c r="M9" s="5"/>
    </row>
    <row r="10" spans="1:13" ht="20.100000000000001" customHeight="1">
      <c r="A10" s="10">
        <v>3</v>
      </c>
      <c r="B10" s="12" t="s">
        <v>9</v>
      </c>
      <c r="C10" s="73">
        <v>2956.3412090000002</v>
      </c>
      <c r="D10" s="73">
        <v>2197.866779</v>
      </c>
      <c r="E10" s="73">
        <v>2128.884513</v>
      </c>
      <c r="F10" s="14" t="s">
        <v>149</v>
      </c>
      <c r="G10" s="10">
        <v>3</v>
      </c>
      <c r="L10" s="5"/>
      <c r="M10" s="5"/>
    </row>
    <row r="11" spans="1:13" ht="20.100000000000001" customHeight="1">
      <c r="A11" s="11">
        <v>4</v>
      </c>
      <c r="B11" s="13" t="s">
        <v>10</v>
      </c>
      <c r="C11" s="74">
        <v>19147.662780999999</v>
      </c>
      <c r="D11" s="74">
        <v>16549.965046000001</v>
      </c>
      <c r="E11" s="74">
        <v>14708.971489</v>
      </c>
      <c r="F11" s="15" t="s">
        <v>150</v>
      </c>
      <c r="G11" s="11">
        <v>4</v>
      </c>
      <c r="L11" s="5"/>
      <c r="M11" s="5"/>
    </row>
    <row r="12" spans="1:13" ht="20.100000000000001" customHeight="1">
      <c r="A12" s="10">
        <v>5</v>
      </c>
      <c r="B12" s="12" t="s">
        <v>50</v>
      </c>
      <c r="C12" s="73">
        <v>783.98700099999996</v>
      </c>
      <c r="D12" s="73">
        <v>723.421424</v>
      </c>
      <c r="E12" s="73">
        <v>388.10364099999998</v>
      </c>
      <c r="F12" s="14" t="s">
        <v>151</v>
      </c>
      <c r="G12" s="10">
        <v>5</v>
      </c>
      <c r="L12" s="5"/>
      <c r="M12" s="5"/>
    </row>
    <row r="13" spans="1:13" ht="20.100000000000001" customHeight="1">
      <c r="A13" s="11">
        <v>6</v>
      </c>
      <c r="B13" s="13" t="s">
        <v>12</v>
      </c>
      <c r="C13" s="74">
        <v>584.73497199999997</v>
      </c>
      <c r="D13" s="74">
        <v>592.41162999999995</v>
      </c>
      <c r="E13" s="74">
        <v>526.61824799999999</v>
      </c>
      <c r="F13" s="15" t="s">
        <v>13</v>
      </c>
      <c r="G13" s="11">
        <v>6</v>
      </c>
      <c r="L13" s="5"/>
      <c r="M13" s="5"/>
    </row>
    <row r="14" spans="1:13" ht="20.100000000000001" customHeight="1">
      <c r="A14" s="10">
        <v>7</v>
      </c>
      <c r="B14" s="12" t="s">
        <v>14</v>
      </c>
      <c r="C14" s="73">
        <v>7694.9759860000004</v>
      </c>
      <c r="D14" s="73">
        <v>7616.6346119999998</v>
      </c>
      <c r="E14" s="73">
        <v>5244.7356410000002</v>
      </c>
      <c r="F14" s="14" t="s">
        <v>15</v>
      </c>
      <c r="G14" s="10">
        <v>7</v>
      </c>
      <c r="L14" s="5"/>
      <c r="M14" s="5"/>
    </row>
    <row r="15" spans="1:13" ht="20.100000000000001" customHeight="1">
      <c r="A15" s="11">
        <v>8</v>
      </c>
      <c r="B15" s="13" t="s">
        <v>16</v>
      </c>
      <c r="C15" s="74">
        <v>1493.3774619999999</v>
      </c>
      <c r="D15" s="74">
        <v>1632.9718330000001</v>
      </c>
      <c r="E15" s="74">
        <v>966.86270200000001</v>
      </c>
      <c r="F15" s="15" t="s">
        <v>17</v>
      </c>
      <c r="G15" s="11">
        <v>8</v>
      </c>
      <c r="L15" s="5"/>
      <c r="M15" s="5"/>
    </row>
    <row r="16" spans="1:13" ht="20.100000000000001" customHeight="1">
      <c r="A16" s="10">
        <v>9</v>
      </c>
      <c r="B16" s="12" t="s">
        <v>18</v>
      </c>
      <c r="C16" s="73">
        <v>12593.796307000001</v>
      </c>
      <c r="D16" s="73">
        <v>12807.725773</v>
      </c>
      <c r="E16" s="73">
        <v>10940.424913999999</v>
      </c>
      <c r="F16" s="14" t="s">
        <v>152</v>
      </c>
      <c r="G16" s="10">
        <v>9</v>
      </c>
      <c r="L16" s="5"/>
      <c r="M16" s="5"/>
    </row>
    <row r="17" spans="1:13" ht="20.100000000000001" customHeight="1">
      <c r="A17" s="11">
        <v>10</v>
      </c>
      <c r="B17" s="13" t="s">
        <v>19</v>
      </c>
      <c r="C17" s="74">
        <v>1700.360038</v>
      </c>
      <c r="D17" s="74">
        <v>1406.362766</v>
      </c>
      <c r="E17" s="74">
        <v>1157.656616</v>
      </c>
      <c r="F17" s="15" t="s">
        <v>153</v>
      </c>
      <c r="G17" s="11">
        <v>10</v>
      </c>
      <c r="L17" s="5"/>
      <c r="M17" s="5"/>
    </row>
    <row r="18" spans="1:13" ht="20.100000000000001" customHeight="1" thickBot="1">
      <c r="A18" s="19">
        <v>11</v>
      </c>
      <c r="B18" s="20" t="s">
        <v>20</v>
      </c>
      <c r="C18" s="75"/>
      <c r="D18" s="75"/>
      <c r="E18" s="75"/>
      <c r="F18" s="21" t="s">
        <v>21</v>
      </c>
      <c r="G18" s="19">
        <v>11</v>
      </c>
      <c r="L18" s="5"/>
      <c r="M18" s="5"/>
    </row>
    <row r="19" spans="1:13" ht="19.5" customHeight="1" thickBot="1">
      <c r="A19" s="22"/>
      <c r="B19" s="23" t="s">
        <v>118</v>
      </c>
      <c r="C19" s="76">
        <f t="shared" ref="C19:D19" si="0">SUM(C8:C18)</f>
        <v>52454.707240999996</v>
      </c>
      <c r="D19" s="76">
        <f t="shared" si="0"/>
        <v>48375.493474000003</v>
      </c>
      <c r="E19" s="76">
        <f>SUM(E8:E18)</f>
        <v>40684.535884999998</v>
      </c>
      <c r="F19" s="24" t="s">
        <v>0</v>
      </c>
      <c r="G19" s="25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30"/>
  <sheetViews>
    <sheetView showGridLines="0" rightToLeft="1" workbookViewId="0"/>
  </sheetViews>
  <sheetFormatPr defaultColWidth="8.5703125" defaultRowHeight="18" customHeight="1"/>
  <cols>
    <col min="1" max="1" width="4.85546875" style="5" bestFit="1" customWidth="1"/>
    <col min="2" max="2" width="26.85546875" style="5" bestFit="1" customWidth="1"/>
    <col min="3" max="3" width="14" style="5" bestFit="1" customWidth="1"/>
    <col min="4" max="4" width="11.5703125" style="5" bestFit="1" customWidth="1"/>
    <col min="5" max="5" width="14" style="5" bestFit="1" customWidth="1"/>
    <col min="6" max="6" width="27.570312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110</v>
      </c>
    </row>
    <row r="2" spans="1:13" ht="42.75" customHeight="1"/>
    <row r="3" spans="1:13" ht="23.25" customHeight="1">
      <c r="A3" s="93" t="s">
        <v>158</v>
      </c>
      <c r="B3" s="93"/>
      <c r="C3" s="93"/>
      <c r="D3" s="93"/>
      <c r="E3" s="93"/>
      <c r="F3" s="93"/>
      <c r="G3" s="93"/>
      <c r="L3" s="5"/>
      <c r="M3" s="5"/>
    </row>
    <row r="4" spans="1:13" ht="23.25" customHeight="1">
      <c r="A4" s="93" t="s">
        <v>159</v>
      </c>
      <c r="B4" s="93"/>
      <c r="C4" s="93"/>
      <c r="D4" s="93"/>
      <c r="E4" s="93"/>
      <c r="F4" s="93"/>
      <c r="G4" s="93"/>
      <c r="L4" s="5"/>
      <c r="M4" s="5"/>
    </row>
    <row r="5" spans="1:13" ht="18" customHeight="1">
      <c r="A5" s="88" t="s">
        <v>161</v>
      </c>
      <c r="B5" s="94" t="s">
        <v>162</v>
      </c>
      <c r="C5" s="63" t="s">
        <v>199</v>
      </c>
      <c r="D5" s="63" t="s">
        <v>120</v>
      </c>
      <c r="E5" s="63" t="s">
        <v>199</v>
      </c>
      <c r="F5" s="95" t="s">
        <v>38</v>
      </c>
      <c r="G5" s="96" t="s">
        <v>160</v>
      </c>
      <c r="L5" s="5"/>
      <c r="M5" s="5"/>
    </row>
    <row r="6" spans="1:13" ht="18" customHeight="1">
      <c r="A6" s="88"/>
      <c r="B6" s="94"/>
      <c r="C6" s="16">
        <v>2015</v>
      </c>
      <c r="D6" s="16">
        <v>2016</v>
      </c>
      <c r="E6" s="16">
        <v>2016</v>
      </c>
      <c r="F6" s="95"/>
      <c r="G6" s="96"/>
      <c r="L6" s="5"/>
      <c r="M6" s="5"/>
    </row>
    <row r="7" spans="1:13" ht="18" customHeight="1">
      <c r="A7" s="88"/>
      <c r="B7" s="94"/>
      <c r="C7" s="90" t="s">
        <v>119</v>
      </c>
      <c r="D7" s="91"/>
      <c r="E7" s="92"/>
      <c r="F7" s="95"/>
      <c r="G7" s="96"/>
      <c r="L7" s="5"/>
      <c r="M7" s="5"/>
    </row>
    <row r="8" spans="1:13" ht="20.100000000000001" customHeight="1">
      <c r="A8" s="10">
        <v>1</v>
      </c>
      <c r="B8" s="26" t="s">
        <v>339</v>
      </c>
      <c r="C8" s="73">
        <v>8433.3142680000001</v>
      </c>
      <c r="D8" s="73">
        <v>6894.9754359999997</v>
      </c>
      <c r="E8" s="73">
        <v>6377.0417630000002</v>
      </c>
      <c r="F8" s="66" t="s">
        <v>204</v>
      </c>
      <c r="G8" s="10">
        <v>1</v>
      </c>
      <c r="L8" s="5"/>
      <c r="M8" s="5"/>
    </row>
    <row r="9" spans="1:13" ht="20.100000000000001" customHeight="1">
      <c r="A9" s="11">
        <v>2</v>
      </c>
      <c r="B9" s="27" t="s">
        <v>347</v>
      </c>
      <c r="C9" s="74">
        <v>6937.4934400000002</v>
      </c>
      <c r="D9" s="74">
        <v>7013.7616959999996</v>
      </c>
      <c r="E9" s="74">
        <v>5028.5717070000001</v>
      </c>
      <c r="F9" s="67" t="s">
        <v>212</v>
      </c>
      <c r="G9" s="11">
        <v>2</v>
      </c>
      <c r="L9" s="5"/>
      <c r="M9" s="5"/>
    </row>
    <row r="10" spans="1:13" ht="20.100000000000001" customHeight="1">
      <c r="A10" s="10">
        <v>3</v>
      </c>
      <c r="B10" s="26" t="s">
        <v>373</v>
      </c>
      <c r="C10" s="73">
        <v>3225.9544510000001</v>
      </c>
      <c r="D10" s="73">
        <v>3403.8593989999999</v>
      </c>
      <c r="E10" s="73">
        <v>2778.8946980000001</v>
      </c>
      <c r="F10" s="66" t="s">
        <v>238</v>
      </c>
      <c r="G10" s="10">
        <v>3</v>
      </c>
      <c r="L10" s="5"/>
      <c r="M10" s="5"/>
    </row>
    <row r="11" spans="1:13" ht="20.100000000000001" customHeight="1">
      <c r="A11" s="11">
        <v>4</v>
      </c>
      <c r="B11" s="27" t="s">
        <v>349</v>
      </c>
      <c r="C11" s="74">
        <v>2963.3193769999998</v>
      </c>
      <c r="D11" s="74">
        <v>2890.3911840000001</v>
      </c>
      <c r="E11" s="74">
        <v>2495.8528019999999</v>
      </c>
      <c r="F11" s="67" t="s">
        <v>214</v>
      </c>
      <c r="G11" s="11">
        <v>4</v>
      </c>
      <c r="L11" s="5"/>
      <c r="M11" s="5"/>
    </row>
    <row r="12" spans="1:13" ht="20.100000000000001" customHeight="1">
      <c r="A12" s="10">
        <v>5</v>
      </c>
      <c r="B12" s="26" t="s">
        <v>46</v>
      </c>
      <c r="C12" s="73">
        <v>2710.820412</v>
      </c>
      <c r="D12" s="73">
        <v>2184.1909380000002</v>
      </c>
      <c r="E12" s="73">
        <v>2285.2407239999998</v>
      </c>
      <c r="F12" s="66" t="s">
        <v>185</v>
      </c>
      <c r="G12" s="10">
        <v>5</v>
      </c>
      <c r="L12" s="5"/>
      <c r="M12" s="5"/>
    </row>
    <row r="13" spans="1:13" ht="20.100000000000001" customHeight="1">
      <c r="A13" s="11">
        <v>6</v>
      </c>
      <c r="B13" s="27" t="s">
        <v>350</v>
      </c>
      <c r="C13" s="74">
        <v>2656.7232610000001</v>
      </c>
      <c r="D13" s="74">
        <v>2370.5369329999999</v>
      </c>
      <c r="E13" s="74">
        <v>1805.8280010000001</v>
      </c>
      <c r="F13" s="67" t="s">
        <v>215</v>
      </c>
      <c r="G13" s="11">
        <v>6</v>
      </c>
      <c r="L13" s="5"/>
      <c r="M13" s="5"/>
    </row>
    <row r="14" spans="1:13" ht="20.100000000000001" customHeight="1">
      <c r="A14" s="10">
        <v>7</v>
      </c>
      <c r="B14" s="26" t="s">
        <v>340</v>
      </c>
      <c r="C14" s="73">
        <v>1821.2856870000001</v>
      </c>
      <c r="D14" s="73">
        <v>1654.9977570000001</v>
      </c>
      <c r="E14" s="73">
        <v>1605.452174</v>
      </c>
      <c r="F14" s="66" t="s">
        <v>205</v>
      </c>
      <c r="G14" s="10">
        <v>7</v>
      </c>
      <c r="L14" s="5"/>
      <c r="M14" s="5"/>
    </row>
    <row r="15" spans="1:13" ht="20.100000000000001" customHeight="1">
      <c r="A15" s="11">
        <v>8</v>
      </c>
      <c r="B15" s="27" t="s">
        <v>351</v>
      </c>
      <c r="C15" s="74">
        <v>1509.885538</v>
      </c>
      <c r="D15" s="74">
        <v>1571.734843</v>
      </c>
      <c r="E15" s="74">
        <v>1355.322823</v>
      </c>
      <c r="F15" s="67" t="s">
        <v>216</v>
      </c>
      <c r="G15" s="11">
        <v>8</v>
      </c>
      <c r="L15" s="5"/>
      <c r="M15" s="5"/>
    </row>
    <row r="16" spans="1:13" ht="20.100000000000001" customHeight="1">
      <c r="A16" s="10">
        <v>9</v>
      </c>
      <c r="B16" s="26" t="s">
        <v>365</v>
      </c>
      <c r="C16" s="73">
        <v>1501.977907</v>
      </c>
      <c r="D16" s="73">
        <v>1789.031909</v>
      </c>
      <c r="E16" s="73">
        <v>1200.9176950000001</v>
      </c>
      <c r="F16" s="66" t="s">
        <v>230</v>
      </c>
      <c r="G16" s="10">
        <v>9</v>
      </c>
      <c r="L16" s="5"/>
      <c r="M16" s="5"/>
    </row>
    <row r="17" spans="1:13" ht="20.100000000000001" customHeight="1">
      <c r="A17" s="11">
        <v>10</v>
      </c>
      <c r="B17" s="27" t="s">
        <v>357</v>
      </c>
      <c r="C17" s="74">
        <v>1491.767591</v>
      </c>
      <c r="D17" s="74">
        <v>1127.463049</v>
      </c>
      <c r="E17" s="74">
        <v>1110.2251670000001</v>
      </c>
      <c r="F17" s="67" t="s">
        <v>222</v>
      </c>
      <c r="G17" s="11">
        <v>10</v>
      </c>
      <c r="L17" s="5"/>
      <c r="M17" s="5"/>
    </row>
    <row r="18" spans="1:13" ht="20.100000000000001" customHeight="1">
      <c r="A18" s="10">
        <v>11</v>
      </c>
      <c r="B18" s="26" t="s">
        <v>344</v>
      </c>
      <c r="C18" s="73">
        <v>1472.2477120000001</v>
      </c>
      <c r="D18" s="73">
        <v>1048.5885189999999</v>
      </c>
      <c r="E18" s="73">
        <v>1046.48326</v>
      </c>
      <c r="F18" s="66" t="s">
        <v>209</v>
      </c>
      <c r="G18" s="10">
        <v>11</v>
      </c>
      <c r="L18" s="5"/>
      <c r="M18" s="5"/>
    </row>
    <row r="19" spans="1:13" ht="20.100000000000001" customHeight="1">
      <c r="A19" s="11">
        <v>12</v>
      </c>
      <c r="B19" s="27" t="s">
        <v>353</v>
      </c>
      <c r="C19" s="74">
        <v>1175.6937459999999</v>
      </c>
      <c r="D19" s="74">
        <v>936.76764600000001</v>
      </c>
      <c r="E19" s="74">
        <v>979.129998</v>
      </c>
      <c r="F19" s="67" t="s">
        <v>218</v>
      </c>
      <c r="G19" s="11">
        <v>12</v>
      </c>
      <c r="L19" s="5"/>
      <c r="M19" s="5"/>
    </row>
    <row r="20" spans="1:13" ht="20.100000000000001" customHeight="1">
      <c r="A20" s="10">
        <v>13</v>
      </c>
      <c r="B20" s="26" t="s">
        <v>358</v>
      </c>
      <c r="C20" s="73">
        <v>657.73223900000005</v>
      </c>
      <c r="D20" s="73">
        <v>767.77693499999998</v>
      </c>
      <c r="E20" s="73">
        <v>768.743111</v>
      </c>
      <c r="F20" s="66" t="s">
        <v>223</v>
      </c>
      <c r="G20" s="10">
        <v>13</v>
      </c>
      <c r="L20" s="5"/>
      <c r="M20" s="5"/>
    </row>
    <row r="21" spans="1:13" ht="20.100000000000001" customHeight="1">
      <c r="A21" s="11">
        <v>14</v>
      </c>
      <c r="B21" s="27" t="s">
        <v>342</v>
      </c>
      <c r="C21" s="74">
        <v>766.04838800000005</v>
      </c>
      <c r="D21" s="74">
        <v>677.90568699999994</v>
      </c>
      <c r="E21" s="74">
        <v>679.66562999999996</v>
      </c>
      <c r="F21" s="67" t="s">
        <v>207</v>
      </c>
      <c r="G21" s="11">
        <v>14</v>
      </c>
      <c r="L21" s="5"/>
      <c r="M21" s="5"/>
    </row>
    <row r="22" spans="1:13" ht="20.100000000000001" customHeight="1">
      <c r="A22" s="10">
        <v>15</v>
      </c>
      <c r="B22" s="26" t="s">
        <v>355</v>
      </c>
      <c r="C22" s="73">
        <v>1201.872535</v>
      </c>
      <c r="D22" s="73">
        <v>1083.492763</v>
      </c>
      <c r="E22" s="73">
        <v>673.91159300000004</v>
      </c>
      <c r="F22" s="66" t="s">
        <v>220</v>
      </c>
      <c r="G22" s="10">
        <v>15</v>
      </c>
      <c r="L22" s="5"/>
      <c r="M22" s="5"/>
    </row>
    <row r="23" spans="1:13" ht="20.100000000000001" customHeight="1">
      <c r="A23" s="11">
        <v>16</v>
      </c>
      <c r="B23" s="27" t="s">
        <v>359</v>
      </c>
      <c r="C23" s="74">
        <v>1021.053705</v>
      </c>
      <c r="D23" s="74">
        <v>725.68890299999998</v>
      </c>
      <c r="E23" s="74">
        <v>587.96507799999995</v>
      </c>
      <c r="F23" s="67" t="s">
        <v>224</v>
      </c>
      <c r="G23" s="11">
        <v>16</v>
      </c>
      <c r="L23" s="5"/>
      <c r="M23" s="5"/>
    </row>
    <row r="24" spans="1:13" ht="20.100000000000001" customHeight="1">
      <c r="A24" s="10">
        <v>17</v>
      </c>
      <c r="B24" s="26" t="s">
        <v>368</v>
      </c>
      <c r="C24" s="73">
        <v>913.37868100000003</v>
      </c>
      <c r="D24" s="73">
        <v>1029.1070810000001</v>
      </c>
      <c r="E24" s="73">
        <v>556.92902400000003</v>
      </c>
      <c r="F24" s="66" t="s">
        <v>233</v>
      </c>
      <c r="G24" s="10">
        <v>17</v>
      </c>
      <c r="L24" s="5"/>
      <c r="M24" s="5"/>
    </row>
    <row r="25" spans="1:13" ht="20.100000000000001" customHeight="1">
      <c r="A25" s="11">
        <v>18</v>
      </c>
      <c r="B25" s="27" t="s">
        <v>361</v>
      </c>
      <c r="C25" s="74">
        <v>623.97256900000002</v>
      </c>
      <c r="D25" s="74">
        <v>669.78846699999997</v>
      </c>
      <c r="E25" s="74">
        <v>525.57090600000004</v>
      </c>
      <c r="F25" s="67" t="s">
        <v>226</v>
      </c>
      <c r="G25" s="11">
        <v>18</v>
      </c>
      <c r="L25" s="5"/>
      <c r="M25" s="5"/>
    </row>
    <row r="26" spans="1:13" ht="20.100000000000001" customHeight="1">
      <c r="A26" s="10">
        <v>19</v>
      </c>
      <c r="B26" s="26" t="s">
        <v>428</v>
      </c>
      <c r="C26" s="73">
        <v>420.75981100000001</v>
      </c>
      <c r="D26" s="73">
        <v>438.81826799999999</v>
      </c>
      <c r="E26" s="73">
        <v>495.90524900000003</v>
      </c>
      <c r="F26" s="66" t="s">
        <v>293</v>
      </c>
      <c r="G26" s="10">
        <v>19</v>
      </c>
      <c r="L26" s="5"/>
      <c r="M26" s="5"/>
    </row>
    <row r="27" spans="1:13" ht="20.100000000000001" customHeight="1">
      <c r="A27" s="11">
        <v>20</v>
      </c>
      <c r="B27" s="27" t="s">
        <v>370</v>
      </c>
      <c r="C27" s="74">
        <v>446.85706599999997</v>
      </c>
      <c r="D27" s="74">
        <v>478.13675000000001</v>
      </c>
      <c r="E27" s="74">
        <v>472.40574500000002</v>
      </c>
      <c r="F27" s="67" t="s">
        <v>235</v>
      </c>
      <c r="G27" s="11">
        <v>20</v>
      </c>
      <c r="L27" s="5"/>
      <c r="M27" s="5"/>
    </row>
    <row r="28" spans="1:13" ht="20.100000000000001" customHeight="1">
      <c r="A28" s="10">
        <v>21</v>
      </c>
      <c r="B28" s="26" t="s">
        <v>354</v>
      </c>
      <c r="C28" s="73">
        <v>673.09765100000004</v>
      </c>
      <c r="D28" s="73">
        <v>485.69539800000001</v>
      </c>
      <c r="E28" s="73">
        <v>430.486583</v>
      </c>
      <c r="F28" s="66" t="s">
        <v>219</v>
      </c>
      <c r="G28" s="10">
        <v>21</v>
      </c>
      <c r="L28" s="5"/>
      <c r="M28" s="5"/>
    </row>
    <row r="29" spans="1:13" ht="20.100000000000001" customHeight="1">
      <c r="A29" s="11">
        <v>22</v>
      </c>
      <c r="B29" s="27" t="s">
        <v>40</v>
      </c>
      <c r="C29" s="74">
        <v>653.22170800000004</v>
      </c>
      <c r="D29" s="74">
        <v>566.96035300000005</v>
      </c>
      <c r="E29" s="74">
        <v>417.42477400000001</v>
      </c>
      <c r="F29" s="67" t="s">
        <v>42</v>
      </c>
      <c r="G29" s="11">
        <v>22</v>
      </c>
      <c r="L29" s="5"/>
      <c r="M29" s="5"/>
    </row>
    <row r="30" spans="1:13" ht="20.100000000000001" customHeight="1">
      <c r="A30" s="10">
        <v>23</v>
      </c>
      <c r="B30" s="26" t="s">
        <v>412</v>
      </c>
      <c r="C30" s="73">
        <v>334.75549599999999</v>
      </c>
      <c r="D30" s="73">
        <v>547.77142800000001</v>
      </c>
      <c r="E30" s="73">
        <v>386.23545799999999</v>
      </c>
      <c r="F30" s="66" t="s">
        <v>277</v>
      </c>
      <c r="G30" s="10">
        <v>23</v>
      </c>
      <c r="L30" s="5"/>
      <c r="M30" s="5"/>
    </row>
    <row r="31" spans="1:13" ht="20.100000000000001" customHeight="1">
      <c r="A31" s="11">
        <v>24</v>
      </c>
      <c r="B31" s="27" t="s">
        <v>367</v>
      </c>
      <c r="C31" s="74">
        <v>454.20264100000003</v>
      </c>
      <c r="D31" s="74">
        <v>425.39474000000001</v>
      </c>
      <c r="E31" s="74">
        <v>362.188694</v>
      </c>
      <c r="F31" s="67" t="s">
        <v>232</v>
      </c>
      <c r="G31" s="11">
        <v>24</v>
      </c>
      <c r="L31" s="5"/>
      <c r="M31" s="5"/>
    </row>
    <row r="32" spans="1:13" ht="20.100000000000001" customHeight="1">
      <c r="A32" s="10">
        <v>25</v>
      </c>
      <c r="B32" s="26" t="s">
        <v>346</v>
      </c>
      <c r="C32" s="73">
        <v>435.332761</v>
      </c>
      <c r="D32" s="73">
        <v>367.74216699999999</v>
      </c>
      <c r="E32" s="73">
        <v>361.79389600000002</v>
      </c>
      <c r="F32" s="66" t="s">
        <v>211</v>
      </c>
      <c r="G32" s="10">
        <v>25</v>
      </c>
      <c r="L32" s="5"/>
      <c r="M32" s="5"/>
    </row>
    <row r="33" spans="1:13" ht="20.100000000000001" customHeight="1">
      <c r="A33" s="11">
        <v>26</v>
      </c>
      <c r="B33" s="27" t="s">
        <v>420</v>
      </c>
      <c r="C33" s="74">
        <v>8.2415859999999999</v>
      </c>
      <c r="D33" s="74">
        <v>13.762127</v>
      </c>
      <c r="E33" s="74">
        <v>351.49942299999998</v>
      </c>
      <c r="F33" s="67" t="s">
        <v>285</v>
      </c>
      <c r="G33" s="11">
        <v>26</v>
      </c>
      <c r="L33" s="5"/>
      <c r="M33" s="5"/>
    </row>
    <row r="34" spans="1:13" ht="20.100000000000001" customHeight="1">
      <c r="A34" s="10">
        <v>27</v>
      </c>
      <c r="B34" s="26" t="s">
        <v>381</v>
      </c>
      <c r="C34" s="73">
        <v>376.304824</v>
      </c>
      <c r="D34" s="73">
        <v>517.56278899999995</v>
      </c>
      <c r="E34" s="73">
        <v>316.52272599999998</v>
      </c>
      <c r="F34" s="66" t="s">
        <v>246</v>
      </c>
      <c r="G34" s="10">
        <v>27</v>
      </c>
      <c r="L34" s="5"/>
      <c r="M34" s="5"/>
    </row>
    <row r="35" spans="1:13" ht="20.100000000000001" customHeight="1">
      <c r="A35" s="11">
        <v>28</v>
      </c>
      <c r="B35" s="27" t="s">
        <v>345</v>
      </c>
      <c r="C35" s="74">
        <v>207.18375499999999</v>
      </c>
      <c r="D35" s="74">
        <v>266.15634999999997</v>
      </c>
      <c r="E35" s="74">
        <v>303.697675</v>
      </c>
      <c r="F35" s="67" t="s">
        <v>210</v>
      </c>
      <c r="G35" s="11">
        <v>28</v>
      </c>
      <c r="L35" s="5"/>
      <c r="M35" s="5"/>
    </row>
    <row r="36" spans="1:13" ht="20.100000000000001" customHeight="1">
      <c r="A36" s="10">
        <v>29</v>
      </c>
      <c r="B36" s="26" t="s">
        <v>434</v>
      </c>
      <c r="C36" s="73">
        <v>277.29504800000001</v>
      </c>
      <c r="D36" s="73">
        <v>414.34501599999999</v>
      </c>
      <c r="E36" s="73">
        <v>293.20662600000003</v>
      </c>
      <c r="F36" s="66" t="s">
        <v>299</v>
      </c>
      <c r="G36" s="10">
        <v>29</v>
      </c>
      <c r="L36" s="5"/>
      <c r="M36" s="5"/>
    </row>
    <row r="37" spans="1:13" ht="20.100000000000001" customHeight="1">
      <c r="A37" s="11">
        <v>30</v>
      </c>
      <c r="B37" s="27" t="s">
        <v>427</v>
      </c>
      <c r="C37" s="74">
        <v>22.438103000000002</v>
      </c>
      <c r="D37" s="74">
        <v>65.419280000000001</v>
      </c>
      <c r="E37" s="74">
        <v>264.67790000000002</v>
      </c>
      <c r="F37" s="67" t="s">
        <v>292</v>
      </c>
      <c r="G37" s="11">
        <v>30</v>
      </c>
      <c r="L37" s="5"/>
      <c r="M37" s="5"/>
    </row>
    <row r="38" spans="1:13" ht="20.100000000000001" customHeight="1">
      <c r="A38" s="10">
        <v>31</v>
      </c>
      <c r="B38" s="26" t="s">
        <v>343</v>
      </c>
      <c r="C38" s="73">
        <v>445.38799899999998</v>
      </c>
      <c r="D38" s="73">
        <v>426.75283000000002</v>
      </c>
      <c r="E38" s="73">
        <v>261.18547999999998</v>
      </c>
      <c r="F38" s="66" t="s">
        <v>208</v>
      </c>
      <c r="G38" s="10">
        <v>31</v>
      </c>
      <c r="L38" s="5"/>
      <c r="M38" s="5"/>
    </row>
    <row r="39" spans="1:13" ht="20.100000000000001" customHeight="1">
      <c r="A39" s="11">
        <v>32</v>
      </c>
      <c r="B39" s="27" t="s">
        <v>45</v>
      </c>
      <c r="C39" s="74">
        <v>332.96216299999998</v>
      </c>
      <c r="D39" s="74">
        <v>308.14401299999997</v>
      </c>
      <c r="E39" s="74">
        <v>243.574038</v>
      </c>
      <c r="F39" s="67" t="s">
        <v>186</v>
      </c>
      <c r="G39" s="11">
        <v>32</v>
      </c>
      <c r="L39" s="5"/>
      <c r="M39" s="5"/>
    </row>
    <row r="40" spans="1:13" ht="20.100000000000001" customHeight="1">
      <c r="A40" s="10">
        <v>33</v>
      </c>
      <c r="B40" s="26" t="s">
        <v>369</v>
      </c>
      <c r="C40" s="73">
        <v>273.65035399999999</v>
      </c>
      <c r="D40" s="73">
        <v>263.04838899999999</v>
      </c>
      <c r="E40" s="73">
        <v>237.16637</v>
      </c>
      <c r="F40" s="66" t="s">
        <v>234</v>
      </c>
      <c r="G40" s="10">
        <v>33</v>
      </c>
      <c r="L40" s="5"/>
      <c r="M40" s="5"/>
    </row>
    <row r="41" spans="1:13" ht="20.100000000000001" customHeight="1">
      <c r="A41" s="11">
        <v>34</v>
      </c>
      <c r="B41" s="27" t="s">
        <v>394</v>
      </c>
      <c r="C41" s="74">
        <v>757.48254599999996</v>
      </c>
      <c r="D41" s="74">
        <v>602.87291600000003</v>
      </c>
      <c r="E41" s="74">
        <v>216.16393400000001</v>
      </c>
      <c r="F41" s="67" t="s">
        <v>259</v>
      </c>
      <c r="G41" s="11">
        <v>34</v>
      </c>
      <c r="L41" s="5"/>
      <c r="M41" s="5"/>
    </row>
    <row r="42" spans="1:13" ht="20.100000000000001" customHeight="1">
      <c r="A42" s="10">
        <v>35</v>
      </c>
      <c r="B42" s="26" t="s">
        <v>429</v>
      </c>
      <c r="C42" s="73">
        <v>90.910055</v>
      </c>
      <c r="D42" s="73">
        <v>117.580027</v>
      </c>
      <c r="E42" s="73">
        <v>209.02170599999999</v>
      </c>
      <c r="F42" s="66" t="s">
        <v>294</v>
      </c>
      <c r="G42" s="10">
        <v>35</v>
      </c>
      <c r="L42" s="5"/>
      <c r="M42" s="5"/>
    </row>
    <row r="43" spans="1:13" ht="20.100000000000001" customHeight="1">
      <c r="A43" s="11">
        <v>36</v>
      </c>
      <c r="B43" s="27" t="s">
        <v>366</v>
      </c>
      <c r="C43" s="74">
        <v>388.34105699999998</v>
      </c>
      <c r="D43" s="74">
        <v>359.79830299999998</v>
      </c>
      <c r="E43" s="74">
        <v>189.70314400000001</v>
      </c>
      <c r="F43" s="67" t="s">
        <v>231</v>
      </c>
      <c r="G43" s="11">
        <v>36</v>
      </c>
      <c r="L43" s="5"/>
      <c r="M43" s="5"/>
    </row>
    <row r="44" spans="1:13" ht="20.100000000000001" customHeight="1">
      <c r="A44" s="10">
        <v>37</v>
      </c>
      <c r="B44" s="26" t="s">
        <v>407</v>
      </c>
      <c r="C44" s="73">
        <v>324.200669</v>
      </c>
      <c r="D44" s="73">
        <v>312.18160799999998</v>
      </c>
      <c r="E44" s="73">
        <v>187.27690000000001</v>
      </c>
      <c r="F44" s="66" t="s">
        <v>272</v>
      </c>
      <c r="G44" s="10">
        <v>37</v>
      </c>
      <c r="L44" s="5"/>
      <c r="M44" s="5"/>
    </row>
    <row r="45" spans="1:13" ht="20.100000000000001" customHeight="1">
      <c r="A45" s="11">
        <v>38</v>
      </c>
      <c r="B45" s="27" t="s">
        <v>348</v>
      </c>
      <c r="C45" s="74">
        <v>201.15837999999999</v>
      </c>
      <c r="D45" s="74">
        <v>202.534086</v>
      </c>
      <c r="E45" s="74">
        <v>181.94515899999999</v>
      </c>
      <c r="F45" s="67" t="s">
        <v>213</v>
      </c>
      <c r="G45" s="11">
        <v>38</v>
      </c>
      <c r="L45" s="5"/>
      <c r="M45" s="5"/>
    </row>
    <row r="46" spans="1:13" ht="20.100000000000001" customHeight="1">
      <c r="A46" s="10">
        <v>39</v>
      </c>
      <c r="B46" s="26" t="s">
        <v>352</v>
      </c>
      <c r="C46" s="73">
        <v>160.179968</v>
      </c>
      <c r="D46" s="73">
        <v>168.79667799999999</v>
      </c>
      <c r="E46" s="73">
        <v>173.844922</v>
      </c>
      <c r="F46" s="66" t="s">
        <v>217</v>
      </c>
      <c r="G46" s="10">
        <v>39</v>
      </c>
      <c r="L46" s="5"/>
      <c r="M46" s="5"/>
    </row>
    <row r="47" spans="1:13" ht="20.100000000000001" customHeight="1">
      <c r="A47" s="11">
        <v>40</v>
      </c>
      <c r="B47" s="27" t="s">
        <v>433</v>
      </c>
      <c r="C47" s="74">
        <v>206.97080299999999</v>
      </c>
      <c r="D47" s="74">
        <v>243.44573299999999</v>
      </c>
      <c r="E47" s="74">
        <v>164.405619</v>
      </c>
      <c r="F47" s="67" t="s">
        <v>298</v>
      </c>
      <c r="G47" s="11">
        <v>40</v>
      </c>
      <c r="L47" s="5"/>
      <c r="M47" s="5"/>
    </row>
    <row r="48" spans="1:13" ht="20.100000000000001" customHeight="1">
      <c r="A48" s="10">
        <v>41</v>
      </c>
      <c r="B48" s="26" t="s">
        <v>375</v>
      </c>
      <c r="C48" s="73">
        <v>130.21880300000001</v>
      </c>
      <c r="D48" s="73">
        <v>166.520453</v>
      </c>
      <c r="E48" s="73">
        <v>164.02752799999999</v>
      </c>
      <c r="F48" s="66" t="s">
        <v>240</v>
      </c>
      <c r="G48" s="10">
        <v>41</v>
      </c>
      <c r="L48" s="5"/>
      <c r="M48" s="5"/>
    </row>
    <row r="49" spans="1:13" ht="20.100000000000001" customHeight="1">
      <c r="A49" s="11">
        <v>42</v>
      </c>
      <c r="B49" s="27" t="s">
        <v>341</v>
      </c>
      <c r="C49" s="74">
        <v>283.86922099999998</v>
      </c>
      <c r="D49" s="74">
        <v>210.5712</v>
      </c>
      <c r="E49" s="74">
        <v>152.29768899999999</v>
      </c>
      <c r="F49" s="67" t="s">
        <v>206</v>
      </c>
      <c r="G49" s="11">
        <v>42</v>
      </c>
      <c r="L49" s="5"/>
      <c r="M49" s="5"/>
    </row>
    <row r="50" spans="1:13" ht="20.100000000000001" customHeight="1">
      <c r="A50" s="10">
        <v>43</v>
      </c>
      <c r="B50" s="26" t="s">
        <v>430</v>
      </c>
      <c r="C50" s="73">
        <v>685.80666099999996</v>
      </c>
      <c r="D50" s="73">
        <v>176.15583699999999</v>
      </c>
      <c r="E50" s="73">
        <v>150.57943</v>
      </c>
      <c r="F50" s="66" t="s">
        <v>295</v>
      </c>
      <c r="G50" s="10">
        <v>43</v>
      </c>
      <c r="L50" s="5"/>
      <c r="M50" s="5"/>
    </row>
    <row r="51" spans="1:13" ht="20.100000000000001" customHeight="1">
      <c r="A51" s="11">
        <v>44</v>
      </c>
      <c r="B51" s="27" t="s">
        <v>39</v>
      </c>
      <c r="C51" s="74">
        <v>113.06008799999999</v>
      </c>
      <c r="D51" s="74">
        <v>133.900002</v>
      </c>
      <c r="E51" s="74">
        <v>143.05275900000001</v>
      </c>
      <c r="F51" s="67" t="s">
        <v>41</v>
      </c>
      <c r="G51" s="11">
        <v>44</v>
      </c>
      <c r="L51" s="5"/>
      <c r="M51" s="5"/>
    </row>
    <row r="52" spans="1:13" ht="20.100000000000001" customHeight="1">
      <c r="A52" s="10">
        <v>45</v>
      </c>
      <c r="B52" s="26" t="s">
        <v>413</v>
      </c>
      <c r="C52" s="73">
        <v>293.05568299999999</v>
      </c>
      <c r="D52" s="73">
        <v>177.46447699999999</v>
      </c>
      <c r="E52" s="73">
        <v>130.604996</v>
      </c>
      <c r="F52" s="66" t="s">
        <v>278</v>
      </c>
      <c r="G52" s="10">
        <v>45</v>
      </c>
      <c r="L52" s="5"/>
      <c r="M52" s="5"/>
    </row>
    <row r="53" spans="1:13" ht="20.100000000000001" customHeight="1">
      <c r="A53" s="11">
        <v>46</v>
      </c>
      <c r="B53" s="27" t="s">
        <v>386</v>
      </c>
      <c r="C53" s="74">
        <v>93.611115999999996</v>
      </c>
      <c r="D53" s="74">
        <v>139.965082</v>
      </c>
      <c r="E53" s="74">
        <v>128.71793</v>
      </c>
      <c r="F53" s="67" t="s">
        <v>251</v>
      </c>
      <c r="G53" s="11">
        <v>46</v>
      </c>
      <c r="L53" s="5"/>
      <c r="M53" s="5"/>
    </row>
    <row r="54" spans="1:13" ht="20.100000000000001" customHeight="1">
      <c r="A54" s="10">
        <v>47</v>
      </c>
      <c r="B54" s="26" t="s">
        <v>44</v>
      </c>
      <c r="C54" s="73">
        <v>117.569011</v>
      </c>
      <c r="D54" s="73">
        <v>122.578928</v>
      </c>
      <c r="E54" s="73">
        <v>99.512424999999993</v>
      </c>
      <c r="F54" s="66" t="s">
        <v>43</v>
      </c>
      <c r="G54" s="10">
        <v>47</v>
      </c>
      <c r="L54" s="5"/>
      <c r="M54" s="5"/>
    </row>
    <row r="55" spans="1:13" ht="20.100000000000001" customHeight="1">
      <c r="A55" s="11">
        <v>48</v>
      </c>
      <c r="B55" s="27" t="s">
        <v>363</v>
      </c>
      <c r="C55" s="74">
        <v>104.67572800000001</v>
      </c>
      <c r="D55" s="74">
        <v>106.460016</v>
      </c>
      <c r="E55" s="74">
        <v>97.572297000000006</v>
      </c>
      <c r="F55" s="67" t="s">
        <v>228</v>
      </c>
      <c r="G55" s="11">
        <v>48</v>
      </c>
      <c r="L55" s="5"/>
      <c r="M55" s="5"/>
    </row>
    <row r="56" spans="1:13" ht="20.100000000000001" customHeight="1">
      <c r="A56" s="10">
        <v>49</v>
      </c>
      <c r="B56" s="26" t="s">
        <v>403</v>
      </c>
      <c r="C56" s="73">
        <v>213.387145</v>
      </c>
      <c r="D56" s="73">
        <v>173.96377200000001</v>
      </c>
      <c r="E56" s="73">
        <v>87.851085999999995</v>
      </c>
      <c r="F56" s="66" t="s">
        <v>268</v>
      </c>
      <c r="G56" s="10">
        <v>49</v>
      </c>
      <c r="L56" s="5"/>
      <c r="M56" s="5"/>
    </row>
    <row r="57" spans="1:13" ht="20.100000000000001" customHeight="1">
      <c r="A57" s="11">
        <v>50</v>
      </c>
      <c r="B57" s="27" t="s">
        <v>360</v>
      </c>
      <c r="C57" s="74">
        <v>117.76017899999999</v>
      </c>
      <c r="D57" s="74">
        <v>149.88838799999999</v>
      </c>
      <c r="E57" s="74">
        <v>74.197332000000003</v>
      </c>
      <c r="F57" s="67" t="s">
        <v>225</v>
      </c>
      <c r="G57" s="11">
        <v>50</v>
      </c>
      <c r="L57" s="5"/>
      <c r="M57" s="5"/>
    </row>
    <row r="58" spans="1:13" ht="20.100000000000001" customHeight="1">
      <c r="A58" s="10">
        <v>51</v>
      </c>
      <c r="B58" s="26" t="s">
        <v>414</v>
      </c>
      <c r="C58" s="73">
        <v>169.04430199999999</v>
      </c>
      <c r="D58" s="73">
        <v>68.821330000000003</v>
      </c>
      <c r="E58" s="73">
        <v>73.868469000000005</v>
      </c>
      <c r="F58" s="66" t="s">
        <v>279</v>
      </c>
      <c r="G58" s="10">
        <v>51</v>
      </c>
      <c r="L58" s="5"/>
      <c r="M58" s="5"/>
    </row>
    <row r="59" spans="1:13" ht="20.100000000000001" customHeight="1">
      <c r="A59" s="11">
        <v>52</v>
      </c>
      <c r="B59" s="27" t="s">
        <v>398</v>
      </c>
      <c r="C59" s="74">
        <v>75.118519000000006</v>
      </c>
      <c r="D59" s="74">
        <v>102.91118</v>
      </c>
      <c r="E59" s="74">
        <v>72.364261999999997</v>
      </c>
      <c r="F59" s="67" t="s">
        <v>263</v>
      </c>
      <c r="G59" s="11">
        <v>52</v>
      </c>
      <c r="L59" s="5"/>
      <c r="M59" s="5"/>
    </row>
    <row r="60" spans="1:13" ht="20.100000000000001" customHeight="1">
      <c r="A60" s="10">
        <v>53</v>
      </c>
      <c r="B60" s="26" t="s">
        <v>447</v>
      </c>
      <c r="C60" s="73">
        <v>44.949824</v>
      </c>
      <c r="D60" s="73">
        <v>40.544173999999998</v>
      </c>
      <c r="E60" s="73">
        <v>69.006822</v>
      </c>
      <c r="F60" s="66" t="s">
        <v>312</v>
      </c>
      <c r="G60" s="10">
        <v>53</v>
      </c>
      <c r="L60" s="5"/>
      <c r="M60" s="5"/>
    </row>
    <row r="61" spans="1:13" ht="20.100000000000001" customHeight="1">
      <c r="A61" s="11">
        <v>54</v>
      </c>
      <c r="B61" s="27" t="s">
        <v>388</v>
      </c>
      <c r="C61" s="74">
        <v>86.939234999999996</v>
      </c>
      <c r="D61" s="74">
        <v>86.554327999999998</v>
      </c>
      <c r="E61" s="74">
        <v>65.008104000000003</v>
      </c>
      <c r="F61" s="67" t="s">
        <v>253</v>
      </c>
      <c r="G61" s="11">
        <v>54</v>
      </c>
      <c r="L61" s="5"/>
      <c r="M61" s="5"/>
    </row>
    <row r="62" spans="1:13" ht="20.100000000000001" customHeight="1">
      <c r="A62" s="10">
        <v>55</v>
      </c>
      <c r="B62" s="26" t="s">
        <v>396</v>
      </c>
      <c r="C62" s="73">
        <v>88.497533000000004</v>
      </c>
      <c r="D62" s="73">
        <v>64.713359999999994</v>
      </c>
      <c r="E62" s="73">
        <v>63.333421000000001</v>
      </c>
      <c r="F62" s="66" t="s">
        <v>261</v>
      </c>
      <c r="G62" s="10">
        <v>55</v>
      </c>
      <c r="L62" s="5"/>
      <c r="M62" s="5"/>
    </row>
    <row r="63" spans="1:13" ht="20.100000000000001" customHeight="1">
      <c r="A63" s="11">
        <v>56</v>
      </c>
      <c r="B63" s="27" t="s">
        <v>364</v>
      </c>
      <c r="C63" s="74">
        <v>33.132665000000003</v>
      </c>
      <c r="D63" s="74">
        <v>98.434402000000006</v>
      </c>
      <c r="E63" s="74">
        <v>61.021554999999999</v>
      </c>
      <c r="F63" s="67" t="s">
        <v>229</v>
      </c>
      <c r="G63" s="11">
        <v>56</v>
      </c>
      <c r="L63" s="5"/>
      <c r="M63" s="5"/>
    </row>
    <row r="64" spans="1:13" ht="20.100000000000001" customHeight="1">
      <c r="A64" s="10">
        <v>57</v>
      </c>
      <c r="B64" s="26" t="s">
        <v>423</v>
      </c>
      <c r="C64" s="73">
        <v>124.02551099999999</v>
      </c>
      <c r="D64" s="73">
        <v>68.103358</v>
      </c>
      <c r="E64" s="73">
        <v>60.599877999999997</v>
      </c>
      <c r="F64" s="66" t="s">
        <v>288</v>
      </c>
      <c r="G64" s="10">
        <v>57</v>
      </c>
      <c r="L64" s="5"/>
      <c r="M64" s="5"/>
    </row>
    <row r="65" spans="1:13" ht="20.100000000000001" customHeight="1">
      <c r="A65" s="11">
        <v>58</v>
      </c>
      <c r="B65" s="27" t="s">
        <v>383</v>
      </c>
      <c r="C65" s="74">
        <v>53.338031999999998</v>
      </c>
      <c r="D65" s="74">
        <v>49.051546999999999</v>
      </c>
      <c r="E65" s="74">
        <v>48.567514000000003</v>
      </c>
      <c r="F65" s="67" t="s">
        <v>248</v>
      </c>
      <c r="G65" s="11">
        <v>58</v>
      </c>
      <c r="L65" s="5"/>
      <c r="M65" s="5"/>
    </row>
    <row r="66" spans="1:13" ht="20.100000000000001" customHeight="1">
      <c r="A66" s="10">
        <v>59</v>
      </c>
      <c r="B66" s="26" t="s">
        <v>378</v>
      </c>
      <c r="C66" s="73">
        <v>62.150511000000002</v>
      </c>
      <c r="D66" s="73">
        <v>33.935873000000001</v>
      </c>
      <c r="E66" s="73">
        <v>39.072141000000002</v>
      </c>
      <c r="F66" s="66" t="s">
        <v>243</v>
      </c>
      <c r="G66" s="10">
        <v>59</v>
      </c>
      <c r="L66" s="5"/>
      <c r="M66" s="5"/>
    </row>
    <row r="67" spans="1:13" ht="20.100000000000001" customHeight="1">
      <c r="A67" s="11">
        <v>60</v>
      </c>
      <c r="B67" s="27" t="s">
        <v>385</v>
      </c>
      <c r="C67" s="74">
        <v>30.398171000000001</v>
      </c>
      <c r="D67" s="74">
        <v>37.976964000000002</v>
      </c>
      <c r="E67" s="74">
        <v>31.554393000000001</v>
      </c>
      <c r="F67" s="67" t="s">
        <v>250</v>
      </c>
      <c r="G67" s="11">
        <v>60</v>
      </c>
      <c r="L67" s="5"/>
      <c r="M67" s="5"/>
    </row>
    <row r="68" spans="1:13" ht="20.100000000000001" customHeight="1">
      <c r="A68" s="10">
        <v>61</v>
      </c>
      <c r="B68" s="26" t="s">
        <v>442</v>
      </c>
      <c r="C68" s="73">
        <v>85.505216000000004</v>
      </c>
      <c r="D68" s="73">
        <v>89.734054</v>
      </c>
      <c r="E68" s="73">
        <v>31.376736000000001</v>
      </c>
      <c r="F68" s="66" t="s">
        <v>307</v>
      </c>
      <c r="G68" s="10">
        <v>61</v>
      </c>
      <c r="L68" s="5"/>
      <c r="M68" s="5"/>
    </row>
    <row r="69" spans="1:13" ht="20.100000000000001" customHeight="1">
      <c r="A69" s="11">
        <v>62</v>
      </c>
      <c r="B69" s="27" t="s">
        <v>389</v>
      </c>
      <c r="C69" s="74">
        <v>44.515782999999999</v>
      </c>
      <c r="D69" s="74">
        <v>49.790115</v>
      </c>
      <c r="E69" s="74">
        <v>29.375364000000001</v>
      </c>
      <c r="F69" s="67" t="s">
        <v>254</v>
      </c>
      <c r="G69" s="11">
        <v>62</v>
      </c>
      <c r="L69" s="5"/>
      <c r="M69" s="5"/>
    </row>
    <row r="70" spans="1:13" ht="20.100000000000001" customHeight="1">
      <c r="A70" s="10">
        <v>63</v>
      </c>
      <c r="B70" s="26" t="s">
        <v>444</v>
      </c>
      <c r="C70" s="73">
        <v>5.9619759999999999</v>
      </c>
      <c r="D70" s="73">
        <v>4.1467489999999998</v>
      </c>
      <c r="E70" s="73">
        <v>27.238191</v>
      </c>
      <c r="F70" s="66" t="s">
        <v>309</v>
      </c>
      <c r="G70" s="10">
        <v>63</v>
      </c>
      <c r="L70" s="5"/>
      <c r="M70" s="5"/>
    </row>
    <row r="71" spans="1:13" ht="20.100000000000001" customHeight="1">
      <c r="A71" s="11">
        <v>64</v>
      </c>
      <c r="B71" s="27" t="s">
        <v>461</v>
      </c>
      <c r="C71" s="74">
        <v>21.417498999999999</v>
      </c>
      <c r="D71" s="74">
        <v>27.099997999999999</v>
      </c>
      <c r="E71" s="74">
        <v>26.658096</v>
      </c>
      <c r="F71" s="67" t="s">
        <v>326</v>
      </c>
      <c r="G71" s="11">
        <v>64</v>
      </c>
      <c r="L71" s="5"/>
      <c r="M71" s="5"/>
    </row>
    <row r="72" spans="1:13" ht="20.100000000000001" customHeight="1">
      <c r="A72" s="10">
        <v>65</v>
      </c>
      <c r="B72" s="26" t="s">
        <v>387</v>
      </c>
      <c r="C72" s="73">
        <v>27.267821999999999</v>
      </c>
      <c r="D72" s="73">
        <v>29.950464</v>
      </c>
      <c r="E72" s="73">
        <v>25.324812000000001</v>
      </c>
      <c r="F72" s="66" t="s">
        <v>252</v>
      </c>
      <c r="G72" s="10">
        <v>65</v>
      </c>
      <c r="L72" s="5"/>
      <c r="M72" s="5"/>
    </row>
    <row r="73" spans="1:13" ht="20.100000000000001" customHeight="1">
      <c r="A73" s="11">
        <v>66</v>
      </c>
      <c r="B73" s="27" t="s">
        <v>401</v>
      </c>
      <c r="C73" s="74">
        <v>22.234757999999999</v>
      </c>
      <c r="D73" s="74">
        <v>30.932061999999998</v>
      </c>
      <c r="E73" s="74">
        <v>23.756281000000001</v>
      </c>
      <c r="F73" s="67" t="s">
        <v>266</v>
      </c>
      <c r="G73" s="11">
        <v>66</v>
      </c>
      <c r="L73" s="5"/>
      <c r="M73" s="5"/>
    </row>
    <row r="74" spans="1:13" ht="20.100000000000001" customHeight="1">
      <c r="A74" s="10">
        <v>67</v>
      </c>
      <c r="B74" s="26" t="s">
        <v>441</v>
      </c>
      <c r="C74" s="73">
        <v>32.278948</v>
      </c>
      <c r="D74" s="73">
        <v>26.134440999999999</v>
      </c>
      <c r="E74" s="73">
        <v>23.630828000000001</v>
      </c>
      <c r="F74" s="66" t="s">
        <v>306</v>
      </c>
      <c r="G74" s="10">
        <v>67</v>
      </c>
      <c r="L74" s="5"/>
      <c r="M74" s="5"/>
    </row>
    <row r="75" spans="1:13" ht="20.100000000000001" customHeight="1">
      <c r="A75" s="11">
        <v>68</v>
      </c>
      <c r="B75" s="27" t="s">
        <v>374</v>
      </c>
      <c r="C75" s="74">
        <v>31.242117</v>
      </c>
      <c r="D75" s="74">
        <v>31.002783000000001</v>
      </c>
      <c r="E75" s="74">
        <v>20.267196999999999</v>
      </c>
      <c r="F75" s="67" t="s">
        <v>239</v>
      </c>
      <c r="G75" s="11">
        <v>68</v>
      </c>
      <c r="L75" s="5"/>
      <c r="M75" s="5"/>
    </row>
    <row r="76" spans="1:13" ht="20.100000000000001" customHeight="1">
      <c r="A76" s="10">
        <v>69</v>
      </c>
      <c r="B76" s="26" t="s">
        <v>372</v>
      </c>
      <c r="C76" s="73">
        <v>15.203666999999999</v>
      </c>
      <c r="D76" s="73">
        <v>10.641603</v>
      </c>
      <c r="E76" s="73">
        <v>19.004351</v>
      </c>
      <c r="F76" s="66" t="s">
        <v>237</v>
      </c>
      <c r="G76" s="10">
        <v>69</v>
      </c>
      <c r="L76" s="5"/>
      <c r="M76" s="5"/>
    </row>
    <row r="77" spans="1:13" ht="20.100000000000001" customHeight="1">
      <c r="A77" s="11">
        <v>70</v>
      </c>
      <c r="B77" s="27" t="s">
        <v>408</v>
      </c>
      <c r="C77" s="74">
        <v>32.272227999999998</v>
      </c>
      <c r="D77" s="74">
        <v>28.523302999999999</v>
      </c>
      <c r="E77" s="74">
        <v>16.975442999999999</v>
      </c>
      <c r="F77" s="67" t="s">
        <v>273</v>
      </c>
      <c r="G77" s="11">
        <v>70</v>
      </c>
      <c r="L77" s="5"/>
      <c r="M77" s="5"/>
    </row>
    <row r="78" spans="1:13" ht="20.100000000000001" customHeight="1">
      <c r="A78" s="10">
        <v>71</v>
      </c>
      <c r="B78" s="26" t="s">
        <v>390</v>
      </c>
      <c r="C78" s="73">
        <v>13.864470000000001</v>
      </c>
      <c r="D78" s="73">
        <v>12.368795</v>
      </c>
      <c r="E78" s="73">
        <v>14.605778000000001</v>
      </c>
      <c r="F78" s="66" t="s">
        <v>255</v>
      </c>
      <c r="G78" s="10">
        <v>71</v>
      </c>
      <c r="L78" s="5"/>
      <c r="M78" s="5"/>
    </row>
    <row r="79" spans="1:13" ht="20.100000000000001" customHeight="1">
      <c r="A79" s="11">
        <v>72</v>
      </c>
      <c r="B79" s="27" t="s">
        <v>452</v>
      </c>
      <c r="C79" s="74">
        <v>28.280794</v>
      </c>
      <c r="D79" s="74">
        <v>22.177154000000002</v>
      </c>
      <c r="E79" s="74">
        <v>13.877967999999999</v>
      </c>
      <c r="F79" s="67" t="s">
        <v>317</v>
      </c>
      <c r="G79" s="11">
        <v>72</v>
      </c>
      <c r="L79" s="5"/>
      <c r="M79" s="5"/>
    </row>
    <row r="80" spans="1:13" ht="20.100000000000001" customHeight="1">
      <c r="A80" s="10">
        <v>73</v>
      </c>
      <c r="B80" s="26" t="s">
        <v>415</v>
      </c>
      <c r="C80" s="73">
        <v>11.219507999999999</v>
      </c>
      <c r="D80" s="73">
        <v>6.0170130000000004</v>
      </c>
      <c r="E80" s="73">
        <v>12.883672000000001</v>
      </c>
      <c r="F80" s="66" t="s">
        <v>280</v>
      </c>
      <c r="G80" s="10">
        <v>73</v>
      </c>
      <c r="L80" s="5"/>
      <c r="M80" s="5"/>
    </row>
    <row r="81" spans="1:13" ht="20.100000000000001" customHeight="1">
      <c r="A81" s="11">
        <v>74</v>
      </c>
      <c r="B81" s="27" t="s">
        <v>460</v>
      </c>
      <c r="C81" s="74">
        <v>9.9462620000000008</v>
      </c>
      <c r="D81" s="74">
        <v>12.459244</v>
      </c>
      <c r="E81" s="74">
        <v>12.564788999999999</v>
      </c>
      <c r="F81" s="67" t="s">
        <v>325</v>
      </c>
      <c r="G81" s="11">
        <v>74</v>
      </c>
      <c r="L81" s="5"/>
      <c r="M81" s="5"/>
    </row>
    <row r="82" spans="1:13" ht="20.100000000000001" customHeight="1">
      <c r="A82" s="10">
        <v>75</v>
      </c>
      <c r="B82" s="26" t="s">
        <v>397</v>
      </c>
      <c r="C82" s="73">
        <v>51.371684000000002</v>
      </c>
      <c r="D82" s="73">
        <v>10.339866000000001</v>
      </c>
      <c r="E82" s="73">
        <v>9.9082380000000008</v>
      </c>
      <c r="F82" s="66" t="s">
        <v>262</v>
      </c>
      <c r="G82" s="10">
        <v>75</v>
      </c>
      <c r="L82" s="5"/>
      <c r="M82" s="5"/>
    </row>
    <row r="83" spans="1:13" ht="20.100000000000001" customHeight="1">
      <c r="A83" s="11">
        <v>76</v>
      </c>
      <c r="B83" s="27" t="s">
        <v>502</v>
      </c>
      <c r="C83" s="74">
        <v>8.1861280000000001</v>
      </c>
      <c r="D83" s="74">
        <v>117.16603000000001</v>
      </c>
      <c r="E83" s="74">
        <v>9.8323850000000004</v>
      </c>
      <c r="F83" s="67" t="s">
        <v>474</v>
      </c>
      <c r="G83" s="11">
        <v>76</v>
      </c>
      <c r="L83" s="5"/>
      <c r="M83" s="5"/>
    </row>
    <row r="84" spans="1:13" ht="20.100000000000001" customHeight="1">
      <c r="A84" s="10">
        <v>77</v>
      </c>
      <c r="B84" s="26" t="s">
        <v>371</v>
      </c>
      <c r="C84" s="73">
        <v>96.920563999999999</v>
      </c>
      <c r="D84" s="73">
        <v>11.542775000000001</v>
      </c>
      <c r="E84" s="73">
        <v>8.6977499999999992</v>
      </c>
      <c r="F84" s="66" t="s">
        <v>236</v>
      </c>
      <c r="G84" s="10">
        <v>77</v>
      </c>
      <c r="L84" s="5"/>
      <c r="M84" s="5"/>
    </row>
    <row r="85" spans="1:13" ht="20.100000000000001" customHeight="1">
      <c r="A85" s="11">
        <v>78</v>
      </c>
      <c r="B85" s="27" t="s">
        <v>425</v>
      </c>
      <c r="C85" s="74">
        <v>35.389181999999998</v>
      </c>
      <c r="D85" s="74">
        <v>30.628844000000001</v>
      </c>
      <c r="E85" s="74">
        <v>7.8734039999999998</v>
      </c>
      <c r="F85" s="67" t="s">
        <v>290</v>
      </c>
      <c r="G85" s="11">
        <v>78</v>
      </c>
      <c r="L85" s="5"/>
      <c r="M85" s="5"/>
    </row>
    <row r="86" spans="1:13" ht="20.100000000000001" customHeight="1">
      <c r="A86" s="10">
        <v>79</v>
      </c>
      <c r="B86" s="26" t="s">
        <v>382</v>
      </c>
      <c r="C86" s="73">
        <v>8.8763539999999992</v>
      </c>
      <c r="D86" s="73">
        <v>7.458653</v>
      </c>
      <c r="E86" s="73">
        <v>7.6975040000000003</v>
      </c>
      <c r="F86" s="66" t="s">
        <v>247</v>
      </c>
      <c r="G86" s="10">
        <v>79</v>
      </c>
      <c r="L86" s="5"/>
      <c r="M86" s="5"/>
    </row>
    <row r="87" spans="1:13" ht="20.100000000000001" customHeight="1">
      <c r="A87" s="11">
        <v>80</v>
      </c>
      <c r="B87" s="27" t="s">
        <v>503</v>
      </c>
      <c r="C87" s="74">
        <v>17.027818</v>
      </c>
      <c r="D87" s="74">
        <v>3.9422250000000001</v>
      </c>
      <c r="E87" s="74">
        <v>6.5935110000000003</v>
      </c>
      <c r="F87" s="67" t="s">
        <v>475</v>
      </c>
      <c r="G87" s="11">
        <v>80</v>
      </c>
      <c r="L87" s="5"/>
      <c r="M87" s="5"/>
    </row>
    <row r="88" spans="1:13" ht="20.100000000000001" customHeight="1">
      <c r="A88" s="10">
        <v>81</v>
      </c>
      <c r="B88" s="26" t="s">
        <v>356</v>
      </c>
      <c r="C88" s="73">
        <v>3.3749159999999998</v>
      </c>
      <c r="D88" s="73">
        <v>3.2140960000000001</v>
      </c>
      <c r="E88" s="73">
        <v>6.0314920000000001</v>
      </c>
      <c r="F88" s="66" t="s">
        <v>221</v>
      </c>
      <c r="G88" s="10">
        <v>81</v>
      </c>
      <c r="L88" s="5"/>
      <c r="M88" s="5"/>
    </row>
    <row r="89" spans="1:13" ht="20.100000000000001" customHeight="1">
      <c r="A89" s="11">
        <v>82</v>
      </c>
      <c r="B89" s="27" t="s">
        <v>419</v>
      </c>
      <c r="C89" s="74">
        <v>11.542930999999999</v>
      </c>
      <c r="D89" s="74">
        <v>8.6026190000000007</v>
      </c>
      <c r="E89" s="74">
        <v>5.3526410000000002</v>
      </c>
      <c r="F89" s="67" t="s">
        <v>284</v>
      </c>
      <c r="G89" s="11">
        <v>82</v>
      </c>
      <c r="L89" s="5"/>
      <c r="M89" s="5"/>
    </row>
    <row r="90" spans="1:13" ht="20.100000000000001" customHeight="1">
      <c r="A90" s="10">
        <v>83</v>
      </c>
      <c r="B90" s="26" t="s">
        <v>377</v>
      </c>
      <c r="C90" s="73">
        <v>13.572284</v>
      </c>
      <c r="D90" s="73">
        <v>9.6050920000000009</v>
      </c>
      <c r="E90" s="73">
        <v>5.087904</v>
      </c>
      <c r="F90" s="66" t="s">
        <v>242</v>
      </c>
      <c r="G90" s="10">
        <v>83</v>
      </c>
      <c r="L90" s="5"/>
      <c r="M90" s="5"/>
    </row>
    <row r="91" spans="1:13" ht="20.100000000000001" customHeight="1">
      <c r="A91" s="11">
        <v>84</v>
      </c>
      <c r="B91" s="27" t="s">
        <v>376</v>
      </c>
      <c r="C91" s="74">
        <v>18.343533000000001</v>
      </c>
      <c r="D91" s="74">
        <v>8.4050139999999995</v>
      </c>
      <c r="E91" s="74">
        <v>4.5225200000000001</v>
      </c>
      <c r="F91" s="67" t="s">
        <v>241</v>
      </c>
      <c r="G91" s="11">
        <v>84</v>
      </c>
      <c r="L91" s="5"/>
      <c r="M91" s="5"/>
    </row>
    <row r="92" spans="1:13" ht="20.100000000000001" customHeight="1">
      <c r="A92" s="10">
        <v>85</v>
      </c>
      <c r="B92" s="26" t="s">
        <v>424</v>
      </c>
      <c r="C92" s="73">
        <v>2.3838010000000001</v>
      </c>
      <c r="D92" s="73">
        <v>4.4785870000000001</v>
      </c>
      <c r="E92" s="73">
        <v>4.4799899999999999</v>
      </c>
      <c r="F92" s="66" t="s">
        <v>289</v>
      </c>
      <c r="G92" s="10">
        <v>85</v>
      </c>
      <c r="L92" s="5"/>
      <c r="M92" s="5"/>
    </row>
    <row r="93" spans="1:13" ht="20.100000000000001" customHeight="1">
      <c r="A93" s="11">
        <v>86</v>
      </c>
      <c r="B93" s="27" t="s">
        <v>453</v>
      </c>
      <c r="C93" s="74">
        <v>6.5954790000000001</v>
      </c>
      <c r="D93" s="74">
        <v>4.5183939999999998</v>
      </c>
      <c r="E93" s="74">
        <v>4.4172830000000003</v>
      </c>
      <c r="F93" s="67" t="s">
        <v>318</v>
      </c>
      <c r="G93" s="11">
        <v>86</v>
      </c>
      <c r="L93" s="5"/>
      <c r="M93" s="5"/>
    </row>
    <row r="94" spans="1:13" ht="20.100000000000001" customHeight="1">
      <c r="A94" s="10">
        <v>87</v>
      </c>
      <c r="B94" s="26" t="s">
        <v>436</v>
      </c>
      <c r="C94" s="73">
        <v>0.320218</v>
      </c>
      <c r="D94" s="73">
        <v>3.5980000000000001E-3</v>
      </c>
      <c r="E94" s="73">
        <v>4.2424489999999997</v>
      </c>
      <c r="F94" s="66" t="s">
        <v>301</v>
      </c>
      <c r="G94" s="10">
        <v>87</v>
      </c>
      <c r="L94" s="5"/>
      <c r="M94" s="5"/>
    </row>
    <row r="95" spans="1:13" ht="20.100000000000001" customHeight="1">
      <c r="A95" s="11">
        <v>88</v>
      </c>
      <c r="B95" s="27" t="s">
        <v>504</v>
      </c>
      <c r="C95" s="74">
        <v>0.85055899999999995</v>
      </c>
      <c r="D95" s="74">
        <v>1.75014</v>
      </c>
      <c r="E95" s="74">
        <v>3.9302269999999999</v>
      </c>
      <c r="F95" s="67" t="s">
        <v>476</v>
      </c>
      <c r="G95" s="11">
        <v>88</v>
      </c>
      <c r="L95" s="5"/>
      <c r="M95" s="5"/>
    </row>
    <row r="96" spans="1:13" ht="20.100000000000001" customHeight="1">
      <c r="A96" s="10">
        <v>89</v>
      </c>
      <c r="B96" s="26" t="s">
        <v>402</v>
      </c>
      <c r="C96" s="73">
        <v>2.0128599999999999</v>
      </c>
      <c r="D96" s="73">
        <v>1.920777</v>
      </c>
      <c r="E96" s="73">
        <v>3.7512919999999998</v>
      </c>
      <c r="F96" s="66" t="s">
        <v>267</v>
      </c>
      <c r="G96" s="10">
        <v>89</v>
      </c>
      <c r="L96" s="5"/>
      <c r="M96" s="5"/>
    </row>
    <row r="97" spans="1:13" ht="20.100000000000001" customHeight="1">
      <c r="A97" s="11">
        <v>90</v>
      </c>
      <c r="B97" s="27" t="s">
        <v>380</v>
      </c>
      <c r="C97" s="74">
        <v>1.161038</v>
      </c>
      <c r="D97" s="74">
        <v>1.26824</v>
      </c>
      <c r="E97" s="74">
        <v>3.6767759999999998</v>
      </c>
      <c r="F97" s="67" t="s">
        <v>245</v>
      </c>
      <c r="G97" s="11">
        <v>90</v>
      </c>
      <c r="L97" s="5"/>
      <c r="M97" s="5"/>
    </row>
    <row r="98" spans="1:13" ht="20.100000000000001" customHeight="1">
      <c r="A98" s="10">
        <v>91</v>
      </c>
      <c r="B98" s="26" t="s">
        <v>465</v>
      </c>
      <c r="C98" s="73">
        <v>2.5277690000000002</v>
      </c>
      <c r="D98" s="73">
        <v>1.99796</v>
      </c>
      <c r="E98" s="73">
        <v>3.5494430000000001</v>
      </c>
      <c r="F98" s="66" t="s">
        <v>330</v>
      </c>
      <c r="G98" s="10">
        <v>91</v>
      </c>
      <c r="L98" s="5"/>
      <c r="M98" s="5"/>
    </row>
    <row r="99" spans="1:13" ht="20.100000000000001" customHeight="1">
      <c r="A99" s="11">
        <v>92</v>
      </c>
      <c r="B99" s="27" t="s">
        <v>505</v>
      </c>
      <c r="C99" s="74">
        <v>3.6413000000000001E-2</v>
      </c>
      <c r="D99" s="74">
        <v>0.124113</v>
      </c>
      <c r="E99" s="74">
        <v>3.3925160000000001</v>
      </c>
      <c r="F99" s="67" t="s">
        <v>477</v>
      </c>
      <c r="G99" s="11">
        <v>92</v>
      </c>
      <c r="L99" s="5"/>
      <c r="M99" s="5"/>
    </row>
    <row r="100" spans="1:13" ht="20.100000000000001" customHeight="1">
      <c r="A100" s="10">
        <v>93</v>
      </c>
      <c r="B100" s="26" t="s">
        <v>506</v>
      </c>
      <c r="C100" s="73">
        <v>62.411987000000003</v>
      </c>
      <c r="D100" s="73">
        <v>2.8933819999999999</v>
      </c>
      <c r="E100" s="73">
        <v>2.5230610000000002</v>
      </c>
      <c r="F100" s="66" t="s">
        <v>478</v>
      </c>
      <c r="G100" s="10">
        <v>93</v>
      </c>
      <c r="L100" s="5"/>
      <c r="M100" s="5"/>
    </row>
    <row r="101" spans="1:13" ht="20.100000000000001" customHeight="1">
      <c r="A101" s="11">
        <v>94</v>
      </c>
      <c r="B101" s="27" t="s">
        <v>432</v>
      </c>
      <c r="C101" s="74">
        <v>2.2076150000000001</v>
      </c>
      <c r="D101" s="74">
        <v>2.796646</v>
      </c>
      <c r="E101" s="74">
        <v>2.2595879999999999</v>
      </c>
      <c r="F101" s="67" t="s">
        <v>297</v>
      </c>
      <c r="G101" s="11">
        <v>94</v>
      </c>
      <c r="L101" s="5"/>
      <c r="M101" s="5"/>
    </row>
    <row r="102" spans="1:13" ht="20.100000000000001" customHeight="1">
      <c r="A102" s="10">
        <v>95</v>
      </c>
      <c r="B102" s="26" t="s">
        <v>384</v>
      </c>
      <c r="C102" s="73">
        <v>5.2951410000000001</v>
      </c>
      <c r="D102" s="73">
        <v>4.036988</v>
      </c>
      <c r="E102" s="73">
        <v>2.166026</v>
      </c>
      <c r="F102" s="66" t="s">
        <v>249</v>
      </c>
      <c r="G102" s="10">
        <v>95</v>
      </c>
      <c r="L102" s="5"/>
      <c r="M102" s="5"/>
    </row>
    <row r="103" spans="1:13" ht="20.100000000000001" customHeight="1">
      <c r="A103" s="11">
        <v>96</v>
      </c>
      <c r="B103" s="27" t="s">
        <v>437</v>
      </c>
      <c r="C103" s="74">
        <v>0.72384099999999996</v>
      </c>
      <c r="D103" s="74">
        <v>0.68954700000000002</v>
      </c>
      <c r="E103" s="74">
        <v>1.9519249999999999</v>
      </c>
      <c r="F103" s="67" t="s">
        <v>302</v>
      </c>
      <c r="G103" s="11">
        <v>96</v>
      </c>
      <c r="L103" s="5"/>
      <c r="M103" s="5"/>
    </row>
    <row r="104" spans="1:13" ht="20.100000000000001" customHeight="1">
      <c r="A104" s="10">
        <v>97</v>
      </c>
      <c r="B104" s="26" t="s">
        <v>406</v>
      </c>
      <c r="C104" s="73">
        <v>3.745295</v>
      </c>
      <c r="D104" s="73">
        <v>2.1303540000000001</v>
      </c>
      <c r="E104" s="73">
        <v>1.8785780000000001</v>
      </c>
      <c r="F104" s="66" t="s">
        <v>271</v>
      </c>
      <c r="G104" s="10">
        <v>97</v>
      </c>
      <c r="L104" s="5"/>
      <c r="M104" s="5"/>
    </row>
    <row r="105" spans="1:13" ht="20.100000000000001" customHeight="1">
      <c r="A105" s="11">
        <v>98</v>
      </c>
      <c r="B105" s="27" t="s">
        <v>431</v>
      </c>
      <c r="C105" s="74">
        <v>1.884817</v>
      </c>
      <c r="D105" s="74">
        <v>2.12154</v>
      </c>
      <c r="E105" s="74">
        <v>1.854055</v>
      </c>
      <c r="F105" s="67" t="s">
        <v>296</v>
      </c>
      <c r="G105" s="11">
        <v>98</v>
      </c>
      <c r="L105" s="5"/>
      <c r="M105" s="5"/>
    </row>
    <row r="106" spans="1:13" ht="20.100000000000001" customHeight="1">
      <c r="A106" s="10">
        <v>99</v>
      </c>
      <c r="B106" s="26" t="s">
        <v>450</v>
      </c>
      <c r="C106" s="73">
        <v>1.3941840000000001</v>
      </c>
      <c r="D106" s="73">
        <v>0.52385400000000004</v>
      </c>
      <c r="E106" s="73">
        <v>1.6739520000000001</v>
      </c>
      <c r="F106" s="66" t="s">
        <v>315</v>
      </c>
      <c r="G106" s="10">
        <v>99</v>
      </c>
      <c r="L106" s="5"/>
      <c r="M106" s="5"/>
    </row>
    <row r="107" spans="1:13" ht="20.100000000000001" customHeight="1">
      <c r="A107" s="11">
        <v>100</v>
      </c>
      <c r="B107" s="27" t="s">
        <v>456</v>
      </c>
      <c r="C107" s="74">
        <v>0.231571</v>
      </c>
      <c r="D107" s="74">
        <v>6.8500000000000005E-2</v>
      </c>
      <c r="E107" s="74">
        <v>1.627418</v>
      </c>
      <c r="F107" s="67" t="s">
        <v>321</v>
      </c>
      <c r="G107" s="11">
        <v>100</v>
      </c>
      <c r="L107" s="5"/>
      <c r="M107" s="5"/>
    </row>
    <row r="108" spans="1:13" ht="20.100000000000001" customHeight="1">
      <c r="A108" s="10">
        <v>101</v>
      </c>
      <c r="B108" s="26" t="s">
        <v>507</v>
      </c>
      <c r="C108" s="73">
        <v>0.88888199999999995</v>
      </c>
      <c r="D108" s="73">
        <v>1.1707240000000001</v>
      </c>
      <c r="E108" s="73">
        <v>1.3500620000000001</v>
      </c>
      <c r="F108" s="66" t="s">
        <v>479</v>
      </c>
      <c r="G108" s="10">
        <v>101</v>
      </c>
      <c r="L108" s="5"/>
      <c r="M108" s="5"/>
    </row>
    <row r="109" spans="1:13" ht="20.100000000000001" customHeight="1">
      <c r="A109" s="11">
        <v>102</v>
      </c>
      <c r="B109" s="27" t="s">
        <v>395</v>
      </c>
      <c r="C109" s="74">
        <v>0.96054899999999999</v>
      </c>
      <c r="D109" s="74">
        <v>2.39777</v>
      </c>
      <c r="E109" s="74">
        <v>1.350061</v>
      </c>
      <c r="F109" s="67" t="s">
        <v>260</v>
      </c>
      <c r="G109" s="11">
        <v>102</v>
      </c>
      <c r="L109" s="5"/>
      <c r="M109" s="5"/>
    </row>
    <row r="110" spans="1:13" ht="20.100000000000001" customHeight="1">
      <c r="A110" s="10">
        <v>103</v>
      </c>
      <c r="B110" s="26" t="s">
        <v>458</v>
      </c>
      <c r="C110" s="73">
        <v>2.7672840000000001</v>
      </c>
      <c r="D110" s="73">
        <v>0.71165699999999998</v>
      </c>
      <c r="E110" s="73">
        <v>1.1652480000000001</v>
      </c>
      <c r="F110" s="66" t="s">
        <v>323</v>
      </c>
      <c r="G110" s="10">
        <v>103</v>
      </c>
      <c r="L110" s="5"/>
      <c r="M110" s="5"/>
    </row>
    <row r="111" spans="1:13" ht="20.100000000000001" customHeight="1">
      <c r="A111" s="11">
        <v>104</v>
      </c>
      <c r="B111" s="27" t="s">
        <v>416</v>
      </c>
      <c r="C111" s="74">
        <v>0.78090800000000005</v>
      </c>
      <c r="D111" s="74">
        <v>2.471927</v>
      </c>
      <c r="E111" s="74">
        <v>1.0813349999999999</v>
      </c>
      <c r="F111" s="67" t="s">
        <v>281</v>
      </c>
      <c r="G111" s="11">
        <v>104</v>
      </c>
      <c r="L111" s="5"/>
      <c r="M111" s="5"/>
    </row>
    <row r="112" spans="1:13" ht="20.100000000000001" customHeight="1">
      <c r="A112" s="10">
        <v>105</v>
      </c>
      <c r="B112" s="26" t="s">
        <v>426</v>
      </c>
      <c r="C112" s="73">
        <v>0.79066000000000003</v>
      </c>
      <c r="D112" s="73">
        <v>3.462682</v>
      </c>
      <c r="E112" s="73">
        <v>1.075231</v>
      </c>
      <c r="F112" s="66" t="s">
        <v>291</v>
      </c>
      <c r="G112" s="10">
        <v>105</v>
      </c>
      <c r="L112" s="5"/>
      <c r="M112" s="5"/>
    </row>
    <row r="113" spans="1:13" ht="20.100000000000001" customHeight="1">
      <c r="A113" s="11">
        <v>106</v>
      </c>
      <c r="B113" s="27" t="s">
        <v>508</v>
      </c>
      <c r="C113" s="74">
        <v>0.86098300000000005</v>
      </c>
      <c r="D113" s="74">
        <v>0.62282099999999996</v>
      </c>
      <c r="E113" s="74">
        <v>1.0670090000000001</v>
      </c>
      <c r="F113" s="67" t="s">
        <v>480</v>
      </c>
      <c r="G113" s="11">
        <v>106</v>
      </c>
      <c r="L113" s="5"/>
      <c r="M113" s="5"/>
    </row>
    <row r="114" spans="1:13" ht="20.100000000000001" customHeight="1">
      <c r="A114" s="10">
        <v>107</v>
      </c>
      <c r="B114" s="26" t="s">
        <v>473</v>
      </c>
      <c r="C114" s="73">
        <v>6.4720000000000003E-3</v>
      </c>
      <c r="D114" s="73">
        <v>0.87176500000000001</v>
      </c>
      <c r="E114" s="73">
        <v>1.012521</v>
      </c>
      <c r="F114" s="66" t="s">
        <v>338</v>
      </c>
      <c r="G114" s="10">
        <v>107</v>
      </c>
      <c r="L114" s="5"/>
      <c r="M114" s="5"/>
    </row>
    <row r="115" spans="1:13" ht="20.100000000000001" customHeight="1">
      <c r="A115" s="11">
        <v>108</v>
      </c>
      <c r="B115" s="27" t="s">
        <v>509</v>
      </c>
      <c r="C115" s="74">
        <v>1.428893</v>
      </c>
      <c r="D115" s="74">
        <v>1.0987739999999999</v>
      </c>
      <c r="E115" s="74">
        <v>0.99809400000000004</v>
      </c>
      <c r="F115" s="67" t="s">
        <v>481</v>
      </c>
      <c r="G115" s="11">
        <v>108</v>
      </c>
      <c r="L115" s="5"/>
      <c r="M115" s="5"/>
    </row>
    <row r="116" spans="1:13" ht="20.100000000000001" customHeight="1">
      <c r="A116" s="10">
        <v>109</v>
      </c>
      <c r="B116" s="26" t="s">
        <v>510</v>
      </c>
      <c r="C116" s="73">
        <v>0.39963599999999999</v>
      </c>
      <c r="D116" s="73">
        <v>0.14816199999999999</v>
      </c>
      <c r="E116" s="73">
        <v>0.984263</v>
      </c>
      <c r="F116" s="66" t="s">
        <v>482</v>
      </c>
      <c r="G116" s="10">
        <v>109</v>
      </c>
      <c r="L116" s="5"/>
      <c r="M116" s="5"/>
    </row>
    <row r="117" spans="1:13" ht="20.100000000000001" customHeight="1">
      <c r="A117" s="11">
        <v>110</v>
      </c>
      <c r="B117" s="27" t="s">
        <v>439</v>
      </c>
      <c r="C117" s="74">
        <v>0.67956700000000003</v>
      </c>
      <c r="D117" s="74">
        <v>2.0451760000000001</v>
      </c>
      <c r="E117" s="74">
        <v>0.80309600000000003</v>
      </c>
      <c r="F117" s="67" t="s">
        <v>304</v>
      </c>
      <c r="G117" s="11">
        <v>110</v>
      </c>
      <c r="L117" s="5"/>
      <c r="M117" s="5"/>
    </row>
    <row r="118" spans="1:13" ht="20.100000000000001" customHeight="1">
      <c r="A118" s="10">
        <v>111</v>
      </c>
      <c r="B118" s="26" t="s">
        <v>462</v>
      </c>
      <c r="C118" s="73">
        <v>0.83140999999999998</v>
      </c>
      <c r="D118" s="73">
        <v>0.15926499999999999</v>
      </c>
      <c r="E118" s="73">
        <v>0.74753999999999998</v>
      </c>
      <c r="F118" s="66" t="s">
        <v>327</v>
      </c>
      <c r="G118" s="10">
        <v>111</v>
      </c>
      <c r="L118" s="5"/>
      <c r="M118" s="5"/>
    </row>
    <row r="119" spans="1:13" ht="20.100000000000001" customHeight="1">
      <c r="A119" s="11">
        <v>112</v>
      </c>
      <c r="B119" s="27" t="s">
        <v>511</v>
      </c>
      <c r="C119" s="74">
        <v>0.84523999999999999</v>
      </c>
      <c r="D119" s="74">
        <v>0.75239100000000003</v>
      </c>
      <c r="E119" s="74">
        <v>0.69041200000000003</v>
      </c>
      <c r="F119" s="67" t="s">
        <v>483</v>
      </c>
      <c r="G119" s="11">
        <v>112</v>
      </c>
      <c r="L119" s="5"/>
      <c r="M119" s="5"/>
    </row>
    <row r="120" spans="1:13" ht="20.100000000000001" customHeight="1">
      <c r="A120" s="10">
        <v>113</v>
      </c>
      <c r="B120" s="26" t="s">
        <v>512</v>
      </c>
      <c r="C120" s="73">
        <v>0.63904499999999997</v>
      </c>
      <c r="D120" s="73">
        <v>0.83075100000000002</v>
      </c>
      <c r="E120" s="73">
        <v>0.65368599999999999</v>
      </c>
      <c r="F120" s="66" t="s">
        <v>484</v>
      </c>
      <c r="G120" s="10">
        <v>113</v>
      </c>
      <c r="L120" s="5"/>
      <c r="M120" s="5"/>
    </row>
    <row r="121" spans="1:13" ht="20.100000000000001" customHeight="1">
      <c r="A121" s="11">
        <v>114</v>
      </c>
      <c r="B121" s="27" t="s">
        <v>411</v>
      </c>
      <c r="C121" s="74">
        <v>2.3990710000000002</v>
      </c>
      <c r="D121" s="74">
        <v>1.753009</v>
      </c>
      <c r="E121" s="74">
        <v>0.64935200000000004</v>
      </c>
      <c r="F121" s="67" t="s">
        <v>276</v>
      </c>
      <c r="G121" s="11">
        <v>114</v>
      </c>
      <c r="L121" s="5"/>
      <c r="M121" s="5"/>
    </row>
    <row r="122" spans="1:13" ht="20.100000000000001" customHeight="1">
      <c r="A122" s="10">
        <v>115</v>
      </c>
      <c r="B122" s="26" t="s">
        <v>513</v>
      </c>
      <c r="C122" s="73"/>
      <c r="D122" s="73">
        <v>0.72679499999999997</v>
      </c>
      <c r="E122" s="73">
        <v>0.64910199999999996</v>
      </c>
      <c r="F122" s="66" t="s">
        <v>485</v>
      </c>
      <c r="G122" s="10">
        <v>115</v>
      </c>
      <c r="L122" s="5"/>
      <c r="M122" s="5"/>
    </row>
    <row r="123" spans="1:13" ht="20.100000000000001" customHeight="1">
      <c r="A123" s="11">
        <v>116</v>
      </c>
      <c r="B123" s="27" t="s">
        <v>470</v>
      </c>
      <c r="C123" s="74">
        <v>0.123018</v>
      </c>
      <c r="D123" s="74">
        <v>0.36583500000000002</v>
      </c>
      <c r="E123" s="74">
        <v>0.57336799999999999</v>
      </c>
      <c r="F123" s="67" t="s">
        <v>335</v>
      </c>
      <c r="G123" s="11">
        <v>116</v>
      </c>
      <c r="L123" s="5"/>
      <c r="M123" s="5"/>
    </row>
    <row r="124" spans="1:13" ht="20.100000000000001" customHeight="1">
      <c r="A124" s="10">
        <v>117</v>
      </c>
      <c r="B124" s="26" t="s">
        <v>418</v>
      </c>
      <c r="C124" s="73">
        <v>7.9857999999999998E-2</v>
      </c>
      <c r="D124" s="73">
        <v>0.291103</v>
      </c>
      <c r="E124" s="73">
        <v>0.49072199999999999</v>
      </c>
      <c r="F124" s="66" t="s">
        <v>283</v>
      </c>
      <c r="G124" s="10">
        <v>117</v>
      </c>
      <c r="L124" s="5"/>
      <c r="M124" s="5"/>
    </row>
    <row r="125" spans="1:13" ht="20.100000000000001" customHeight="1">
      <c r="A125" s="11">
        <v>118</v>
      </c>
      <c r="B125" s="27" t="s">
        <v>438</v>
      </c>
      <c r="C125" s="74">
        <v>0.242594</v>
      </c>
      <c r="D125" s="74">
        <v>0.13905000000000001</v>
      </c>
      <c r="E125" s="74">
        <v>0.47543600000000003</v>
      </c>
      <c r="F125" s="67" t="s">
        <v>303</v>
      </c>
      <c r="G125" s="11">
        <v>118</v>
      </c>
      <c r="L125" s="5"/>
      <c r="M125" s="5"/>
    </row>
    <row r="126" spans="1:13" ht="20.100000000000001" customHeight="1">
      <c r="A126" s="10">
        <v>119</v>
      </c>
      <c r="B126" s="26" t="s">
        <v>514</v>
      </c>
      <c r="C126" s="73">
        <v>0.78581400000000001</v>
      </c>
      <c r="D126" s="73">
        <v>0.57261300000000004</v>
      </c>
      <c r="E126" s="73">
        <v>0.46390700000000001</v>
      </c>
      <c r="F126" s="66" t="s">
        <v>486</v>
      </c>
      <c r="G126" s="10">
        <v>119</v>
      </c>
      <c r="L126" s="5"/>
      <c r="M126" s="5"/>
    </row>
    <row r="127" spans="1:13" ht="20.100000000000001" customHeight="1">
      <c r="A127" s="11">
        <v>120</v>
      </c>
      <c r="B127" s="27" t="s">
        <v>379</v>
      </c>
      <c r="C127" s="74"/>
      <c r="D127" s="74">
        <v>9.1915999999999998E-2</v>
      </c>
      <c r="E127" s="74">
        <v>0.41597899999999999</v>
      </c>
      <c r="F127" s="67" t="s">
        <v>244</v>
      </c>
      <c r="G127" s="11">
        <v>120</v>
      </c>
      <c r="L127" s="5"/>
      <c r="M127" s="5"/>
    </row>
    <row r="128" spans="1:13" ht="20.100000000000001" customHeight="1">
      <c r="A128" s="10">
        <v>121</v>
      </c>
      <c r="B128" s="26" t="s">
        <v>515</v>
      </c>
      <c r="C128" s="73">
        <v>0.151754</v>
      </c>
      <c r="D128" s="73">
        <v>0.495616</v>
      </c>
      <c r="E128" s="73">
        <v>0.40026299999999998</v>
      </c>
      <c r="F128" s="66" t="s">
        <v>487</v>
      </c>
      <c r="G128" s="10">
        <v>121</v>
      </c>
      <c r="L128" s="5"/>
      <c r="M128" s="5"/>
    </row>
    <row r="129" spans="1:13" ht="20.100000000000001" customHeight="1">
      <c r="A129" s="11">
        <v>122</v>
      </c>
      <c r="B129" s="27" t="s">
        <v>417</v>
      </c>
      <c r="C129" s="74">
        <v>1.736596</v>
      </c>
      <c r="D129" s="74">
        <v>0.77434700000000001</v>
      </c>
      <c r="E129" s="74">
        <v>0.37578299999999998</v>
      </c>
      <c r="F129" s="67" t="s">
        <v>282</v>
      </c>
      <c r="G129" s="11">
        <v>122</v>
      </c>
      <c r="L129" s="5"/>
      <c r="M129" s="5"/>
    </row>
    <row r="130" spans="1:13" ht="20.100000000000001" customHeight="1">
      <c r="A130" s="10">
        <v>123</v>
      </c>
      <c r="B130" s="26" t="s">
        <v>459</v>
      </c>
      <c r="C130" s="73">
        <v>0.40659099999999998</v>
      </c>
      <c r="D130" s="73">
        <v>7.9644999999999994E-2</v>
      </c>
      <c r="E130" s="73">
        <v>0.247782</v>
      </c>
      <c r="F130" s="66" t="s">
        <v>324</v>
      </c>
      <c r="G130" s="10">
        <v>123</v>
      </c>
      <c r="L130" s="5"/>
      <c r="M130" s="5"/>
    </row>
    <row r="131" spans="1:13" ht="20.100000000000001" customHeight="1">
      <c r="A131" s="11">
        <v>124</v>
      </c>
      <c r="B131" s="27" t="s">
        <v>405</v>
      </c>
      <c r="C131" s="74">
        <v>0.22492000000000001</v>
      </c>
      <c r="D131" s="74">
        <v>0.13522100000000001</v>
      </c>
      <c r="E131" s="74">
        <v>0.22755800000000001</v>
      </c>
      <c r="F131" s="67" t="s">
        <v>270</v>
      </c>
      <c r="G131" s="11">
        <v>124</v>
      </c>
      <c r="L131" s="5"/>
      <c r="M131" s="5"/>
    </row>
    <row r="132" spans="1:13" ht="20.100000000000001" customHeight="1">
      <c r="A132" s="10">
        <v>125</v>
      </c>
      <c r="B132" s="26" t="s">
        <v>393</v>
      </c>
      <c r="C132" s="73">
        <v>1.0913000000000001E-2</v>
      </c>
      <c r="D132" s="73">
        <v>0.15813099999999999</v>
      </c>
      <c r="E132" s="73">
        <v>0.20894199999999999</v>
      </c>
      <c r="F132" s="66" t="s">
        <v>258</v>
      </c>
      <c r="G132" s="10">
        <v>125</v>
      </c>
      <c r="L132" s="5"/>
      <c r="M132" s="5"/>
    </row>
    <row r="133" spans="1:13" ht="20.100000000000001" customHeight="1">
      <c r="A133" s="11">
        <v>126</v>
      </c>
      <c r="B133" s="27" t="s">
        <v>516</v>
      </c>
      <c r="C133" s="74">
        <v>0.28533799999999998</v>
      </c>
      <c r="D133" s="74"/>
      <c r="E133" s="74">
        <v>0.20549899999999999</v>
      </c>
      <c r="F133" s="67" t="s">
        <v>488</v>
      </c>
      <c r="G133" s="11">
        <v>126</v>
      </c>
      <c r="L133" s="5"/>
      <c r="M133" s="5"/>
    </row>
    <row r="134" spans="1:13" ht="20.100000000000001" customHeight="1">
      <c r="A134" s="10">
        <v>127</v>
      </c>
      <c r="B134" s="26" t="s">
        <v>517</v>
      </c>
      <c r="C134" s="73">
        <v>3.0827640000000001</v>
      </c>
      <c r="D134" s="73">
        <v>0.50980300000000001</v>
      </c>
      <c r="E134" s="73">
        <v>0.19828299999999999</v>
      </c>
      <c r="F134" s="66" t="s">
        <v>489</v>
      </c>
      <c r="G134" s="10">
        <v>127</v>
      </c>
      <c r="L134" s="5"/>
      <c r="M134" s="5"/>
    </row>
    <row r="135" spans="1:13" ht="20.100000000000001" customHeight="1">
      <c r="A135" s="11">
        <v>128</v>
      </c>
      <c r="B135" s="27" t="s">
        <v>518</v>
      </c>
      <c r="C135" s="74">
        <v>6.1950999999999999E-2</v>
      </c>
      <c r="D135" s="74">
        <v>0.15001200000000001</v>
      </c>
      <c r="E135" s="74">
        <v>0.18299199999999999</v>
      </c>
      <c r="F135" s="67" t="s">
        <v>490</v>
      </c>
      <c r="G135" s="11">
        <v>128</v>
      </c>
      <c r="L135" s="5"/>
      <c r="M135" s="5"/>
    </row>
    <row r="136" spans="1:13" ht="20.100000000000001" customHeight="1">
      <c r="A136" s="10">
        <v>129</v>
      </c>
      <c r="B136" s="26" t="s">
        <v>519</v>
      </c>
      <c r="C136" s="73">
        <v>8.7594000000000005E-2</v>
      </c>
      <c r="D136" s="73">
        <v>0.84818199999999999</v>
      </c>
      <c r="E136" s="73">
        <v>0.181565</v>
      </c>
      <c r="F136" s="66" t="s">
        <v>491</v>
      </c>
      <c r="G136" s="10">
        <v>129</v>
      </c>
      <c r="L136" s="5"/>
      <c r="M136" s="5"/>
    </row>
    <row r="137" spans="1:13" ht="20.100000000000001" customHeight="1">
      <c r="A137" s="11">
        <v>130</v>
      </c>
      <c r="B137" s="27" t="s">
        <v>520</v>
      </c>
      <c r="C137" s="74">
        <v>1.1233059999999999</v>
      </c>
      <c r="D137" s="74">
        <v>0.648482</v>
      </c>
      <c r="E137" s="74">
        <v>0.161666</v>
      </c>
      <c r="F137" s="67" t="s">
        <v>492</v>
      </c>
      <c r="G137" s="11">
        <v>130</v>
      </c>
      <c r="L137" s="5"/>
      <c r="M137" s="5"/>
    </row>
    <row r="138" spans="1:13" ht="20.100000000000001" customHeight="1">
      <c r="A138" s="10">
        <v>131</v>
      </c>
      <c r="B138" s="26" t="s">
        <v>521</v>
      </c>
      <c r="C138" s="73">
        <v>0.71071899999999999</v>
      </c>
      <c r="D138" s="73">
        <v>0.224213</v>
      </c>
      <c r="E138" s="73">
        <v>0.141513</v>
      </c>
      <c r="F138" s="66" t="s">
        <v>493</v>
      </c>
      <c r="G138" s="10">
        <v>131</v>
      </c>
      <c r="L138" s="5"/>
      <c r="M138" s="5"/>
    </row>
    <row r="139" spans="1:13" ht="20.100000000000001" customHeight="1">
      <c r="A139" s="11">
        <v>132</v>
      </c>
      <c r="B139" s="27" t="s">
        <v>455</v>
      </c>
      <c r="C139" s="74"/>
      <c r="D139" s="74"/>
      <c r="E139" s="74">
        <v>0.139851</v>
      </c>
      <c r="F139" s="67" t="s">
        <v>320</v>
      </c>
      <c r="G139" s="11">
        <v>132</v>
      </c>
      <c r="L139" s="5"/>
      <c r="M139" s="5"/>
    </row>
    <row r="140" spans="1:13" ht="20.100000000000001" customHeight="1">
      <c r="A140" s="10">
        <v>133</v>
      </c>
      <c r="B140" s="26" t="s">
        <v>404</v>
      </c>
      <c r="C140" s="73">
        <v>1.7570000000000001E-3</v>
      </c>
      <c r="D140" s="73">
        <v>0.14727299999999999</v>
      </c>
      <c r="E140" s="73">
        <v>0.121221</v>
      </c>
      <c r="F140" s="66" t="s">
        <v>269</v>
      </c>
      <c r="G140" s="10">
        <v>133</v>
      </c>
      <c r="L140" s="5"/>
      <c r="M140" s="5"/>
    </row>
    <row r="141" spans="1:13" ht="20.100000000000001" customHeight="1">
      <c r="A141" s="11">
        <v>134</v>
      </c>
      <c r="B141" s="27" t="s">
        <v>463</v>
      </c>
      <c r="C141" s="74">
        <v>0.32158399999999998</v>
      </c>
      <c r="D141" s="74">
        <v>0.28758800000000001</v>
      </c>
      <c r="E141" s="74">
        <v>0.11723699999999999</v>
      </c>
      <c r="F141" s="67" t="s">
        <v>328</v>
      </c>
      <c r="G141" s="11">
        <v>134</v>
      </c>
      <c r="L141" s="5"/>
      <c r="M141" s="5"/>
    </row>
    <row r="142" spans="1:13" ht="20.100000000000001" customHeight="1">
      <c r="A142" s="10">
        <v>135</v>
      </c>
      <c r="B142" s="26" t="s">
        <v>522</v>
      </c>
      <c r="C142" s="73">
        <v>0.121947</v>
      </c>
      <c r="D142" s="73">
        <v>0.41065099999999999</v>
      </c>
      <c r="E142" s="73">
        <v>0.115027</v>
      </c>
      <c r="F142" s="66" t="s">
        <v>494</v>
      </c>
      <c r="G142" s="10">
        <v>135</v>
      </c>
      <c r="L142" s="5"/>
      <c r="M142" s="5"/>
    </row>
    <row r="143" spans="1:13" ht="20.100000000000001" customHeight="1">
      <c r="A143" s="11">
        <v>136</v>
      </c>
      <c r="B143" s="27" t="s">
        <v>523</v>
      </c>
      <c r="C143" s="74">
        <v>7.4829000000000007E-2</v>
      </c>
      <c r="D143" s="74"/>
      <c r="E143" s="74">
        <v>9.4341999999999995E-2</v>
      </c>
      <c r="F143" s="67" t="s">
        <v>495</v>
      </c>
      <c r="G143" s="11">
        <v>136</v>
      </c>
      <c r="L143" s="5"/>
      <c r="M143" s="5"/>
    </row>
    <row r="144" spans="1:13" ht="20.100000000000001" customHeight="1">
      <c r="A144" s="10">
        <v>137</v>
      </c>
      <c r="B144" s="26" t="s">
        <v>524</v>
      </c>
      <c r="C144" s="73"/>
      <c r="D144" s="73">
        <v>0.74999499999999997</v>
      </c>
      <c r="E144" s="73">
        <v>9.3404000000000001E-2</v>
      </c>
      <c r="F144" s="66" t="s">
        <v>496</v>
      </c>
      <c r="G144" s="10">
        <v>137</v>
      </c>
      <c r="L144" s="5"/>
      <c r="M144" s="5"/>
    </row>
    <row r="145" spans="1:13" ht="20.100000000000001" customHeight="1">
      <c r="A145" s="11">
        <v>138</v>
      </c>
      <c r="B145" s="27" t="s">
        <v>525</v>
      </c>
      <c r="C145" s="74"/>
      <c r="D145" s="74"/>
      <c r="E145" s="74">
        <v>9.1259000000000007E-2</v>
      </c>
      <c r="F145" s="67" t="s">
        <v>497</v>
      </c>
      <c r="G145" s="11">
        <v>138</v>
      </c>
      <c r="L145" s="5"/>
      <c r="M145" s="5"/>
    </row>
    <row r="146" spans="1:13" ht="20.100000000000001" customHeight="1">
      <c r="A146" s="10">
        <v>139</v>
      </c>
      <c r="B146" s="26" t="s">
        <v>466</v>
      </c>
      <c r="C146" s="73"/>
      <c r="D146" s="73">
        <v>2.4236680000000002</v>
      </c>
      <c r="E146" s="73">
        <v>9.0782000000000002E-2</v>
      </c>
      <c r="F146" s="66" t="s">
        <v>331</v>
      </c>
      <c r="G146" s="10">
        <v>139</v>
      </c>
      <c r="L146" s="5"/>
      <c r="M146" s="5"/>
    </row>
    <row r="147" spans="1:13" ht="20.100000000000001" customHeight="1">
      <c r="A147" s="11">
        <v>140</v>
      </c>
      <c r="B147" s="27" t="s">
        <v>421</v>
      </c>
      <c r="C147" s="74">
        <v>0.107833</v>
      </c>
      <c r="D147" s="74">
        <v>7.2023000000000004E-2</v>
      </c>
      <c r="E147" s="74">
        <v>7.6109999999999997E-2</v>
      </c>
      <c r="F147" s="67" t="s">
        <v>286</v>
      </c>
      <c r="G147" s="11">
        <v>140</v>
      </c>
      <c r="L147" s="5"/>
      <c r="M147" s="5"/>
    </row>
    <row r="148" spans="1:13" ht="20.100000000000001" customHeight="1">
      <c r="A148" s="10">
        <v>141</v>
      </c>
      <c r="B148" s="26" t="s">
        <v>526</v>
      </c>
      <c r="C148" s="73"/>
      <c r="D148" s="73"/>
      <c r="E148" s="73">
        <v>7.4999999999999997E-2</v>
      </c>
      <c r="F148" s="66" t="s">
        <v>498</v>
      </c>
      <c r="G148" s="10">
        <v>141</v>
      </c>
      <c r="L148" s="5"/>
      <c r="M148" s="5"/>
    </row>
    <row r="149" spans="1:13" ht="20.100000000000001" customHeight="1">
      <c r="A149" s="11">
        <v>142</v>
      </c>
      <c r="B149" s="27" t="s">
        <v>443</v>
      </c>
      <c r="C149" s="74">
        <v>0.27334700000000001</v>
      </c>
      <c r="D149" s="74"/>
      <c r="E149" s="74">
        <v>6.2958E-2</v>
      </c>
      <c r="F149" s="67" t="s">
        <v>308</v>
      </c>
      <c r="G149" s="11">
        <v>142</v>
      </c>
      <c r="L149" s="5"/>
      <c r="M149" s="5"/>
    </row>
    <row r="150" spans="1:13" ht="20.100000000000001" customHeight="1">
      <c r="A150" s="10">
        <v>143</v>
      </c>
      <c r="B150" s="26" t="s">
        <v>527</v>
      </c>
      <c r="C150" s="73">
        <v>0.13048299999999999</v>
      </c>
      <c r="D150" s="73">
        <v>0.166072</v>
      </c>
      <c r="E150" s="73">
        <v>6.1069999999999999E-2</v>
      </c>
      <c r="F150" s="66" t="s">
        <v>499</v>
      </c>
      <c r="G150" s="10">
        <v>143</v>
      </c>
      <c r="L150" s="5"/>
      <c r="M150" s="5"/>
    </row>
    <row r="151" spans="1:13" ht="20.100000000000001" customHeight="1">
      <c r="A151" s="11">
        <v>144</v>
      </c>
      <c r="B151" s="27" t="s">
        <v>528</v>
      </c>
      <c r="C151" s="74">
        <v>0.31842199999999998</v>
      </c>
      <c r="D151" s="74">
        <v>0.1149</v>
      </c>
      <c r="E151" s="74">
        <v>5.9187999999999998E-2</v>
      </c>
      <c r="F151" s="67" t="s">
        <v>500</v>
      </c>
      <c r="G151" s="11">
        <v>144</v>
      </c>
      <c r="L151" s="5"/>
      <c r="M151" s="5"/>
    </row>
    <row r="152" spans="1:13" ht="20.100000000000001" customHeight="1">
      <c r="A152" s="10">
        <v>145</v>
      </c>
      <c r="B152" s="26" t="s">
        <v>399</v>
      </c>
      <c r="C152" s="73">
        <v>0.87906300000000004</v>
      </c>
      <c r="D152" s="73">
        <v>2.6892320000000001</v>
      </c>
      <c r="E152" s="73">
        <v>5.3083999999999999E-2</v>
      </c>
      <c r="F152" s="66" t="s">
        <v>264</v>
      </c>
      <c r="G152" s="10">
        <v>145</v>
      </c>
      <c r="L152" s="5"/>
      <c r="M152" s="5"/>
    </row>
    <row r="153" spans="1:13" ht="20.100000000000001" customHeight="1">
      <c r="A153" s="11">
        <v>146</v>
      </c>
      <c r="B153" s="27" t="s">
        <v>529</v>
      </c>
      <c r="C153" s="74">
        <v>9.1902999999999999E-2</v>
      </c>
      <c r="D153" s="74">
        <v>3.8322000000000002E-2</v>
      </c>
      <c r="E153" s="74">
        <v>5.2498999999999997E-2</v>
      </c>
      <c r="F153" s="67" t="s">
        <v>501</v>
      </c>
      <c r="G153" s="11">
        <v>146</v>
      </c>
      <c r="L153" s="5"/>
      <c r="M153" s="5"/>
    </row>
    <row r="154" spans="1:13" ht="20.100000000000001" customHeight="1" thickBot="1">
      <c r="A154" s="19"/>
      <c r="B154" s="64" t="s">
        <v>202</v>
      </c>
      <c r="C154" s="75">
        <v>193.31082400000005</v>
      </c>
      <c r="D154" s="75">
        <v>78.987235000000027</v>
      </c>
      <c r="E154" s="75">
        <v>52.604942999999977</v>
      </c>
      <c r="F154" s="68" t="s">
        <v>203</v>
      </c>
      <c r="G154" s="19"/>
      <c r="L154" s="5"/>
      <c r="M154" s="5"/>
    </row>
    <row r="155" spans="1:13" ht="19.5" customHeight="1" thickBot="1">
      <c r="A155" s="22"/>
      <c r="B155" s="65" t="s">
        <v>118</v>
      </c>
      <c r="C155" s="76">
        <f t="shared" ref="C155:D155" si="0">SUM(C8:C154)</f>
        <v>52454.707240999996</v>
      </c>
      <c r="D155" s="76">
        <f t="shared" si="0"/>
        <v>48375.493474000017</v>
      </c>
      <c r="E155" s="76">
        <f>SUM(E8:E154)</f>
        <v>40684.535885000012</v>
      </c>
      <c r="F155" s="69" t="s">
        <v>0</v>
      </c>
      <c r="G155" s="25"/>
      <c r="L155" s="5"/>
      <c r="M155" s="5"/>
    </row>
    <row r="156" spans="1:13" ht="35.1" customHeight="1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>
      <c r="A225" s="2"/>
      <c r="B225" s="2"/>
      <c r="C225" s="2"/>
      <c r="D225" s="2"/>
      <c r="E225" s="2"/>
      <c r="F225" s="2"/>
      <c r="G225" s="2"/>
      <c r="L225" s="5"/>
      <c r="M225" s="5"/>
    </row>
    <row r="226" spans="1:13" ht="35.1" customHeight="1">
      <c r="A226" s="2"/>
      <c r="B226" s="2"/>
      <c r="C226" s="2"/>
      <c r="D226" s="2"/>
      <c r="E226" s="2"/>
      <c r="F226" s="2"/>
      <c r="G226" s="2"/>
      <c r="L226" s="5"/>
      <c r="M226" s="5"/>
    </row>
    <row r="227" spans="1:13" ht="35.1" customHeight="1">
      <c r="A227" s="2"/>
      <c r="B227" s="2"/>
      <c r="C227" s="2"/>
      <c r="D227" s="2"/>
      <c r="E227" s="2"/>
      <c r="F227" s="2"/>
      <c r="G227" s="2"/>
      <c r="L227" s="5"/>
      <c r="M227" s="5"/>
    </row>
    <row r="228" spans="1:13" ht="35.1" customHeight="1">
      <c r="A228" s="2"/>
      <c r="B228" s="2"/>
      <c r="C228" s="2"/>
      <c r="D228" s="2"/>
      <c r="E228" s="2"/>
      <c r="F228" s="2"/>
      <c r="G228" s="2"/>
      <c r="L228" s="5"/>
      <c r="M228" s="5"/>
    </row>
    <row r="229" spans="1:13" ht="35.1" customHeight="1">
      <c r="A229" s="2"/>
      <c r="B229" s="2"/>
      <c r="C229" s="2"/>
      <c r="D229" s="2"/>
      <c r="E229" s="2"/>
      <c r="F229" s="2"/>
      <c r="G229" s="2"/>
      <c r="L229" s="5"/>
      <c r="M229" s="5"/>
    </row>
    <row r="230" spans="1:13" ht="35.1" customHeight="1">
      <c r="A230" s="2"/>
      <c r="B230" s="2"/>
      <c r="C230" s="2"/>
      <c r="D230" s="2"/>
      <c r="E230" s="2"/>
      <c r="F230" s="2"/>
      <c r="G230" s="2"/>
      <c r="L230" s="5"/>
      <c r="M230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3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الفهرس_Index</vt:lpstr>
      <vt:lpstr>1</vt:lpstr>
      <vt:lpstr>1.1</vt:lpstr>
      <vt:lpstr>1.2</vt:lpstr>
      <vt:lpstr>1.3</vt:lpstr>
      <vt:lpstr>2</vt:lpstr>
      <vt:lpstr>2.1</vt:lpstr>
      <vt:lpstr>2.2</vt:lpstr>
      <vt:lpstr>2.3</vt:lpstr>
      <vt:lpstr>2.4</vt:lpstr>
      <vt:lpstr>2.5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'3'!Print_Area</vt:lpstr>
      <vt:lpstr>'4'!Print_Area</vt:lpstr>
      <vt:lpstr>'5'!Print_Area</vt:lpstr>
      <vt:lpstr>الفهرس_Index!Print_Area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Esat Bakimli</cp:lastModifiedBy>
  <cp:lastPrinted>2016-09-27T08:10:10Z</cp:lastPrinted>
  <dcterms:created xsi:type="dcterms:W3CDTF">2016-08-11T05:20:00Z</dcterms:created>
  <dcterms:modified xsi:type="dcterms:W3CDTF">2016-09-27T10:46:01Z</dcterms:modified>
</cp:coreProperties>
</file>