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24226"/>
  <mc:AlternateContent xmlns:mc="http://schemas.openxmlformats.org/markup-compatibility/2006">
    <mc:Choice Requires="x15">
      <x15ac:absPath xmlns:x15ac="http://schemas.microsoft.com/office/spreadsheetml/2010/11/ac" url="C:\Users\abdullah\Desktop\المحتوى\المنتجات\التجارة الخارجية\International Trade march 2020\international trade\excel\"/>
    </mc:Choice>
  </mc:AlternateContent>
  <xr:revisionPtr revIDLastSave="0" documentId="13_ncr:1_{30C8AE8F-96B4-497A-AC25-C7E356734A6B}" xr6:coauthVersionLast="45" xr6:coauthVersionMax="45" xr10:uidLastSave="{00000000-0000-0000-0000-000000000000}"/>
  <bookViews>
    <workbookView xWindow="-110" yWindow="-110" windowWidth="22780" windowHeight="14660" tabRatio="842" activeTab="1" xr2:uid="{00000000-000D-0000-FFFF-FFFF00000000}"/>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'1.4'!$A$1:$G$153</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'2.3'!$A$1:$G$155</definedName>
    <definedName name="_xlnm.Print_Area" localSheetId="13">'2.4'!$A$1:$G$11</definedName>
    <definedName name="_xlnm.Print_Area" localSheetId="14">'2.5'!$A$1:$G$11</definedName>
    <definedName name="_xlnm.Print_Area" localSheetId="15">'2.6'!$A$1:$G$48</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30" l="1"/>
  <c r="D22" i="30"/>
  <c r="E22" i="30"/>
  <c r="C155" i="22"/>
  <c r="D155" i="22"/>
  <c r="E155" i="22"/>
  <c r="C32" i="30" l="1"/>
  <c r="D32" i="30"/>
  <c r="E32" i="30"/>
  <c r="C153" i="18" l="1"/>
  <c r="D153" i="18"/>
  <c r="E153" i="18"/>
  <c r="C19" i="17" l="1"/>
  <c r="E8" i="30" l="1"/>
  <c r="E48" i="30" s="1"/>
  <c r="D8" i="30"/>
  <c r="D48" i="30" s="1"/>
  <c r="C8" i="30"/>
  <c r="C48" i="30" s="1"/>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<sst xmlns="http://schemas.openxmlformats.org/spreadsheetml/2006/main" count="1514" uniqueCount="786">
  <si>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</si>
  <si>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</si>
  <si>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</si>
  <si>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</si>
  <si>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</si>
  <si>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</si>
  <si>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</si>
  <si>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</si>
  <si>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</si>
  <si>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</si>
  <si>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</si>
  <si>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</si>
  <si>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</si>
  <si>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</si>
  <si>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</si>
  <si>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</si>
  <si>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</si>
  <si>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</si>
  <si>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</si>
  <si>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</si>
  <si>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</si>
  <si>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</si>
  <si>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</si>
  <si>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</si>
  <si>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</si>
  <si>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</si>
  <si>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</si>
  <si>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</si>
  <si>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</si>
  <si>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</si>
  <si>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</si>
  <si>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</si>
  <si>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</si>
  <si>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</si>
  <si>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</si>
  <si>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</si>
  <si>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</si>
  <si>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</si>
  <si>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</si>
  <si>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</si>
  <si>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</si>
  <si>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</si>
  <si>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</si>
  <si>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</si>
  <si>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</si>
  <si>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</si>
  <si>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</si>
  <si>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</si>
  <si>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</si>
  <si>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</si>
  <si>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</si>
  <si>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</si>
  <si>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</si>
  <si>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</si>
  <si>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</si>
  <si>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</si>
  <si>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</si>
  <si>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</si>
  <si>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</si>
  <si>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</si>
  <si>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</si>
  <si>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</si>
  <si>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</si>
  <si>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</si>
  <si>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</si>
  <si>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</si>
  <si>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</si>
  <si>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</si>
  <si>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</si>
  <si>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</si>
  <si>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</si>
  <si>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</si>
  <si>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</si>
  <si>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</si>
  <si>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</si>
  <si>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</si>
  <si>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</si>
  <si>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</si>
  <si>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</si>
  <si>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</si>
  <si>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</si>
  <si>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</si>
  <si>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</si>
  <si>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</si>
  <si>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</si>
  <si>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</si>
  <si>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</si>
  <si>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</si>
  <si>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</si>
  <si>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</si>
  <si>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</si>
  <si>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</si>
  <si>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</si>
  <si>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</si>
  <si>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</si>
  <si>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</si>
  <si>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</si>
  <si>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</si>
  <si>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</si>
  <si>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</si>
  <si>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</si>
  <si>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</si>
  <si>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</si>
  <si>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</si>
  <si>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</si>
  <si>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</si>
  <si>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</si>
  <si>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</si>
  <si>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</si>
  <si>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</si>
  <si>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</si>
  <si>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</si>
  <si>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</si>
  <si>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</si>
  <si>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</si>
  <si>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</si>
  <si>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</si>
  <si>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</si>
  <si>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</si>
  <si>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</si>
  <si>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</si>
  <si>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</si>
  <si>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</si>
  <si>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</si>
  <si>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</si>
  <si>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</si>
  <si>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</si>
  <si>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</si>
  <si>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</si>
  <si>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</si>
  <si>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</si>
  <si>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</si>
  <si>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</si>
  <si>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</si>
  <si>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</si>
  <si>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</si>
  <si>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</si>
  <si>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</si>
  <si>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</si>
  <si>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</si>
  <si>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</si>
  <si>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</si>
  <si>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</si>
  <si>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</si>
  <si>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</si>
  <si>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</si>
  <si>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</si>
  <si>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</si>
  <si>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</si>
  <si>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</si>
  <si>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</si>
  <si>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</si>
  <si>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</si>
  <si>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</si>
  <si>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</si>
  <si>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</si>
  <si>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</si>
  <si>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</si>
  <si>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</si>
  <si>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</si>
  <si>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</si>
  <si>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</si>
  <si>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</si>
  <si>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</si>
  <si>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</si>
  <si>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</si>
  <si>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</si>
  <si>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</si>
  <si>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</si>
  <si>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</si>
  <si>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</si>
  <si>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</si>
  <si>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</si>
  <si>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</si>
  <si>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</si>
  <si>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</si>
  <si>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</si>
  <si>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</si>
  <si>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</si>
  <si>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</si>
  <si>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</si>
  <si>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</si>
  <si>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</si>
  <si>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</si>
  <si>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</si>
  <si>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</si>
  <si>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</si>
  <si>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</si>
  <si>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</si>
  <si>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</si>
  <si>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</si>
  <si>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</si>
  <si>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</si>
  <si>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</si>
  <si>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</si>
  <si>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</si>
  <si>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</si>
  <si>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</si>
  <si>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</si>
  <si>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</si>
  <si>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</si>
  <si>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</si>
  <si>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</si>
  <si>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</si>
  <si>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</si>
  <si>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</si>
  <si>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</si>
  <si>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</si>
  <si>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</si>
  <si>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</si>
  <si>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</si>
  <si>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</si>
  <si>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</si>
  <si>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</si>
  <si>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</si>
  <si>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</si>
  <si>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</si>
  <si>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</si>
  <si>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</si>
  <si>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</si>
  <si>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</si>
  <si>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</si>
  <si>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</si>
  <si>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</si>
  <si>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</si>
  <si>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</si>
  <si>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</si>
  <si>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</si>
  <si>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</si>
  <si>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</si>
  <si>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</si>
  <si>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</si>
  <si>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</si>
  <si>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</si>
  <si>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</si>
  <si>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</si>
  <si>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</si>
  <si>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</si>
  <si>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</si>
  <si>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</si>
  <si>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</si>
  <si>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</si>
  <si>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</si>
  <si>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</si>
  <si>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</si>
  <si>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</si>
  <si>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</si>
  <si>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</si>
  <si>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</si>
  <si>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</si>
  <si>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</si>
  <si>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</si>
  <si>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</si>
  <si>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</si>
  <si>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</si>
  <si>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</si>
  <si>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</si>
  <si>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</si>
  <si>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</si>
  <si>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</si>
  <si>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</si>
  <si>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</si>
  <si>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</si>
  <si>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</si>
  <si>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</si>
  <si>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</si>
  <si>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</si>
  <si>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</si>
  <si>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</si>
  <si>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</si>
  <si>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</si>
  <si>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</si>
  <si>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</si>
  <si>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</si>
  <si>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</si>
  <si>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</si>
  <si>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</si>
  <si>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</si>
  <si>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</si>
  <si>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</si>
  <si>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</si>
  <si>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</si>
  <si>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</si>
  <si>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</si>
  <si>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</si>
  <si>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</si>
  <si>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</si>
  <si>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</si>
  <si>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</si>
  <si>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</si>
  <si>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</si>
  <si>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</si>
  <si>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</si>
  <si>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</si>
  <si>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</si>
  <si>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</si>
  <si>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</si>
  <si>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</si>
  <si>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</si>
  <si>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</si>
  <si>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</si>
  <si>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</si>
  <si>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</si>
  <si>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</si>
  <si>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</si>
  <si>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</si>
  <si>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</si>
  <si>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</si>
  <si>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</si>
  <si>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</si>
  <si>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</si>
  <si>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</si>
  <si>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</si>
  <si>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</si>
  <si>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</si>
  <si>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</si>
  <si>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</si>
  <si>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</si>
  <si>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</si>
  <si>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</si>
  <si>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</si>
  <si>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</si>
  <si>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</si>
  <si>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</si>
  <si>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</si>
  <si>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</si>
  <si>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</si>
  <si>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</si>
  <si>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</si>
  <si>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</si>
  <si>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</si>
  <si>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</si>
  <si>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</si>
  <si>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</si>
  <si>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</si>
  <si>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</si>
  <si>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</si>
  <si>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</si>
  <si>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</si>
  <si>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</si>
  <si>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</si>
  <si>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</si>
  <si>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</si>
  <si>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</si>
  <si>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</si>
  <si>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</si>
  <si>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</si>
  <si>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</si>
  <si>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</si>
  <si>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</si>
  <si>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</si>
  <si>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</si>
  <si>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</si>
  <si>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</si>
  <si>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</si>
  <si>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</si>
  <si>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</si>
  <si>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</si>
  <si>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</si>
  <si>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</si>
  <si>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</si>
  <si>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</si>
  <si>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</si>
  <si>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</si>
  <si>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</si>
  <si>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</si>
  <si>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</si>
  <si>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</si>
  <si>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</si>
  <si>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</si>
  <si>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</si>
  <si>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</si>
  <si>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</si>
  <si>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</si>
  <si>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</si>
  <si>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</si>
  <si>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</si>
  <si>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</si>
  <si>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</si>
  <si>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</si>
  <si>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</si>
  <si>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</si>
  <si>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</si>
  <si>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</si>
  <si>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</si>
  <si>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</si>
  <si>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</si>
  <si>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</si>
  <si>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</si>
  <si>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</si>
  <si>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</si>
  <si>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</si>
  <si>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</si>
  <si>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</si>
  <si>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</si>
  <si>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</si>
  <si>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</si>
  <si>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</si>
  <si>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</si>
  <si>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</si>
  <si>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</si>
  <si>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</si>
  <si>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</si>
  <si>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</si>
  <si>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</si>
  <si>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</si>
  <si>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</si>
  <si>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</si>
  <si>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</si>
  <si>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</si>
  <si>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</si>
  <si>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</si>
  <si>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</si>
  <si>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</si>
  <si>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</si>
  <si>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</si>
  <si>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</si>
  <si>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</si>
  <si>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</si>
  <si>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</si>
  <si>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</si>
  <si>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</si>
  <si>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</si>
  <si>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</si>
  <si>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</si>
  <si>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</si>
  <si>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</si>
  <si>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</si>
  <si>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</si>
  <si>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</si>
  <si>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</si>
  <si>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</si>
  <si>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</si>
  <si>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</si>
  <si>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</si>
  <si>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</si>
  <si>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</si>
  <si>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</si>
  <si>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</si>
  <si>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</si>
  <si>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</si>
  <si>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</si>
  <si>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</si>
  <si>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</si>
  <si>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</si>
  <si>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</si>
  <si>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</si>
  <si>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</si>
  <si>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</si>
  <si>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</si>
  <si>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</si>
  <si>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</si>
  <si>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</si>
  <si>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</si>
  <si>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</si>
  <si>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</si>
  <si>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</si>
  <si>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</si>
  <si>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</si>
  <si>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</si>
  <si>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</si>
  <si>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</si>
  <si>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</si>
  <si>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</si>
  <si>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</si>
  <si>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</si>
  <si>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</si>
  <si>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</si>
  <si>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</si>
  <si>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</si>
  <si>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</si>
  <si>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</si>
  <si>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</si>
  <si>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</si>
  <si>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</si>
  <si>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</si>
  <si>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</si>
  <si>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</si>
  <si>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</si>
  <si>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</si>
  <si>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</si>
  <si>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</si>
  <si>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</si>
  <si>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</si>
  <si>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</si>
  <si>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</si>
  <si>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</si>
  <si>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</si>
  <si>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</si>
  <si>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</si>
  <si>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</si>
  <si>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</si>
  <si>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</si>
  <si>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</si>
  <si>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</si>
  <si>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</si>
  <si>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</si>
  <si>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</si>
  <si>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</si>
  <si>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</si>
  <si>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</si>
  <si>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</si>
  <si>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</si>
  <si>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</si>
  <si>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</si>
  <si>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</si>
  <si>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</si>
  <si>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</si>
  <si>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</si>
  <si>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</si>
  <si>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</si>
  <si>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</si>
  <si>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</si>
  <si>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</si>
  <si>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</si>
  <si>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</si>
  <si>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</si>
  <si>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</si>
  <si>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</si>
  <si>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</si>
  <si>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</si>
  <si>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</si>
  <si>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</si>
  <si>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</si>
  <si>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</si>
  <si>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</si>
  <si>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</si>
  <si>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</si>
  <si>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</si>
  <si>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</si>
  <si>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</si>
  <si>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</si>
  <si>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</si>
  <si>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</si>
  <si>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</si>
  <si>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</si>
  <si>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</si>
  <si>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</si>
  <si>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</si>
  <si>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</si>
  <si>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</si>
  <si>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</si>
  <si>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</si>
  <si>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</si>
  <si>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</si>
  <si>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</si>
  <si>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</si>
  <si>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</si>
  <si>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</si>
  <si>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</si>
  <si>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</si>
  <si>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</si>
  <si>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</si>
  <si>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</si>
  <si>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</si>
  <si>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</si>
  <si>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</si>
  <si>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</si>
  <si>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</si>
  <si>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</si>
  <si>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</si>
  <si>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</si>
  <si>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أخرى</t>
  </si>
  <si>
    <t>Other</t>
  </si>
  <si>
    <t>بروناي دار السلام</t>
  </si>
  <si>
    <t>BRUNEI DARUSSALAM</t>
  </si>
  <si>
    <t>سوازى لاند</t>
  </si>
  <si>
    <t>SWAZILAND</t>
  </si>
  <si>
    <t>ليختشتاين</t>
  </si>
  <si>
    <t>LIECHTENSTEIN</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</si>
  <si>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</si>
  <si>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</si>
  <si>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</si>
  <si>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</si>
  <si>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</si>
  <si>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</si>
  <si>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</si>
  <si>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</si>
  <si>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</si>
  <si>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</si>
  <si>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</si>
  <si>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</si>
  <si>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</si>
  <si>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</si>
  <si>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</si>
  <si>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</si>
  <si>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</si>
  <si>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</si>
  <si>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</si>
  <si>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</si>
  <si>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</si>
  <si>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</si>
  <si>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</si>
  <si>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</si>
  <si>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</si>
  <si>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</si>
  <si>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</si>
  <si>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</si>
  <si>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</si>
  <si>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</si>
  <si>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</si>
  <si>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</si>
  <si>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</si>
  <si>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</si>
  <si>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</si>
  <si>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</si>
  <si>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</si>
  <si>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</si>
  <si>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</si>
  <si>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</si>
  <si>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</si>
  <si>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</si>
  <si>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</si>
  <si>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</si>
  <si>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</si>
  <si>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</si>
  <si>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</si>
  <si>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</si>
  <si>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</si>
  <si>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</si>
  <si>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</si>
  <si>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</si>
  <si>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</si>
  <si>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</si>
  <si>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</si>
  <si>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</si>
  <si>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</si>
  <si>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</si>
  <si>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</si>
  <si>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</si>
  <si>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</si>
  <si>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</si>
  <si>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</si>
  <si>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</si>
  <si>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</si>
  <si>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</si>
  <si>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</si>
  <si>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</si>
  <si>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</si>
  <si>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</si>
  <si>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</si>
  <si>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</si>
  <si>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</si>
  <si>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</si>
  <si>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</si>
  <si>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</si>
  <si>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</si>
  <si>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</si>
  <si>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</si>
  <si>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</si>
  <si>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</si>
  <si>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</si>
  <si>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</si>
  <si>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</si>
  <si>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</si>
  <si>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</si>
  <si>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</si>
  <si>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</si>
  <si>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</si>
  <si>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ليسوتو</t>
  </si>
  <si>
    <t>LESOTHO</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</si>
  <si>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</si>
  <si>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</si>
  <si>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</si>
  <si>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</si>
  <si>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</si>
  <si>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</si>
  <si>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</si>
  <si>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</si>
  <si>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</si>
  <si>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</si>
  <si>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</si>
  <si>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</si>
  <si>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</si>
  <si>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</si>
  <si>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</si>
  <si>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</si>
  <si>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</si>
  <si>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</si>
  <si>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</si>
  <si>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</si>
  <si>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</si>
  <si>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</si>
  <si>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</si>
  <si>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</si>
  <si>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</si>
  <si>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</si>
  <si>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</si>
  <si>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مطار الجوف</t>
  </si>
  <si>
    <t>Al Jawf Airport</t>
  </si>
  <si>
    <t>Exports minus imports.</t>
  </si>
  <si>
    <t>غينيا بيساو</t>
  </si>
  <si>
    <t>GUINEA-BISSAU</t>
  </si>
  <si>
    <t>ميناء الجبيل الصناعي</t>
  </si>
  <si>
    <t>Jubail Industrial Port</t>
  </si>
  <si>
    <t>ميناء الملك فهد الصناعي بينبع</t>
  </si>
  <si>
    <t>King Fahad port</t>
  </si>
  <si>
    <t>قرقيزيا</t>
  </si>
  <si>
    <t>KYRGYZSTAN</t>
  </si>
  <si>
    <t>ايسـلاند</t>
  </si>
  <si>
    <t>ICELAND</t>
  </si>
  <si>
    <t>هاييتي</t>
  </si>
  <si>
    <t>HAITI</t>
  </si>
  <si>
    <t>ليبيريا</t>
  </si>
  <si>
    <t>LIBERIA</t>
  </si>
  <si>
    <t>ساو تومي وبرينسيبي</t>
  </si>
  <si>
    <t>SAO TOME AND PRINCIPE</t>
  </si>
  <si>
    <t>جمهورية جنوب السودان</t>
  </si>
  <si>
    <t>SOUTH SUDAN</t>
  </si>
  <si>
    <t>جزر الباهاما</t>
  </si>
  <si>
    <t>BAHAMAS</t>
  </si>
  <si>
    <t>ارميـنيا</t>
  </si>
  <si>
    <t>ARMENIA</t>
  </si>
  <si>
    <t>اروبا</t>
  </si>
  <si>
    <t>ARUBA</t>
  </si>
  <si>
    <t>مـكـاو</t>
  </si>
  <si>
    <t>MACAO</t>
  </si>
  <si>
    <t>فبراير/ Feb</t>
  </si>
  <si>
    <t>جامبيا</t>
  </si>
  <si>
    <t>GAMBIA</t>
  </si>
  <si>
    <t>الرأس الاخضر(جزر كيب فردى)</t>
  </si>
  <si>
    <t>CAPE VERDE</t>
  </si>
  <si>
    <t>طاجاكستان</t>
  </si>
  <si>
    <t>TAJIKISTAN</t>
  </si>
  <si>
    <t>فينزولا</t>
  </si>
  <si>
    <t>VENEZUELA</t>
  </si>
  <si>
    <t>موناكو</t>
  </si>
  <si>
    <t>MONACO</t>
  </si>
  <si>
    <t>بتسوانا</t>
  </si>
  <si>
    <t>BOTSWANA</t>
  </si>
  <si>
    <t>كوبا</t>
  </si>
  <si>
    <t>CUBA</t>
  </si>
  <si>
    <t>جمهورية الجبل الاسود</t>
  </si>
  <si>
    <t>MONTENEGRO</t>
  </si>
  <si>
    <t>مارس 2020</t>
  </si>
  <si>
    <t>March 2020</t>
  </si>
  <si>
    <t>مارس/ Mar</t>
  </si>
  <si>
    <t>التبادل التجاري مع دول مجلس التعاون الخليجي في مارس (مليون ريال)</t>
  </si>
  <si>
    <t>Trade with the GCC Countries in March (Million Riyals)</t>
  </si>
  <si>
    <t>جزيره ريونيون</t>
  </si>
  <si>
    <t>REUNION</t>
  </si>
  <si>
    <t>زمبابوي</t>
  </si>
  <si>
    <t>ZIMBABWE</t>
  </si>
  <si>
    <t>جزيره سـولومون</t>
  </si>
  <si>
    <t>SOLOMON ISLANDS</t>
  </si>
  <si>
    <t>مناطق فرنسا الجنوبية</t>
  </si>
  <si>
    <t>TERRES AUSTRALES FRANCAISES</t>
  </si>
  <si>
    <t>جمايكا</t>
  </si>
  <si>
    <t>JAMAICA</t>
  </si>
  <si>
    <t>سورينام</t>
  </si>
  <si>
    <t>SURINAME</t>
  </si>
  <si>
    <t>الخضراء</t>
  </si>
  <si>
    <t>Al Khaddra</t>
  </si>
  <si>
    <t>غير مبين</t>
  </si>
  <si>
    <t>NOT DEFINED</t>
  </si>
  <si>
    <t>Merchandise exports by Country</t>
  </si>
  <si>
    <t>Exports Exports by Country</t>
  </si>
  <si>
    <t>Exports by Group of Countries</t>
  </si>
  <si>
    <t>الصادرات حسب مجموعات الدول</t>
  </si>
  <si>
    <t>الصادرات حسب الدول</t>
  </si>
  <si>
    <t>المنهجية</t>
  </si>
  <si>
    <t>التجارة الخارجية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</si>
  <si>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</si>
  <si>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</si>
  <si>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</si>
  <si>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</si>
  <si>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</si>
  <si>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</si>
  <si>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</si>
  <si>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</si>
  <si>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</si>
  <si>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</si>
  <si>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</si>
  <si>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</si>
  <si>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</si>
  <si>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</si>
  <si>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</si>
  <si>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</si>
  <si>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</si>
  <si>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</si>
  <si>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</si>
  <si>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</si>
  <si>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</si>
  <si>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</si>
  <si>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منهجية إحصاءات التجارة الخارجية للمملكة العربية السعودية</t>
  </si>
  <si>
    <t xml:space="preserve"> 1. مصادر البيانات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</si>
</sst>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Hyperlink" xfId="3" builtinId="8"/>
    <cellStyle name="Normal" xfId="0" builtinId="0"/>
    <cellStyle name="Normal 2" xfId="1" xr:uid="{00000000-0005-0000-0000-000002000000}"/>
    <cellStyle name="Normal 2 2" xfId="5" xr:uid="{00000000-0005-0000-0000-000003000000}"/>
    <cellStyle name="Normal 3" xfId="2" xr:uid="{00000000-0005-0000-0000-000004000000}"/>
    <cellStyle name="Normal 4" xfId="4" xr:uid="{00000000-0005-0000-0000-000005000000}"/>
    <cellStyle name="ارتباط تشعبي 2" xfId="7" xr:uid="{00000000-0005-0000-0000-000006000000}"/>
    <cellStyle name="عادي 2" xfId="6" xr:uid="{00000000-0005-0000-0000-000007000000}"/>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A8C2"/>
    <pageSetUpPr fitToPage="1"/>
  </sheetPr>
  <dimension ref="A1:WVL28"/>
  <sheetViews>
    <sheetView showGridLines="0" showRowColHeaders="0" rightToLeft="1" zoomScaleNormal="100" workbookViewId="0">
      <selection activeCell="B7" sqref="B7"/>
    </sheetView>
  </sheetViews>
  <sheetFormatPr defaultColWidth="0" defaultRowHeight="14" zeroHeight="1"/>
  <cols>
    <col min="1" max="1" width="9.453125" style="200" customWidth="1"/>
    <col min="2" max="3" width="49.7265625" style="200" customWidth="1"/>
    <col min="4" max="4" width="9.453125" style="200" customWidth="1"/>
    <col min="5" max="5" width="0.54296875" style="200" hidden="1" customWidth="1"/>
    <col min="6" max="256" width="9.1796875" style="200" hidden="1"/>
    <col min="257" max="257" width="9.453125" style="200" hidden="1"/>
    <col min="258" max="259" width="70.54296875" style="200" hidden="1"/>
    <col min="260" max="260" width="9.453125" style="200" hidden="1"/>
    <col min="261" max="512" width="9.1796875" style="200" hidden="1"/>
    <col min="513" max="513" width="9.453125" style="200" hidden="1"/>
    <col min="514" max="515" width="70.54296875" style="200" hidden="1"/>
    <col min="516" max="516" width="9.453125" style="200" hidden="1"/>
    <col min="517" max="768" width="9.1796875" style="200" hidden="1"/>
    <col min="769" max="769" width="9.453125" style="200" hidden="1"/>
    <col min="770" max="771" width="70.54296875" style="200" hidden="1"/>
    <col min="772" max="772" width="9.453125" style="200" hidden="1"/>
    <col min="773" max="1024" width="9.1796875" style="200" hidden="1"/>
    <col min="1025" max="1025" width="9.453125" style="200" hidden="1"/>
    <col min="1026" max="1027" width="70.54296875" style="200" hidden="1"/>
    <col min="1028" max="1028" width="9.453125" style="200" hidden="1"/>
    <col min="1029" max="1280" width="9.1796875" style="200" hidden="1"/>
    <col min="1281" max="1281" width="9.453125" style="200" hidden="1"/>
    <col min="1282" max="1283" width="70.54296875" style="200" hidden="1"/>
    <col min="1284" max="1284" width="9.453125" style="200" hidden="1"/>
    <col min="1285" max="1536" width="9.1796875" style="200" hidden="1"/>
    <col min="1537" max="1537" width="9.453125" style="200" hidden="1"/>
    <col min="1538" max="1539" width="70.54296875" style="200" hidden="1"/>
    <col min="1540" max="1540" width="9.453125" style="200" hidden="1"/>
    <col min="1541" max="1792" width="9.1796875" style="200" hidden="1"/>
    <col min="1793" max="1793" width="9.453125" style="200" hidden="1"/>
    <col min="1794" max="1795" width="70.54296875" style="200" hidden="1"/>
    <col min="1796" max="1796" width="9.453125" style="200" hidden="1"/>
    <col min="1797" max="2048" width="9.1796875" style="200" hidden="1"/>
    <col min="2049" max="2049" width="9.453125" style="200" hidden="1"/>
    <col min="2050" max="2051" width="70.54296875" style="200" hidden="1"/>
    <col min="2052" max="2052" width="9.453125" style="200" hidden="1"/>
    <col min="2053" max="2304" width="9.1796875" style="200" hidden="1"/>
    <col min="2305" max="2305" width="9.453125" style="200" hidden="1"/>
    <col min="2306" max="2307" width="70.54296875" style="200" hidden="1"/>
    <col min="2308" max="2308" width="9.453125" style="200" hidden="1"/>
    <col min="2309" max="2560" width="9.1796875" style="200" hidden="1"/>
    <col min="2561" max="2561" width="9.453125" style="200" hidden="1"/>
    <col min="2562" max="2563" width="70.54296875" style="200" hidden="1"/>
    <col min="2564" max="2564" width="9.453125" style="200" hidden="1"/>
    <col min="2565" max="2816" width="9.1796875" style="200" hidden="1"/>
    <col min="2817" max="2817" width="9.453125" style="200" hidden="1"/>
    <col min="2818" max="2819" width="70.54296875" style="200" hidden="1"/>
    <col min="2820" max="2820" width="9.453125" style="200" hidden="1"/>
    <col min="2821" max="3072" width="9.1796875" style="200" hidden="1"/>
    <col min="3073" max="3073" width="9.453125" style="200" hidden="1"/>
    <col min="3074" max="3075" width="70.54296875" style="200" hidden="1"/>
    <col min="3076" max="3076" width="9.453125" style="200" hidden="1"/>
    <col min="3077" max="3328" width="9.1796875" style="200" hidden="1"/>
    <col min="3329" max="3329" width="9.453125" style="200" hidden="1"/>
    <col min="3330" max="3331" width="70.54296875" style="200" hidden="1"/>
    <col min="3332" max="3332" width="9.453125" style="200" hidden="1"/>
    <col min="3333" max="3584" width="9.1796875" style="200" hidden="1"/>
    <col min="3585" max="3585" width="9.453125" style="200" hidden="1"/>
    <col min="3586" max="3587" width="70.54296875" style="200" hidden="1"/>
    <col min="3588" max="3588" width="9.453125" style="200" hidden="1"/>
    <col min="3589" max="3840" width="9.1796875" style="200" hidden="1"/>
    <col min="3841" max="3841" width="9.453125" style="200" hidden="1"/>
    <col min="3842" max="3843" width="70.54296875" style="200" hidden="1"/>
    <col min="3844" max="3844" width="9.453125" style="200" hidden="1"/>
    <col min="3845" max="4096" width="9.1796875" style="200" hidden="1"/>
    <col min="4097" max="4097" width="9.453125" style="200" hidden="1"/>
    <col min="4098" max="4099" width="70.54296875" style="200" hidden="1"/>
    <col min="4100" max="4100" width="9.453125" style="200" hidden="1"/>
    <col min="4101" max="4352" width="9.1796875" style="200" hidden="1"/>
    <col min="4353" max="4353" width="9.453125" style="200" hidden="1"/>
    <col min="4354" max="4355" width="70.54296875" style="200" hidden="1"/>
    <col min="4356" max="4356" width="9.453125" style="200" hidden="1"/>
    <col min="4357" max="4608" width="9.1796875" style="200" hidden="1"/>
    <col min="4609" max="4609" width="9.453125" style="200" hidden="1"/>
    <col min="4610" max="4611" width="70.54296875" style="200" hidden="1"/>
    <col min="4612" max="4612" width="9.453125" style="200" hidden="1"/>
    <col min="4613" max="4864" width="9.1796875" style="200" hidden="1"/>
    <col min="4865" max="4865" width="9.453125" style="200" hidden="1"/>
    <col min="4866" max="4867" width="70.54296875" style="200" hidden="1"/>
    <col min="4868" max="4868" width="9.453125" style="200" hidden="1"/>
    <col min="4869" max="5120" width="9.1796875" style="200" hidden="1"/>
    <col min="5121" max="5121" width="9.453125" style="200" hidden="1"/>
    <col min="5122" max="5123" width="70.54296875" style="200" hidden="1"/>
    <col min="5124" max="5124" width="9.453125" style="200" hidden="1"/>
    <col min="5125" max="5376" width="9.1796875" style="200" hidden="1"/>
    <col min="5377" max="5377" width="9.453125" style="200" hidden="1"/>
    <col min="5378" max="5379" width="70.54296875" style="200" hidden="1"/>
    <col min="5380" max="5380" width="9.453125" style="200" hidden="1"/>
    <col min="5381" max="5632" width="9.1796875" style="200" hidden="1"/>
    <col min="5633" max="5633" width="9.453125" style="200" hidden="1"/>
    <col min="5634" max="5635" width="70.54296875" style="200" hidden="1"/>
    <col min="5636" max="5636" width="9.453125" style="200" hidden="1"/>
    <col min="5637" max="5888" width="9.1796875" style="200" hidden="1"/>
    <col min="5889" max="5889" width="9.453125" style="200" hidden="1"/>
    <col min="5890" max="5891" width="70.54296875" style="200" hidden="1"/>
    <col min="5892" max="5892" width="9.453125" style="200" hidden="1"/>
    <col min="5893" max="6144" width="9.1796875" style="200" hidden="1"/>
    <col min="6145" max="6145" width="9.453125" style="200" hidden="1"/>
    <col min="6146" max="6147" width="70.54296875" style="200" hidden="1"/>
    <col min="6148" max="6148" width="9.453125" style="200" hidden="1"/>
    <col min="6149" max="6400" width="9.1796875" style="200" hidden="1"/>
    <col min="6401" max="6401" width="9.453125" style="200" hidden="1"/>
    <col min="6402" max="6403" width="70.54296875" style="200" hidden="1"/>
    <col min="6404" max="6404" width="9.453125" style="200" hidden="1"/>
    <col min="6405" max="6656" width="9.1796875" style="200" hidden="1"/>
    <col min="6657" max="6657" width="9.453125" style="200" hidden="1"/>
    <col min="6658" max="6659" width="70.54296875" style="200" hidden="1"/>
    <col min="6660" max="6660" width="9.453125" style="200" hidden="1"/>
    <col min="6661" max="6912" width="9.1796875" style="200" hidden="1"/>
    <col min="6913" max="6913" width="9.453125" style="200" hidden="1"/>
    <col min="6914" max="6915" width="70.54296875" style="200" hidden="1"/>
    <col min="6916" max="6916" width="9.453125" style="200" hidden="1"/>
    <col min="6917" max="7168" width="9.1796875" style="200" hidden="1"/>
    <col min="7169" max="7169" width="9.453125" style="200" hidden="1"/>
    <col min="7170" max="7171" width="70.54296875" style="200" hidden="1"/>
    <col min="7172" max="7172" width="9.453125" style="200" hidden="1"/>
    <col min="7173" max="7424" width="9.1796875" style="200" hidden="1"/>
    <col min="7425" max="7425" width="9.453125" style="200" hidden="1"/>
    <col min="7426" max="7427" width="70.54296875" style="200" hidden="1"/>
    <col min="7428" max="7428" width="9.453125" style="200" hidden="1"/>
    <col min="7429" max="7680" width="9.1796875" style="200" hidden="1"/>
    <col min="7681" max="7681" width="9.453125" style="200" hidden="1"/>
    <col min="7682" max="7683" width="70.54296875" style="200" hidden="1"/>
    <col min="7684" max="7684" width="9.453125" style="200" hidden="1"/>
    <col min="7685" max="7936" width="9.1796875" style="200" hidden="1"/>
    <col min="7937" max="7937" width="9.453125" style="200" hidden="1"/>
    <col min="7938" max="7939" width="70.54296875" style="200" hidden="1"/>
    <col min="7940" max="7940" width="9.453125" style="200" hidden="1"/>
    <col min="7941" max="8192" width="9.1796875" style="200" hidden="1"/>
    <col min="8193" max="8193" width="9.453125" style="200" hidden="1"/>
    <col min="8194" max="8195" width="70.54296875" style="200" hidden="1"/>
    <col min="8196" max="8196" width="9.453125" style="200" hidden="1"/>
    <col min="8197" max="8448" width="9.1796875" style="200" hidden="1"/>
    <col min="8449" max="8449" width="9.453125" style="200" hidden="1"/>
    <col min="8450" max="8451" width="70.54296875" style="200" hidden="1"/>
    <col min="8452" max="8452" width="9.453125" style="200" hidden="1"/>
    <col min="8453" max="8704" width="9.1796875" style="200" hidden="1"/>
    <col min="8705" max="8705" width="9.453125" style="200" hidden="1"/>
    <col min="8706" max="8707" width="70.54296875" style="200" hidden="1"/>
    <col min="8708" max="8708" width="9.453125" style="200" hidden="1"/>
    <col min="8709" max="8960" width="9.1796875" style="200" hidden="1"/>
    <col min="8961" max="8961" width="9.453125" style="200" hidden="1"/>
    <col min="8962" max="8963" width="70.54296875" style="200" hidden="1"/>
    <col min="8964" max="8964" width="9.453125" style="200" hidden="1"/>
    <col min="8965" max="9216" width="9.1796875" style="200" hidden="1"/>
    <col min="9217" max="9217" width="9.453125" style="200" hidden="1"/>
    <col min="9218" max="9219" width="70.54296875" style="200" hidden="1"/>
    <col min="9220" max="9220" width="9.453125" style="200" hidden="1"/>
    <col min="9221" max="9472" width="9.1796875" style="200" hidden="1"/>
    <col min="9473" max="9473" width="9.453125" style="200" hidden="1"/>
    <col min="9474" max="9475" width="70.54296875" style="200" hidden="1"/>
    <col min="9476" max="9476" width="9.453125" style="200" hidden="1"/>
    <col min="9477" max="9728" width="9.1796875" style="200" hidden="1"/>
    <col min="9729" max="9729" width="9.453125" style="200" hidden="1"/>
    <col min="9730" max="9731" width="70.54296875" style="200" hidden="1"/>
    <col min="9732" max="9732" width="9.453125" style="200" hidden="1"/>
    <col min="9733" max="9984" width="9.1796875" style="200" hidden="1"/>
    <col min="9985" max="9985" width="9.453125" style="200" hidden="1"/>
    <col min="9986" max="9987" width="70.54296875" style="200" hidden="1"/>
    <col min="9988" max="9988" width="9.453125" style="200" hidden="1"/>
    <col min="9989" max="10240" width="9.1796875" style="200" hidden="1"/>
    <col min="10241" max="10241" width="9.453125" style="200" hidden="1"/>
    <col min="10242" max="10243" width="70.54296875" style="200" hidden="1"/>
    <col min="10244" max="10244" width="9.453125" style="200" hidden="1"/>
    <col min="10245" max="10496" width="9.1796875" style="200" hidden="1"/>
    <col min="10497" max="10497" width="9.453125" style="200" hidden="1"/>
    <col min="10498" max="10499" width="70.54296875" style="200" hidden="1"/>
    <col min="10500" max="10500" width="9.453125" style="200" hidden="1"/>
    <col min="10501" max="10752" width="9.1796875" style="200" hidden="1"/>
    <col min="10753" max="10753" width="9.453125" style="200" hidden="1"/>
    <col min="10754" max="10755" width="70.54296875" style="200" hidden="1"/>
    <col min="10756" max="10756" width="9.453125" style="200" hidden="1"/>
    <col min="10757" max="11008" width="9.1796875" style="200" hidden="1"/>
    <col min="11009" max="11009" width="9.453125" style="200" hidden="1"/>
    <col min="11010" max="11011" width="70.54296875" style="200" hidden="1"/>
    <col min="11012" max="11012" width="9.453125" style="200" hidden="1"/>
    <col min="11013" max="11264" width="9.1796875" style="200" hidden="1"/>
    <col min="11265" max="11265" width="9.453125" style="200" hidden="1"/>
    <col min="11266" max="11267" width="70.54296875" style="200" hidden="1"/>
    <col min="11268" max="11268" width="9.453125" style="200" hidden="1"/>
    <col min="11269" max="11520" width="9.1796875" style="200" hidden="1"/>
    <col min="11521" max="11521" width="9.453125" style="200" hidden="1"/>
    <col min="11522" max="11523" width="70.54296875" style="200" hidden="1"/>
    <col min="11524" max="11524" width="9.453125" style="200" hidden="1"/>
    <col min="11525" max="11776" width="9.1796875" style="200" hidden="1"/>
    <col min="11777" max="11777" width="9.453125" style="200" hidden="1"/>
    <col min="11778" max="11779" width="70.54296875" style="200" hidden="1"/>
    <col min="11780" max="11780" width="9.453125" style="200" hidden="1"/>
    <col min="11781" max="12032" width="9.1796875" style="200" hidden="1"/>
    <col min="12033" max="12033" width="9.453125" style="200" hidden="1"/>
    <col min="12034" max="12035" width="70.54296875" style="200" hidden="1"/>
    <col min="12036" max="12036" width="9.453125" style="200" hidden="1"/>
    <col min="12037" max="12288" width="9.1796875" style="200" hidden="1"/>
    <col min="12289" max="12289" width="9.453125" style="200" hidden="1"/>
    <col min="12290" max="12291" width="70.54296875" style="200" hidden="1"/>
    <col min="12292" max="12292" width="9.453125" style="200" hidden="1"/>
    <col min="12293" max="12544" width="9.1796875" style="200" hidden="1"/>
    <col min="12545" max="12545" width="9.453125" style="200" hidden="1"/>
    <col min="12546" max="12547" width="70.54296875" style="200" hidden="1"/>
    <col min="12548" max="12548" width="9.453125" style="200" hidden="1"/>
    <col min="12549" max="12800" width="9.1796875" style="200" hidden="1"/>
    <col min="12801" max="12801" width="9.453125" style="200" hidden="1"/>
    <col min="12802" max="12803" width="70.54296875" style="200" hidden="1"/>
    <col min="12804" max="12804" width="9.453125" style="200" hidden="1"/>
    <col min="12805" max="13056" width="9.1796875" style="200" hidden="1"/>
    <col min="13057" max="13057" width="9.453125" style="200" hidden="1"/>
    <col min="13058" max="13059" width="70.54296875" style="200" hidden="1"/>
    <col min="13060" max="13060" width="9.453125" style="200" hidden="1"/>
    <col min="13061" max="13312" width="9.1796875" style="200" hidden="1"/>
    <col min="13313" max="13313" width="9.453125" style="200" hidden="1"/>
    <col min="13314" max="13315" width="70.54296875" style="200" hidden="1"/>
    <col min="13316" max="13316" width="9.453125" style="200" hidden="1"/>
    <col min="13317" max="13568" width="9.1796875" style="200" hidden="1"/>
    <col min="13569" max="13569" width="9.453125" style="200" hidden="1"/>
    <col min="13570" max="13571" width="70.54296875" style="200" hidden="1"/>
    <col min="13572" max="13572" width="9.453125" style="200" hidden="1"/>
    <col min="13573" max="13824" width="9.1796875" style="200" hidden="1"/>
    <col min="13825" max="13825" width="9.453125" style="200" hidden="1"/>
    <col min="13826" max="13827" width="70.54296875" style="200" hidden="1"/>
    <col min="13828" max="13828" width="9.453125" style="200" hidden="1"/>
    <col min="13829" max="14080" width="9.1796875" style="200" hidden="1"/>
    <col min="14081" max="14081" width="9.453125" style="200" hidden="1"/>
    <col min="14082" max="14083" width="70.54296875" style="200" hidden="1"/>
    <col min="14084" max="14084" width="9.453125" style="200" hidden="1"/>
    <col min="14085" max="14336" width="9.1796875" style="200" hidden="1"/>
    <col min="14337" max="14337" width="9.453125" style="200" hidden="1"/>
    <col min="14338" max="14339" width="70.54296875" style="200" hidden="1"/>
    <col min="14340" max="14340" width="9.453125" style="200" hidden="1"/>
    <col min="14341" max="14592" width="9.1796875" style="200" hidden="1"/>
    <col min="14593" max="14593" width="9.453125" style="200" hidden="1"/>
    <col min="14594" max="14595" width="70.54296875" style="200" hidden="1"/>
    <col min="14596" max="14596" width="9.453125" style="200" hidden="1"/>
    <col min="14597" max="14848" width="9.1796875" style="200" hidden="1"/>
    <col min="14849" max="14849" width="9.453125" style="200" hidden="1"/>
    <col min="14850" max="14851" width="70.54296875" style="200" hidden="1"/>
    <col min="14852" max="14852" width="9.453125" style="200" hidden="1"/>
    <col min="14853" max="15104" width="9.1796875" style="200" hidden="1"/>
    <col min="15105" max="15105" width="9.453125" style="200" hidden="1"/>
    <col min="15106" max="15107" width="70.54296875" style="200" hidden="1"/>
    <col min="15108" max="15108" width="9.453125" style="200" hidden="1"/>
    <col min="15109" max="15360" width="9.1796875" style="200" hidden="1"/>
    <col min="15361" max="15361" width="9.453125" style="200" hidden="1"/>
    <col min="15362" max="15363" width="70.54296875" style="200" hidden="1"/>
    <col min="15364" max="15364" width="9.453125" style="200" hidden="1"/>
    <col min="15365" max="15616" width="9.1796875" style="200" hidden="1"/>
    <col min="15617" max="15617" width="9.453125" style="200" hidden="1"/>
    <col min="15618" max="15619" width="70.54296875" style="200" hidden="1"/>
    <col min="15620" max="15620" width="9.453125" style="200" hidden="1"/>
    <col min="15621" max="15872" width="9.1796875" style="200" hidden="1"/>
    <col min="15873" max="15873" width="9.453125" style="200" hidden="1"/>
    <col min="15874" max="15875" width="70.54296875" style="200" hidden="1"/>
    <col min="15876" max="15876" width="9.453125" style="200" hidden="1"/>
    <col min="15877" max="16128" width="9.1796875" style="200" hidden="1"/>
    <col min="16129" max="16129" width="9.453125" style="200" hidden="1"/>
    <col min="16130" max="16131" width="70.54296875" style="200" hidden="1"/>
    <col min="16132" max="16132" width="9.453125" style="200" hidden="1"/>
    <col min="16133" max="16384" width="9.1796875" style="200" hidden="1"/>
  </cols>
  <sheetData>
    <row r="1" spans="1:4" ht="36" customHeight="1"/>
    <row r="2" spans="1:4" ht="18.75" customHeight="1"/>
    <row r="3" spans="1:4" ht="25.5" customHeight="1">
      <c r="A3" s="252" t="s">
        <v>761</v>
      </c>
      <c r="B3" s="253"/>
      <c r="C3" s="254" t="s">
        <v>776</v>
      </c>
      <c r="D3" s="254"/>
    </row>
    <row r="4" spans="1:4" ht="21.75" customHeight="1">
      <c r="A4" s="253"/>
      <c r="B4" s="253"/>
      <c r="C4" s="254"/>
      <c r="D4" s="254"/>
    </row>
    <row r="5" spans="1:4" ht="21.75" customHeight="1" thickBot="1">
      <c r="A5" s="251" t="s">
        <v>734</v>
      </c>
      <c r="B5" s="251"/>
      <c r="C5" s="255" t="s">
        <v>735</v>
      </c>
      <c r="D5" s="255"/>
    </row>
    <row r="6" spans="1:4" ht="33" customHeight="1">
      <c r="A6" s="201" t="s">
        <v>29</v>
      </c>
      <c r="B6" s="202" t="s">
        <v>30</v>
      </c>
      <c r="C6" s="203" t="s">
        <v>31</v>
      </c>
      <c r="D6" s="204" t="s">
        <v>81</v>
      </c>
    </row>
    <row r="7" spans="1:4" ht="21" customHeight="1">
      <c r="A7" s="205" t="s">
        <v>656</v>
      </c>
      <c r="B7" s="206" t="s">
        <v>760</v>
      </c>
      <c r="C7" s="207" t="s">
        <v>658</v>
      </c>
      <c r="D7" s="208" t="s">
        <v>657</v>
      </c>
    </row>
    <row r="8" spans="1:4" ht="21" customHeight="1">
      <c r="A8" s="209">
        <v>1</v>
      </c>
      <c r="B8" s="210" t="s">
        <v>308</v>
      </c>
      <c r="C8" s="211" t="s">
        <v>309</v>
      </c>
      <c r="D8" s="212">
        <v>1</v>
      </c>
    </row>
    <row r="9" spans="1:4" ht="21" customHeight="1">
      <c r="A9" s="213">
        <v>1.1000000000000001</v>
      </c>
      <c r="B9" s="214" t="s">
        <v>491</v>
      </c>
      <c r="C9" s="215" t="s">
        <v>490</v>
      </c>
      <c r="D9" s="216">
        <v>1.1000000000000001</v>
      </c>
    </row>
    <row r="10" spans="1:4" ht="21" customHeight="1">
      <c r="A10" s="217">
        <v>1.2</v>
      </c>
      <c r="B10" s="218" t="s">
        <v>497</v>
      </c>
      <c r="C10" s="219" t="s">
        <v>487</v>
      </c>
      <c r="D10" s="220">
        <v>1.2</v>
      </c>
    </row>
    <row r="11" spans="1:4" ht="21" customHeight="1">
      <c r="A11" s="217">
        <v>1.3</v>
      </c>
      <c r="B11" s="218" t="s">
        <v>758</v>
      </c>
      <c r="C11" s="219" t="s">
        <v>757</v>
      </c>
      <c r="D11" s="220">
        <v>1.3</v>
      </c>
    </row>
    <row r="12" spans="1:4" ht="21" customHeight="1">
      <c r="A12" s="221">
        <v>1.4</v>
      </c>
      <c r="B12" s="218" t="s">
        <v>759</v>
      </c>
      <c r="C12" s="219" t="s">
        <v>756</v>
      </c>
      <c r="D12" s="222">
        <v>1.4</v>
      </c>
    </row>
    <row r="13" spans="1:4" ht="21" customHeight="1">
      <c r="A13" s="223">
        <v>1.5</v>
      </c>
      <c r="B13" s="214" t="s">
        <v>502</v>
      </c>
      <c r="C13" s="224" t="s">
        <v>501</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484</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489</v>
      </c>
      <c r="C21" s="211" t="s">
        <v>488</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xr:uid="{00000000-0004-0000-0000-000000000000}"/>
    <hyperlink ref="B10:C10" location="'1-2'!A1" display="الصادرات حسب استخدام المواد" xr:uid="{00000000-0004-0000-0000-000001000000}"/>
    <hyperlink ref="B11:C11" location="'1-3'!A1" display="الصادرات حسب طبيعة المواد" xr:uid="{00000000-0004-0000-0000-000002000000}"/>
    <hyperlink ref="B12:C12" location="'1-7'!A1" display="الصادرات حسب الاصناف" xr:uid="{00000000-0004-0000-0000-000003000000}"/>
    <hyperlink ref="B14:C14" location="'3'!A1" display="الواردات السلعية، شهري" xr:uid="{00000000-0004-0000-0000-000004000000}"/>
    <hyperlink ref="B15:C15" location="'3.1'!A1" display="الواردات حسب الأقسام" xr:uid="{00000000-0004-0000-0000-000005000000}"/>
    <hyperlink ref="B18:C18" location="'3.4'!A1" display="الواردات حسب استخدام المواد" xr:uid="{00000000-0004-0000-0000-000006000000}"/>
    <hyperlink ref="B19:C19" location="'3.5'!A1" display="الواردات حسب طبيعة المواد" xr:uid="{00000000-0004-0000-0000-000007000000}"/>
    <hyperlink ref="B16:C16" location="'3.2'!A1" display="الواردات حسب مجموعات الدول " xr:uid="{00000000-0004-0000-0000-000008000000}"/>
    <hyperlink ref="B17:C17" location="'3.3'!A1" display="الواردات حسب الدول" xr:uid="{00000000-0004-0000-0000-000009000000}"/>
    <hyperlink ref="B22:C22" location="'4'!A1" display="نسبة الصادرات غير البترولية للواردات، شهري" xr:uid="{00000000-0004-0000-0000-00000A000000}"/>
    <hyperlink ref="B23:C23" location="'5'!A1" display="نسبة الصادرات غير البترولية للواردات، سنوي" xr:uid="{00000000-0004-0000-0000-00000B000000}"/>
    <hyperlink ref="B24:C24" location="'6'!A1" display="التبادل التجاري بين المملكة ودول مجلس التعاون الخليجي" xr:uid="{00000000-0004-0000-0000-00000C000000}"/>
    <hyperlink ref="C8" location="'1'!A1" display="Merchandise Exports, Monthly" xr:uid="{00000000-0004-0000-0000-00000D000000}"/>
    <hyperlink ref="C10" location="'1.2'!A1" display="Exports by Section" xr:uid="{00000000-0004-0000-0000-00000E000000}"/>
    <hyperlink ref="C11" location="'1.3'!A1" display="Non-oil Exports by Group of Countries" xr:uid="{00000000-0004-0000-0000-00000F000000}"/>
    <hyperlink ref="C12" location="'1.4'!A1" display="Non-oil Exports by Country" xr:uid="{00000000-0004-0000-0000-000010000000}"/>
    <hyperlink ref="C14" location="'2'!A1" display="Merchandise Imports, Monthly" xr:uid="{00000000-0004-0000-0000-000011000000}"/>
    <hyperlink ref="C15" location="'2.1'!A1" display="Imports by Section" xr:uid="{00000000-0004-0000-0000-000012000000}"/>
    <hyperlink ref="C16" location="'2.2'!A1" display="Imports by Group of Countries" xr:uid="{00000000-0004-0000-0000-000013000000}"/>
    <hyperlink ref="C17" location="'2.3'!A1" display="Imports by Country" xr:uid="{00000000-0004-0000-0000-000014000000}"/>
    <hyperlink ref="C18" location="'2.4'!A1" display="Imports by Utilization of Items" xr:uid="{00000000-0004-0000-0000-000015000000}"/>
    <hyperlink ref="C19" location="'2.5'!A1" display="Imports by Nature of Items" xr:uid="{00000000-0004-0000-0000-000016000000}"/>
    <hyperlink ref="C22" location="'4'!A1" display="Ratio of Non-oil Exports to Imports, Monthly" xr:uid="{00000000-0004-0000-0000-000017000000}"/>
    <hyperlink ref="C23" location="'5'!A1" display="Ratio of Non-oil Exports to Imports, Annual" xr:uid="{00000000-0004-0000-0000-000018000000}"/>
    <hyperlink ref="C24" location="'6'!A1" display="Trade with the GCC Countries" xr:uid="{00000000-0004-0000-0000-000019000000}"/>
    <hyperlink ref="B8" location="'1'!A1" display="الصادرات السلعية، شهري" xr:uid="{00000000-0004-0000-0000-00001A000000}"/>
    <hyperlink ref="B10" location="'1.2'!A1" display="الصادرات حسب الأقسام" xr:uid="{00000000-0004-0000-0000-00001B000000}"/>
    <hyperlink ref="B11" location="'1.3'!A1" display="الصادرات غير البترولية حسب مجموعات الدول" xr:uid="{00000000-0004-0000-0000-00001C000000}"/>
    <hyperlink ref="B12" location="'1.4'!A1" display="الصادرات غير البترولية حسب الدول" xr:uid="{00000000-0004-0000-0000-00001D000000}"/>
    <hyperlink ref="B14" location="'2'!A1" display="الواردات السلعية، شهري" xr:uid="{00000000-0004-0000-0000-00001E000000}"/>
    <hyperlink ref="B15" location="'2.1'!A1" display="الواردات حسب الأقسام" xr:uid="{00000000-0004-0000-0000-00001F000000}"/>
    <hyperlink ref="B16" location="'2.2'!A1" display="الواردات حسب مجموعات الدول " xr:uid="{00000000-0004-0000-0000-000020000000}"/>
    <hyperlink ref="B17" location="'2.3'!A1" display="الواردات حسب الدول" xr:uid="{00000000-0004-0000-0000-000021000000}"/>
    <hyperlink ref="B18" location="'2.4'!A1" display="الواردات حسب استخدام المواد" xr:uid="{00000000-0004-0000-0000-000022000000}"/>
    <hyperlink ref="B19" location="'2.5'!A1" display="الواردات حسب طبيعة المواد" xr:uid="{00000000-0004-0000-0000-000023000000}"/>
    <hyperlink ref="B22" location="'4'!A1" display="نسبة الصادرات غير البترولية للواردات، شهري" xr:uid="{00000000-0004-0000-0000-000024000000}"/>
    <hyperlink ref="B23" location="'5'!A1" display="نسبة الصادرات غير البترولية للواردات، سنوي" xr:uid="{00000000-0004-0000-0000-000025000000}"/>
    <hyperlink ref="B24" location="'6'!A1" display="التبادل التجاري بين المملكة ودول مجلس التعاون الخليجي" xr:uid="{00000000-0004-0000-0000-000026000000}"/>
    <hyperlink ref="B9" location="'1.1'!A1" display="الصادرات البترولية وغير البترولية، شهري" xr:uid="{00000000-0004-0000-0000-000027000000}"/>
    <hyperlink ref="C9" location="'1.1'!A1" display="Oil and Non-oil Exports, Monthly" xr:uid="{00000000-0004-0000-0000-000028000000}"/>
    <hyperlink ref="C20" location="'2.6'!A1" display="Imports by Mode of Transport and Customs Port" xr:uid="{00000000-0004-0000-0000-000029000000}"/>
    <hyperlink ref="B20" location="'2.6'!A1" display="الواردات حسب وسيلة النقل والمنافذ الجمركية" xr:uid="{00000000-0004-0000-0000-00002A000000}"/>
    <hyperlink ref="B13" location="'1.5'!A1" display="الصادرات غير البترولية حسب وسيلة النقل والمنافذ الجمركية" xr:uid="{00000000-0004-0000-0000-00002B000000}"/>
    <hyperlink ref="C13" location="'1.5'!A1" display="Non-oil Exports by Mode of Transport and Customs Port" xr:uid="{00000000-0004-0000-0000-00002C000000}"/>
    <hyperlink ref="C21" location="'3'!A1" display="Trade Volume and Trade Balance" xr:uid="{00000000-0004-0000-0000-00002D000000}"/>
    <hyperlink ref="B21" location="'3'!A1" display="حجم التجارة والميزان التجاري" xr:uid="{00000000-0004-0000-0000-00002E000000}"/>
    <hyperlink ref="B7:C7" location="'1-1'!A1" display="صادرات المملكة خلال السنوات" xr:uid="{00000000-0004-0000-0000-00002F000000}"/>
    <hyperlink ref="C7" location="M_En!A1" tooltip="Methodology" display="Methodology" xr:uid="{00000000-0004-0000-0000-000030000000}"/>
    <hyperlink ref="B7" location="M_Ar!A1" display="المفاهيم والتعاريف" xr:uid="{00000000-0004-0000-0000-000031000000}"/>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74D9B"/>
    <pageSetUpPr fitToPage="1"/>
  </sheetPr>
  <dimension ref="A1:F21"/>
  <sheetViews>
    <sheetView showGridLines="0" rightToLeft="1" workbookViewId="0"/>
  </sheetViews>
  <sheetFormatPr defaultColWidth="8.54296875" defaultRowHeight="18" customHeight="1"/>
  <cols>
    <col min="1" max="1" width="18.453125" style="2" customWidth="1"/>
    <col min="2" max="2" width="11.81640625" style="2" customWidth="1"/>
    <col min="3" max="3" width="11.81640625" style="2" bestFit="1" customWidth="1"/>
    <col min="4" max="4" width="25.54296875" style="2" customWidth="1"/>
    <col min="5" max="5" width="0.81640625" style="2" customWidth="1"/>
    <col min="6" max="6" width="17.7265625" style="2" customWidth="1"/>
    <col min="7" max="258" width="8.54296875" style="2"/>
    <col min="259" max="261" width="25.54296875" style="2" customWidth="1"/>
    <col min="262" max="514" width="8.54296875" style="2"/>
    <col min="515" max="517" width="25.54296875" style="2" customWidth="1"/>
    <col min="518" max="770" width="8.54296875" style="2"/>
    <col min="771" max="773" width="25.54296875" style="2" customWidth="1"/>
    <col min="774" max="1026" width="8.54296875" style="2"/>
    <col min="1027" max="1029" width="25.54296875" style="2" customWidth="1"/>
    <col min="1030" max="1282" width="8.54296875" style="2"/>
    <col min="1283" max="1285" width="25.54296875" style="2" customWidth="1"/>
    <col min="1286" max="1538" width="8.54296875" style="2"/>
    <col min="1539" max="1541" width="25.54296875" style="2" customWidth="1"/>
    <col min="1542" max="1794" width="8.54296875" style="2"/>
    <col min="1795" max="1797" width="25.54296875" style="2" customWidth="1"/>
    <col min="1798" max="2050" width="8.54296875" style="2"/>
    <col min="2051" max="2053" width="25.54296875" style="2" customWidth="1"/>
    <col min="2054" max="2306" width="8.54296875" style="2"/>
    <col min="2307" max="2309" width="25.54296875" style="2" customWidth="1"/>
    <col min="2310" max="2562" width="8.54296875" style="2"/>
    <col min="2563" max="2565" width="25.54296875" style="2" customWidth="1"/>
    <col min="2566" max="2818" width="8.54296875" style="2"/>
    <col min="2819" max="2821" width="25.54296875" style="2" customWidth="1"/>
    <col min="2822" max="3074" width="8.54296875" style="2"/>
    <col min="3075" max="3077" width="25.54296875" style="2" customWidth="1"/>
    <col min="3078" max="3330" width="8.54296875" style="2"/>
    <col min="3331" max="3333" width="25.54296875" style="2" customWidth="1"/>
    <col min="3334" max="3586" width="8.54296875" style="2"/>
    <col min="3587" max="3589" width="25.54296875" style="2" customWidth="1"/>
    <col min="3590" max="3842" width="8.54296875" style="2"/>
    <col min="3843" max="3845" width="25.54296875" style="2" customWidth="1"/>
    <col min="3846" max="4098" width="8.54296875" style="2"/>
    <col min="4099" max="4101" width="25.54296875" style="2" customWidth="1"/>
    <col min="4102" max="4354" width="8.54296875" style="2"/>
    <col min="4355" max="4357" width="25.54296875" style="2" customWidth="1"/>
    <col min="4358" max="4610" width="8.54296875" style="2"/>
    <col min="4611" max="4613" width="25.54296875" style="2" customWidth="1"/>
    <col min="4614" max="4866" width="8.54296875" style="2"/>
    <col min="4867" max="4869" width="25.54296875" style="2" customWidth="1"/>
    <col min="4870" max="5122" width="8.54296875" style="2"/>
    <col min="5123" max="5125" width="25.54296875" style="2" customWidth="1"/>
    <col min="5126" max="5378" width="8.54296875" style="2"/>
    <col min="5379" max="5381" width="25.54296875" style="2" customWidth="1"/>
    <col min="5382" max="5634" width="8.54296875" style="2"/>
    <col min="5635" max="5637" width="25.54296875" style="2" customWidth="1"/>
    <col min="5638" max="5890" width="8.54296875" style="2"/>
    <col min="5891" max="5893" width="25.54296875" style="2" customWidth="1"/>
    <col min="5894" max="6146" width="8.54296875" style="2"/>
    <col min="6147" max="6149" width="25.54296875" style="2" customWidth="1"/>
    <col min="6150" max="6402" width="8.54296875" style="2"/>
    <col min="6403" max="6405" width="25.54296875" style="2" customWidth="1"/>
    <col min="6406" max="6658" width="8.54296875" style="2"/>
    <col min="6659" max="6661" width="25.54296875" style="2" customWidth="1"/>
    <col min="6662" max="6914" width="8.54296875" style="2"/>
    <col min="6915" max="6917" width="25.54296875" style="2" customWidth="1"/>
    <col min="6918" max="7170" width="8.54296875" style="2"/>
    <col min="7171" max="7173" width="25.54296875" style="2" customWidth="1"/>
    <col min="7174" max="7426" width="8.54296875" style="2"/>
    <col min="7427" max="7429" width="25.54296875" style="2" customWidth="1"/>
    <col min="7430" max="7682" width="8.54296875" style="2"/>
    <col min="7683" max="7685" width="25.54296875" style="2" customWidth="1"/>
    <col min="7686" max="7938" width="8.54296875" style="2"/>
    <col min="7939" max="7941" width="25.54296875" style="2" customWidth="1"/>
    <col min="7942" max="8194" width="8.54296875" style="2"/>
    <col min="8195" max="8197" width="25.54296875" style="2" customWidth="1"/>
    <col min="8198" max="8450" width="8.54296875" style="2"/>
    <col min="8451" max="8453" width="25.54296875" style="2" customWidth="1"/>
    <col min="8454" max="8706" width="8.54296875" style="2"/>
    <col min="8707" max="8709" width="25.54296875" style="2" customWidth="1"/>
    <col min="8710" max="8962" width="8.54296875" style="2"/>
    <col min="8963" max="8965" width="25.54296875" style="2" customWidth="1"/>
    <col min="8966" max="9218" width="8.54296875" style="2"/>
    <col min="9219" max="9221" width="25.54296875" style="2" customWidth="1"/>
    <col min="9222" max="9474" width="8.54296875" style="2"/>
    <col min="9475" max="9477" width="25.54296875" style="2" customWidth="1"/>
    <col min="9478" max="9730" width="8.54296875" style="2"/>
    <col min="9731" max="9733" width="25.54296875" style="2" customWidth="1"/>
    <col min="9734" max="9986" width="8.54296875" style="2"/>
    <col min="9987" max="9989" width="25.54296875" style="2" customWidth="1"/>
    <col min="9990" max="10242" width="8.54296875" style="2"/>
    <col min="10243" max="10245" width="25.54296875" style="2" customWidth="1"/>
    <col min="10246" max="10498" width="8.54296875" style="2"/>
    <col min="10499" max="10501" width="25.54296875" style="2" customWidth="1"/>
    <col min="10502" max="10754" width="8.54296875" style="2"/>
    <col min="10755" max="10757" width="25.54296875" style="2" customWidth="1"/>
    <col min="10758" max="11010" width="8.54296875" style="2"/>
    <col min="11011" max="11013" width="25.54296875" style="2" customWidth="1"/>
    <col min="11014" max="11266" width="8.54296875" style="2"/>
    <col min="11267" max="11269" width="25.54296875" style="2" customWidth="1"/>
    <col min="11270" max="11522" width="8.54296875" style="2"/>
    <col min="11523" max="11525" width="25.54296875" style="2" customWidth="1"/>
    <col min="11526" max="11778" width="8.54296875" style="2"/>
    <col min="11779" max="11781" width="25.54296875" style="2" customWidth="1"/>
    <col min="11782" max="12034" width="8.54296875" style="2"/>
    <col min="12035" max="12037" width="25.54296875" style="2" customWidth="1"/>
    <col min="12038" max="12290" width="8.54296875" style="2"/>
    <col min="12291" max="12293" width="25.54296875" style="2" customWidth="1"/>
    <col min="12294" max="12546" width="8.54296875" style="2"/>
    <col min="12547" max="12549" width="25.54296875" style="2" customWidth="1"/>
    <col min="12550" max="12802" width="8.54296875" style="2"/>
    <col min="12803" max="12805" width="25.54296875" style="2" customWidth="1"/>
    <col min="12806" max="13058" width="8.54296875" style="2"/>
    <col min="13059" max="13061" width="25.54296875" style="2" customWidth="1"/>
    <col min="13062" max="13314" width="8.54296875" style="2"/>
    <col min="13315" max="13317" width="25.54296875" style="2" customWidth="1"/>
    <col min="13318" max="13570" width="8.54296875" style="2"/>
    <col min="13571" max="13573" width="25.54296875" style="2" customWidth="1"/>
    <col min="13574" max="13826" width="8.54296875" style="2"/>
    <col min="13827" max="13829" width="25.54296875" style="2" customWidth="1"/>
    <col min="13830" max="14082" width="8.54296875" style="2"/>
    <col min="14083" max="14085" width="25.54296875" style="2" customWidth="1"/>
    <col min="14086" max="14338" width="8.54296875" style="2"/>
    <col min="14339" max="14341" width="25.54296875" style="2" customWidth="1"/>
    <col min="14342" max="14594" width="8.54296875" style="2"/>
    <col min="14595" max="14597" width="25.54296875" style="2" customWidth="1"/>
    <col min="14598" max="14850" width="8.54296875" style="2"/>
    <col min="14851" max="14853" width="25.54296875" style="2" customWidth="1"/>
    <col min="14854" max="15106" width="8.54296875" style="2"/>
    <col min="15107" max="15109" width="25.54296875" style="2" customWidth="1"/>
    <col min="15110" max="15362" width="8.54296875" style="2"/>
    <col min="15363" max="15365" width="25.54296875" style="2" customWidth="1"/>
    <col min="15366" max="15618" width="8.54296875" style="2"/>
    <col min="15619" max="15621" width="25.54296875" style="2" customWidth="1"/>
    <col min="15622" max="15874" width="8.54296875" style="2"/>
    <col min="15875" max="15877" width="25.54296875" style="2" customWidth="1"/>
    <col min="15878" max="16130" width="8.54296875" style="2"/>
    <col min="16131" max="16133" width="25.54296875" style="2" customWidth="1"/>
    <col min="16134" max="16384" width="8.5429687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66</v>
      </c>
      <c r="C7" s="31" t="s">
        <v>54</v>
      </c>
      <c r="D7" s="118">
        <v>44045.006565999996</v>
      </c>
    </row>
    <row r="8" spans="1:6" ht="18" customHeight="1">
      <c r="A8" s="33" t="s">
        <v>559</v>
      </c>
      <c r="B8" s="34" t="s">
        <v>67</v>
      </c>
      <c r="C8" s="35" t="s">
        <v>55</v>
      </c>
      <c r="D8" s="119">
        <v>53155.036898999999</v>
      </c>
    </row>
    <row r="9" spans="1:6" ht="18" customHeight="1">
      <c r="A9" s="29" t="s">
        <v>559</v>
      </c>
      <c r="B9" s="30" t="s">
        <v>68</v>
      </c>
      <c r="C9" s="31" t="s">
        <v>56</v>
      </c>
      <c r="D9" s="118">
        <v>48359.773448</v>
      </c>
    </row>
    <row r="10" spans="1:6" ht="18" customHeight="1">
      <c r="A10" s="33" t="s">
        <v>559</v>
      </c>
      <c r="B10" s="34" t="s">
        <v>74</v>
      </c>
      <c r="C10" s="35" t="s">
        <v>57</v>
      </c>
      <c r="D10" s="119">
        <v>41466.083546000002</v>
      </c>
    </row>
    <row r="11" spans="1:6" ht="18" customHeight="1">
      <c r="A11" s="29" t="s">
        <v>559</v>
      </c>
      <c r="B11" s="30" t="s">
        <v>75</v>
      </c>
      <c r="C11" s="31" t="s">
        <v>58</v>
      </c>
      <c r="D11" s="118">
        <v>53479.706101999996</v>
      </c>
    </row>
    <row r="12" spans="1:6" ht="18" customHeight="1">
      <c r="A12" s="33" t="s">
        <v>559</v>
      </c>
      <c r="B12" s="34" t="s">
        <v>69</v>
      </c>
      <c r="C12" s="35" t="s">
        <v>59</v>
      </c>
      <c r="D12" s="119">
        <v>41834.838710000004</v>
      </c>
    </row>
    <row r="13" spans="1:6" ht="18" customHeight="1">
      <c r="A13" s="29" t="s">
        <v>559</v>
      </c>
      <c r="B13" s="30" t="s">
        <v>70</v>
      </c>
      <c r="C13" s="31" t="s">
        <v>60</v>
      </c>
      <c r="D13" s="118">
        <v>42909.98575</v>
      </c>
    </row>
    <row r="14" spans="1:6" ht="18" customHeight="1">
      <c r="A14" s="33" t="s">
        <v>559</v>
      </c>
      <c r="B14" s="34" t="s">
        <v>71</v>
      </c>
      <c r="C14" s="35" t="s">
        <v>61</v>
      </c>
      <c r="D14" s="119">
        <v>42833.001429000004</v>
      </c>
    </row>
    <row r="15" spans="1:6" ht="18" customHeight="1">
      <c r="A15" s="29" t="s">
        <v>559</v>
      </c>
      <c r="B15" s="30" t="s">
        <v>72</v>
      </c>
      <c r="C15" s="31" t="s">
        <v>62</v>
      </c>
      <c r="D15" s="118">
        <v>37812.813134000004</v>
      </c>
    </row>
    <row r="16" spans="1:6" ht="18" customHeight="1">
      <c r="A16" s="33" t="s">
        <v>559</v>
      </c>
      <c r="B16" s="34" t="s">
        <v>73</v>
      </c>
      <c r="C16" s="35" t="s">
        <v>63</v>
      </c>
      <c r="D16" s="119">
        <v>49585.771479000003</v>
      </c>
    </row>
    <row r="17" spans="1:4" ht="18" customHeight="1">
      <c r="A17" s="29">
        <v>2020</v>
      </c>
      <c r="B17" s="30" t="s">
        <v>64</v>
      </c>
      <c r="C17" s="31" t="s">
        <v>52</v>
      </c>
      <c r="D17" s="118">
        <v>39731.960009000002</v>
      </c>
    </row>
    <row r="18" spans="1:4" ht="18" customHeight="1">
      <c r="A18" s="33" t="s">
        <v>559</v>
      </c>
      <c r="B18" s="34" t="s">
        <v>65</v>
      </c>
      <c r="C18" s="35" t="s">
        <v>53</v>
      </c>
      <c r="D18" s="119">
        <v>41639.282614000003</v>
      </c>
    </row>
    <row r="19" spans="1:4" ht="18" customHeight="1" thickBot="1">
      <c r="A19" s="37" t="s">
        <v>559</v>
      </c>
      <c r="B19" s="38" t="s">
        <v>66</v>
      </c>
      <c r="C19" s="39" t="s">
        <v>54</v>
      </c>
      <c r="D19" s="120">
        <v>40537.057008000003</v>
      </c>
    </row>
    <row r="21" spans="1:4" ht="18" customHeight="1">
      <c r="D21" s="14"/>
    </row>
  </sheetData>
  <mergeCells count="4">
    <mergeCell ref="A3:D3"/>
    <mergeCell ref="A4:D4"/>
    <mergeCell ref="B5:C5"/>
    <mergeCell ref="B6:C6"/>
  </mergeCells>
  <hyperlinks>
    <hyperlink ref="F1" location="'الفهرس Index'!A1" display="الفهرس / Index"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BA8C2"/>
    <pageSetUpPr autoPageBreaks="0" fitToPage="1"/>
  </sheetPr>
  <dimension ref="A1:M104"/>
  <sheetViews>
    <sheetView showGridLines="0" rightToLeft="1" workbookViewId="0"/>
  </sheetViews>
  <sheetFormatPr defaultColWidth="8.54296875" defaultRowHeight="18" customHeight="1"/>
  <cols>
    <col min="1" max="1" width="7.1796875" style="2" bestFit="1" customWidth="1"/>
    <col min="2" max="2" width="32.54296875" style="2" customWidth="1"/>
    <col min="3" max="5" width="12.7265625" style="2" customWidth="1"/>
    <col min="6" max="6" width="32.54296875" style="2" customWidth="1"/>
    <col min="7" max="7" width="5.5429687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736</v>
      </c>
      <c r="D5" s="12" t="s">
        <v>717</v>
      </c>
      <c r="E5" s="12" t="s">
        <v>736</v>
      </c>
      <c r="F5" s="300" t="s">
        <v>19</v>
      </c>
      <c r="G5" s="301" t="s">
        <v>82</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12.5">
      <c r="A8" s="29">
        <v>1</v>
      </c>
      <c r="B8" s="43" t="s">
        <v>462</v>
      </c>
      <c r="C8" s="121">
        <v>1915.363535</v>
      </c>
      <c r="D8" s="121">
        <v>1610.6834799999999</v>
      </c>
      <c r="E8" s="121">
        <v>1830.521123</v>
      </c>
      <c r="F8" s="44" t="s">
        <v>442</v>
      </c>
      <c r="G8" s="63">
        <v>1</v>
      </c>
      <c r="L8" s="2"/>
      <c r="M8" s="2"/>
    </row>
    <row r="9" spans="1:13" ht="12.5">
      <c r="A9" s="33">
        <v>2</v>
      </c>
      <c r="B9" s="45" t="s">
        <v>21</v>
      </c>
      <c r="C9" s="122">
        <v>2922.6428430000001</v>
      </c>
      <c r="D9" s="122">
        <v>2554.229194</v>
      </c>
      <c r="E9" s="122">
        <v>2790.8345730000001</v>
      </c>
      <c r="F9" s="46" t="s">
        <v>443</v>
      </c>
      <c r="G9" s="64">
        <v>2</v>
      </c>
      <c r="L9" s="2"/>
      <c r="M9" s="2"/>
    </row>
    <row r="10" spans="1:13" ht="45" customHeight="1">
      <c r="A10" s="29">
        <v>3</v>
      </c>
      <c r="B10" s="43" t="s">
        <v>463</v>
      </c>
      <c r="C10" s="121">
        <v>278.97852399999999</v>
      </c>
      <c r="D10" s="121">
        <v>269.03324700000002</v>
      </c>
      <c r="E10" s="121">
        <v>337.34226899999999</v>
      </c>
      <c r="F10" s="44" t="s">
        <v>444</v>
      </c>
      <c r="G10" s="63">
        <v>3</v>
      </c>
      <c r="L10" s="2"/>
      <c r="M10" s="2"/>
    </row>
    <row r="11" spans="1:13" ht="34.5">
      <c r="A11" s="33">
        <v>4</v>
      </c>
      <c r="B11" s="45" t="s">
        <v>464</v>
      </c>
      <c r="C11" s="122">
        <v>2558.6617930000002</v>
      </c>
      <c r="D11" s="122">
        <v>2258.9390619999999</v>
      </c>
      <c r="E11" s="122">
        <v>2499.298084</v>
      </c>
      <c r="F11" s="46" t="s">
        <v>445</v>
      </c>
      <c r="G11" s="64">
        <v>4</v>
      </c>
      <c r="L11" s="2"/>
      <c r="M11" s="2"/>
    </row>
    <row r="12" spans="1:13" ht="12.5">
      <c r="A12" s="29">
        <v>5</v>
      </c>
      <c r="B12" s="43" t="s">
        <v>22</v>
      </c>
      <c r="C12" s="121">
        <v>1766.6274659999999</v>
      </c>
      <c r="D12" s="121">
        <v>1257.110377</v>
      </c>
      <c r="E12" s="121">
        <v>1023.378926</v>
      </c>
      <c r="F12" s="44" t="s">
        <v>80</v>
      </c>
      <c r="G12" s="63">
        <v>5</v>
      </c>
      <c r="L12" s="2"/>
      <c r="M12" s="2"/>
    </row>
    <row r="13" spans="1:13" ht="12.5">
      <c r="A13" s="33">
        <v>6</v>
      </c>
      <c r="B13" s="45" t="s">
        <v>465</v>
      </c>
      <c r="C13" s="122">
        <v>4659.1760560000002</v>
      </c>
      <c r="D13" s="122">
        <v>4515.0629639999997</v>
      </c>
      <c r="E13" s="122">
        <v>4856.4965670000001</v>
      </c>
      <c r="F13" s="46" t="s">
        <v>446</v>
      </c>
      <c r="G13" s="64">
        <v>6</v>
      </c>
      <c r="L13" s="2"/>
      <c r="M13" s="2"/>
    </row>
    <row r="14" spans="1:13" ht="23">
      <c r="A14" s="29">
        <v>7</v>
      </c>
      <c r="B14" s="43" t="s">
        <v>466</v>
      </c>
      <c r="C14" s="121">
        <v>1727.2695490000001</v>
      </c>
      <c r="D14" s="121">
        <v>1453.783463</v>
      </c>
      <c r="E14" s="121">
        <v>1643.060436</v>
      </c>
      <c r="F14" s="44" t="s">
        <v>447</v>
      </c>
      <c r="G14" s="63">
        <v>7</v>
      </c>
      <c r="L14" s="2"/>
      <c r="M14" s="2"/>
    </row>
    <row r="15" spans="1:13" ht="57.5">
      <c r="A15" s="33">
        <v>8</v>
      </c>
      <c r="B15" s="45" t="s">
        <v>467</v>
      </c>
      <c r="C15" s="122">
        <v>139.71732800000001</v>
      </c>
      <c r="D15" s="122">
        <v>205.379603</v>
      </c>
      <c r="E15" s="122">
        <v>107.507267</v>
      </c>
      <c r="F15" s="46" t="s">
        <v>448</v>
      </c>
      <c r="G15" s="64">
        <v>8</v>
      </c>
      <c r="L15" s="2"/>
      <c r="M15" s="2"/>
    </row>
    <row r="16" spans="1:13" ht="46">
      <c r="A16" s="29">
        <v>9</v>
      </c>
      <c r="B16" s="43" t="s">
        <v>468</v>
      </c>
      <c r="C16" s="121">
        <v>421.74994900000002</v>
      </c>
      <c r="D16" s="121">
        <v>426.00848100000002</v>
      </c>
      <c r="E16" s="121">
        <v>421.515692</v>
      </c>
      <c r="F16" s="44" t="s">
        <v>449</v>
      </c>
      <c r="G16" s="63">
        <v>9</v>
      </c>
      <c r="L16" s="2"/>
      <c r="M16" s="2"/>
    </row>
    <row r="17" spans="1:13" ht="46">
      <c r="A17" s="33">
        <v>10</v>
      </c>
      <c r="B17" s="45" t="s">
        <v>469</v>
      </c>
      <c r="C17" s="122">
        <v>601.30260899999996</v>
      </c>
      <c r="D17" s="122">
        <v>518.39115700000002</v>
      </c>
      <c r="E17" s="122">
        <v>556.10984699999995</v>
      </c>
      <c r="F17" s="46" t="s">
        <v>450</v>
      </c>
      <c r="G17" s="64">
        <v>10</v>
      </c>
      <c r="L17" s="2"/>
      <c r="M17" s="2"/>
    </row>
    <row r="18" spans="1:13" ht="12.5">
      <c r="A18" s="29">
        <v>11</v>
      </c>
      <c r="B18" s="43" t="s">
        <v>470</v>
      </c>
      <c r="C18" s="121">
        <v>1663.54053</v>
      </c>
      <c r="D18" s="121">
        <v>1940.8028469999999</v>
      </c>
      <c r="E18" s="121">
        <v>1475.9337149999999</v>
      </c>
      <c r="F18" s="44" t="s">
        <v>451</v>
      </c>
      <c r="G18" s="63">
        <v>11</v>
      </c>
      <c r="L18" s="2"/>
      <c r="M18" s="2"/>
    </row>
    <row r="19" spans="1:13" ht="57.5">
      <c r="A19" s="33">
        <v>12</v>
      </c>
      <c r="B19" s="45" t="s">
        <v>471</v>
      </c>
      <c r="C19" s="122">
        <v>324.76232800000002</v>
      </c>
      <c r="D19" s="122">
        <v>372.26342799999998</v>
      </c>
      <c r="E19" s="122">
        <v>305.616401</v>
      </c>
      <c r="F19" s="46" t="s">
        <v>452</v>
      </c>
      <c r="G19" s="64">
        <v>12</v>
      </c>
      <c r="L19" s="2"/>
      <c r="M19" s="2"/>
    </row>
    <row r="20" spans="1:13" ht="34.5">
      <c r="A20" s="29">
        <v>13</v>
      </c>
      <c r="B20" s="43" t="s">
        <v>472</v>
      </c>
      <c r="C20" s="121">
        <v>622.77175099999999</v>
      </c>
      <c r="D20" s="121">
        <v>719.00601400000005</v>
      </c>
      <c r="E20" s="121">
        <v>689.31616699999995</v>
      </c>
      <c r="F20" s="44" t="s">
        <v>453</v>
      </c>
      <c r="G20" s="63">
        <v>13</v>
      </c>
      <c r="L20" s="2"/>
      <c r="M20" s="2"/>
    </row>
    <row r="21" spans="1:13" ht="46">
      <c r="A21" s="33">
        <v>14</v>
      </c>
      <c r="B21" s="45" t="s">
        <v>473</v>
      </c>
      <c r="C21" s="122">
        <v>1123.9581619999999</v>
      </c>
      <c r="D21" s="122">
        <v>846.59854299999995</v>
      </c>
      <c r="E21" s="122">
        <v>457.80847</v>
      </c>
      <c r="F21" s="46" t="s">
        <v>454</v>
      </c>
      <c r="G21" s="64">
        <v>14</v>
      </c>
      <c r="L21" s="2"/>
      <c r="M21" s="2"/>
    </row>
    <row r="22" spans="1:13" ht="12.5">
      <c r="A22" s="29">
        <v>15</v>
      </c>
      <c r="B22" s="43" t="s">
        <v>474</v>
      </c>
      <c r="C22" s="121">
        <v>3718.472503</v>
      </c>
      <c r="D22" s="121">
        <v>3931.3531010000002</v>
      </c>
      <c r="E22" s="121">
        <v>4749.2856449999999</v>
      </c>
      <c r="F22" s="44" t="s">
        <v>455</v>
      </c>
      <c r="G22" s="63">
        <v>15</v>
      </c>
      <c r="L22" s="2"/>
      <c r="M22" s="2"/>
    </row>
    <row r="23" spans="1:13" ht="57.5">
      <c r="A23" s="33">
        <v>16</v>
      </c>
      <c r="B23" s="45" t="s">
        <v>475</v>
      </c>
      <c r="C23" s="122">
        <v>9070.1691229999997</v>
      </c>
      <c r="D23" s="122">
        <v>8246.9938689999999</v>
      </c>
      <c r="E23" s="122">
        <v>7884.8053129999998</v>
      </c>
      <c r="F23" s="46" t="s">
        <v>456</v>
      </c>
      <c r="G23" s="64">
        <v>16</v>
      </c>
      <c r="L23" s="2"/>
      <c r="M23" s="2"/>
    </row>
    <row r="24" spans="1:13" ht="23">
      <c r="A24" s="29">
        <v>17</v>
      </c>
      <c r="B24" s="43" t="s">
        <v>476</v>
      </c>
      <c r="C24" s="121">
        <v>7664.9180859999997</v>
      </c>
      <c r="D24" s="121">
        <v>7402.1684889999997</v>
      </c>
      <c r="E24" s="121">
        <v>6545.6169419999997</v>
      </c>
      <c r="F24" s="44" t="s">
        <v>457</v>
      </c>
      <c r="G24" s="63">
        <v>17</v>
      </c>
      <c r="L24" s="2"/>
      <c r="M24" s="2"/>
    </row>
    <row r="25" spans="1:13" ht="57.5">
      <c r="A25" s="33">
        <v>18</v>
      </c>
      <c r="B25" s="45" t="s">
        <v>477</v>
      </c>
      <c r="C25" s="122">
        <v>1254.8380629999999</v>
      </c>
      <c r="D25" s="122">
        <v>1153.1827699999999</v>
      </c>
      <c r="E25" s="122">
        <v>1062.897027</v>
      </c>
      <c r="F25" s="46" t="s">
        <v>458</v>
      </c>
      <c r="G25" s="64">
        <v>18</v>
      </c>
      <c r="L25" s="2"/>
      <c r="M25" s="2"/>
    </row>
    <row r="26" spans="1:13" ht="23">
      <c r="A26" s="29">
        <v>19</v>
      </c>
      <c r="B26" s="43" t="s">
        <v>478</v>
      </c>
      <c r="C26" s="121">
        <v>236.01256999999998</v>
      </c>
      <c r="D26" s="121">
        <v>418.23712899999998</v>
      </c>
      <c r="E26" s="121">
        <v>178.65500600000001</v>
      </c>
      <c r="F26" s="44" t="s">
        <v>459</v>
      </c>
      <c r="G26" s="63">
        <v>19</v>
      </c>
      <c r="L26" s="2"/>
      <c r="M26" s="2"/>
    </row>
    <row r="27" spans="1:13" ht="12.5">
      <c r="A27" s="33">
        <v>20</v>
      </c>
      <c r="B27" s="45" t="s">
        <v>479</v>
      </c>
      <c r="C27" s="122">
        <v>950.24129900000003</v>
      </c>
      <c r="D27" s="122">
        <v>1155.977337</v>
      </c>
      <c r="E27" s="122">
        <v>798.34759699999995</v>
      </c>
      <c r="F27" s="46" t="s">
        <v>460</v>
      </c>
      <c r="G27" s="64">
        <v>20</v>
      </c>
      <c r="L27" s="2"/>
      <c r="M27" s="2"/>
    </row>
    <row r="28" spans="1:13" ht="13" thickBot="1">
      <c r="A28" s="47">
        <v>21</v>
      </c>
      <c r="B28" s="48" t="s">
        <v>480</v>
      </c>
      <c r="C28" s="123">
        <v>423.83249899999998</v>
      </c>
      <c r="D28" s="123">
        <v>384.078059</v>
      </c>
      <c r="E28" s="123">
        <v>322.70994100000001</v>
      </c>
      <c r="F28" s="49" t="s">
        <v>461</v>
      </c>
      <c r="G28" s="79">
        <v>21</v>
      </c>
      <c r="L28" s="2"/>
      <c r="M28" s="2"/>
    </row>
    <row r="29" spans="1:13" ht="19.5" customHeight="1" thickBot="1">
      <c r="A29" s="50"/>
      <c r="B29" s="51" t="s">
        <v>78</v>
      </c>
      <c r="C29" s="124">
        <f>SUM(C8:C28)</f>
        <v>44045.006565999996</v>
      </c>
      <c r="D29" s="124">
        <f>SUM(D8:D28)</f>
        <v>41639.282613999996</v>
      </c>
      <c r="E29" s="124">
        <f>SUM(E8:E28)</f>
        <v>40537.057008000003</v>
      </c>
      <c r="F29" s="52" t="s">
        <v>1</v>
      </c>
      <c r="G29" s="80"/>
      <c r="L29" s="2"/>
      <c r="M29" s="2"/>
    </row>
    <row r="30" spans="1:13" ht="35.15" customHeight="1">
      <c r="A30" s="1"/>
      <c r="B30" s="1"/>
      <c r="C30" s="168"/>
      <c r="D30" s="168"/>
      <c r="E30" s="168"/>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xr:uid="{00000000-0004-0000-0A00-000000000000}"/>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BA8C2"/>
  </sheetPr>
  <dimension ref="A1:M94"/>
  <sheetViews>
    <sheetView showGridLines="0" rightToLeft="1" workbookViewId="0"/>
  </sheetViews>
  <sheetFormatPr defaultColWidth="8.54296875" defaultRowHeight="18" customHeight="1"/>
  <cols>
    <col min="1" max="1" width="3.81640625" style="2" bestFit="1" customWidth="1"/>
    <col min="2" max="2" width="33.54296875" style="2" customWidth="1"/>
    <col min="3" max="3" width="14.81640625" style="2" bestFit="1" customWidth="1"/>
    <col min="4" max="4" width="14.7265625" style="2" bestFit="1" customWidth="1"/>
    <col min="5" max="5" width="14.81640625" style="2" bestFit="1" customWidth="1"/>
    <col min="6" max="6" width="33.54296875"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484</v>
      </c>
      <c r="B4" s="303"/>
      <c r="C4" s="303"/>
      <c r="D4" s="303"/>
      <c r="E4" s="303"/>
      <c r="F4" s="303"/>
      <c r="G4" s="303"/>
      <c r="L4" s="2"/>
      <c r="M4" s="2"/>
    </row>
    <row r="5" spans="1:13" ht="18" customHeight="1">
      <c r="A5" s="293" t="s">
        <v>84</v>
      </c>
      <c r="B5" s="304" t="s">
        <v>89</v>
      </c>
      <c r="C5" s="12" t="s">
        <v>736</v>
      </c>
      <c r="D5" s="12" t="s">
        <v>717</v>
      </c>
      <c r="E5" s="12" t="s">
        <v>736</v>
      </c>
      <c r="F5" s="300" t="s">
        <v>88</v>
      </c>
      <c r="G5" s="306" t="s">
        <v>83</v>
      </c>
      <c r="L5" s="2"/>
      <c r="M5" s="2"/>
    </row>
    <row r="6" spans="1:13" ht="18" customHeight="1">
      <c r="A6" s="293"/>
      <c r="B6" s="304"/>
      <c r="C6" s="18">
        <v>2019</v>
      </c>
      <c r="D6" s="18">
        <v>2020</v>
      </c>
      <c r="E6" s="18">
        <v>2020</v>
      </c>
      <c r="F6" s="300"/>
      <c r="G6" s="306"/>
      <c r="L6" s="2"/>
      <c r="M6" s="2"/>
    </row>
    <row r="7" spans="1:13" ht="18" customHeight="1">
      <c r="A7" s="293"/>
      <c r="B7" s="304"/>
      <c r="C7" s="297" t="s">
        <v>79</v>
      </c>
      <c r="D7" s="298"/>
      <c r="E7" s="299"/>
      <c r="F7" s="300"/>
      <c r="G7" s="306"/>
      <c r="L7" s="2"/>
      <c r="M7" s="2"/>
    </row>
    <row r="8" spans="1:13" ht="29.25" customHeight="1">
      <c r="A8" s="81">
        <v>1</v>
      </c>
      <c r="B8" s="43" t="s">
        <v>2</v>
      </c>
      <c r="C8" s="121">
        <v>4839.8221780000003</v>
      </c>
      <c r="D8" s="121">
        <v>4171.9874730000001</v>
      </c>
      <c r="E8" s="121">
        <v>4147.0414330000003</v>
      </c>
      <c r="F8" s="44" t="s">
        <v>302</v>
      </c>
      <c r="G8" s="29">
        <v>1</v>
      </c>
      <c r="L8" s="2"/>
      <c r="M8" s="2"/>
    </row>
    <row r="9" spans="1:13" ht="29.25" customHeight="1">
      <c r="A9" s="82">
        <v>2</v>
      </c>
      <c r="B9" s="45" t="s">
        <v>307</v>
      </c>
      <c r="C9" s="122">
        <v>1449.1543099999999</v>
      </c>
      <c r="D9" s="122">
        <v>1855.215684</v>
      </c>
      <c r="E9" s="122">
        <v>1664.17903</v>
      </c>
      <c r="F9" s="46" t="s">
        <v>483</v>
      </c>
      <c r="G9" s="33">
        <v>2</v>
      </c>
      <c r="L9" s="2"/>
      <c r="M9" s="2"/>
    </row>
    <row r="10" spans="1:13" ht="29.25" customHeight="1">
      <c r="A10" s="81">
        <v>3</v>
      </c>
      <c r="B10" s="43" t="s">
        <v>3</v>
      </c>
      <c r="C10" s="121">
        <v>2698.586796</v>
      </c>
      <c r="D10" s="121">
        <v>2564.7452029999999</v>
      </c>
      <c r="E10" s="121">
        <v>2451.8470320000001</v>
      </c>
      <c r="F10" s="44" t="s">
        <v>85</v>
      </c>
      <c r="G10" s="29">
        <v>3</v>
      </c>
      <c r="L10" s="2"/>
      <c r="M10" s="2"/>
    </row>
    <row r="11" spans="1:13" ht="29.25" customHeight="1">
      <c r="A11" s="82">
        <v>4</v>
      </c>
      <c r="B11" s="45" t="s">
        <v>4</v>
      </c>
      <c r="C11" s="122">
        <v>14513.307914999999</v>
      </c>
      <c r="D11" s="122">
        <v>15044.961362</v>
      </c>
      <c r="E11" s="122">
        <v>13532.47661</v>
      </c>
      <c r="F11" s="46" t="s">
        <v>303</v>
      </c>
      <c r="G11" s="33">
        <v>4</v>
      </c>
      <c r="L11" s="2"/>
      <c r="M11" s="2"/>
    </row>
    <row r="12" spans="1:13" ht="29.25" customHeight="1">
      <c r="A12" s="81">
        <v>5</v>
      </c>
      <c r="B12" s="43" t="s">
        <v>32</v>
      </c>
      <c r="C12" s="121">
        <v>387.68388499999998</v>
      </c>
      <c r="D12" s="121">
        <v>720.22427100000004</v>
      </c>
      <c r="E12" s="121">
        <v>669.53717000000006</v>
      </c>
      <c r="F12" s="44" t="s">
        <v>304</v>
      </c>
      <c r="G12" s="29">
        <v>5</v>
      </c>
      <c r="L12" s="2"/>
      <c r="M12" s="2"/>
    </row>
    <row r="13" spans="1:13" ht="29.25" customHeight="1">
      <c r="A13" s="82">
        <v>6</v>
      </c>
      <c r="B13" s="45" t="s">
        <v>5</v>
      </c>
      <c r="C13" s="122">
        <v>416.52001200000001</v>
      </c>
      <c r="D13" s="122">
        <v>535.79490799999996</v>
      </c>
      <c r="E13" s="122">
        <v>380.03654999999998</v>
      </c>
      <c r="F13" s="46" t="s">
        <v>6</v>
      </c>
      <c r="G13" s="33">
        <v>6</v>
      </c>
      <c r="L13" s="2"/>
      <c r="M13" s="2"/>
    </row>
    <row r="14" spans="1:13" ht="29.25" customHeight="1">
      <c r="A14" s="81">
        <v>7</v>
      </c>
      <c r="B14" s="43" t="s">
        <v>7</v>
      </c>
      <c r="C14" s="121">
        <v>5763.7898139999998</v>
      </c>
      <c r="D14" s="121">
        <v>4689.9238619999996</v>
      </c>
      <c r="E14" s="121">
        <v>4657.6100409999999</v>
      </c>
      <c r="F14" s="44" t="s">
        <v>8</v>
      </c>
      <c r="G14" s="29">
        <v>7</v>
      </c>
      <c r="L14" s="2"/>
      <c r="M14" s="2"/>
    </row>
    <row r="15" spans="1:13" ht="29.25" customHeight="1">
      <c r="A15" s="82">
        <v>8</v>
      </c>
      <c r="B15" s="45" t="s">
        <v>9</v>
      </c>
      <c r="C15" s="122">
        <v>1856.566691</v>
      </c>
      <c r="D15" s="122">
        <v>1495.8360560000001</v>
      </c>
      <c r="E15" s="122">
        <v>1651.650155</v>
      </c>
      <c r="F15" s="46" t="s">
        <v>10</v>
      </c>
      <c r="G15" s="33">
        <v>8</v>
      </c>
      <c r="L15" s="2"/>
      <c r="M15" s="2"/>
    </row>
    <row r="16" spans="1:13" ht="29.25" customHeight="1">
      <c r="A16" s="81">
        <v>9</v>
      </c>
      <c r="B16" s="43" t="s">
        <v>11</v>
      </c>
      <c r="C16" s="121">
        <v>10753.447211999999</v>
      </c>
      <c r="D16" s="121">
        <v>9658.5237259999994</v>
      </c>
      <c r="E16" s="121">
        <v>10248.433343999999</v>
      </c>
      <c r="F16" s="44" t="s">
        <v>86</v>
      </c>
      <c r="G16" s="29">
        <v>9</v>
      </c>
      <c r="L16" s="2"/>
      <c r="M16" s="2"/>
    </row>
    <row r="17" spans="1:13" ht="29.25" customHeight="1">
      <c r="A17" s="82">
        <v>10</v>
      </c>
      <c r="B17" s="45" t="s">
        <v>12</v>
      </c>
      <c r="C17" s="122">
        <v>1366.127753</v>
      </c>
      <c r="D17" s="122">
        <v>901.32429999999999</v>
      </c>
      <c r="E17" s="122">
        <v>1133.980519</v>
      </c>
      <c r="F17" s="46" t="s">
        <v>87</v>
      </c>
      <c r="G17" s="33">
        <v>10</v>
      </c>
      <c r="L17" s="2"/>
      <c r="M17" s="2"/>
    </row>
    <row r="18" spans="1:13" ht="29.25" customHeight="1" thickBot="1">
      <c r="A18" s="83">
        <v>11</v>
      </c>
      <c r="B18" s="48" t="s">
        <v>13</v>
      </c>
      <c r="C18" s="123"/>
      <c r="D18" s="123">
        <v>0.74576900000000002</v>
      </c>
      <c r="E18" s="123">
        <v>0.26512399999999997</v>
      </c>
      <c r="F18" s="49" t="s">
        <v>14</v>
      </c>
      <c r="G18" s="47">
        <v>11</v>
      </c>
      <c r="L18" s="2"/>
      <c r="M18" s="2"/>
    </row>
    <row r="19" spans="1:13" ht="19.5" customHeight="1" thickBot="1">
      <c r="A19" s="84"/>
      <c r="B19" s="51" t="s">
        <v>78</v>
      </c>
      <c r="C19" s="124">
        <f>SUM(C8:C18)</f>
        <v>44045.006566000004</v>
      </c>
      <c r="D19" s="124">
        <f>SUM(D8:D18)</f>
        <v>41639.282614000003</v>
      </c>
      <c r="E19" s="124">
        <f>SUM(E8:E18)</f>
        <v>40537.057007999996</v>
      </c>
      <c r="F19" s="52" t="s">
        <v>1</v>
      </c>
      <c r="G19" s="53"/>
      <c r="L19" s="2"/>
      <c r="M19" s="2"/>
    </row>
    <row r="20" spans="1:13" ht="35.15" customHeight="1">
      <c r="A20" s="1"/>
      <c r="B20" s="1"/>
      <c r="C20" s="168"/>
      <c r="D20" s="168"/>
      <c r="E20" s="168"/>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BA8C2"/>
    <pageSetUpPr autoPageBreaks="0" fitToPage="1"/>
  </sheetPr>
  <dimension ref="A1:M156"/>
  <sheetViews>
    <sheetView showGridLines="0" rightToLeft="1" workbookViewId="0"/>
  </sheetViews>
  <sheetFormatPr defaultColWidth="8.54296875" defaultRowHeight="18" customHeight="1"/>
  <cols>
    <col min="1" max="1" width="4.81640625" style="2" bestFit="1" customWidth="1"/>
    <col min="2" max="2" width="24" style="2" bestFit="1" customWidth="1"/>
    <col min="3" max="5" width="12.7265625" style="2" customWidth="1"/>
    <col min="6" max="6" width="24"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736</v>
      </c>
      <c r="D5" s="12" t="s">
        <v>717</v>
      </c>
      <c r="E5" s="12" t="s">
        <v>736</v>
      </c>
      <c r="F5" s="300" t="s">
        <v>23</v>
      </c>
      <c r="G5" s="306" t="s">
        <v>92</v>
      </c>
      <c r="L5" s="2"/>
      <c r="M5" s="2"/>
    </row>
    <row r="6" spans="1:13" ht="18" customHeight="1">
      <c r="A6" s="293"/>
      <c r="B6" s="304"/>
      <c r="C6" s="18">
        <v>2019</v>
      </c>
      <c r="D6" s="18">
        <v>2020</v>
      </c>
      <c r="E6" s="18">
        <v>2020</v>
      </c>
      <c r="F6" s="300"/>
      <c r="G6" s="306"/>
      <c r="L6" s="2"/>
      <c r="M6" s="2"/>
    </row>
    <row r="7" spans="1:13" ht="18" customHeight="1">
      <c r="A7" s="293"/>
      <c r="B7" s="304"/>
      <c r="C7" s="297" t="s">
        <v>79</v>
      </c>
      <c r="D7" s="298"/>
      <c r="E7" s="299"/>
      <c r="F7" s="300"/>
      <c r="G7" s="306"/>
      <c r="L7" s="2"/>
      <c r="M7" s="2"/>
    </row>
    <row r="8" spans="1:13" ht="20.149999999999999" customHeight="1">
      <c r="A8" s="29">
        <v>1</v>
      </c>
      <c r="B8" s="66" t="s">
        <v>171</v>
      </c>
      <c r="C8" s="121">
        <v>6843.362486</v>
      </c>
      <c r="D8" s="121">
        <v>7390.4022599999998</v>
      </c>
      <c r="E8" s="121">
        <v>4971.6768959999999</v>
      </c>
      <c r="F8" s="67" t="s">
        <v>311</v>
      </c>
      <c r="G8" s="29">
        <v>1</v>
      </c>
      <c r="L8" s="2"/>
      <c r="M8" s="2"/>
    </row>
    <row r="9" spans="1:13" ht="20.149999999999999" customHeight="1">
      <c r="A9" s="33">
        <v>2</v>
      </c>
      <c r="B9" s="68" t="s">
        <v>179</v>
      </c>
      <c r="C9" s="122">
        <v>4641.8611440000004</v>
      </c>
      <c r="D9" s="122">
        <v>4363.6608699999997</v>
      </c>
      <c r="E9" s="122">
        <v>4441.8488180000004</v>
      </c>
      <c r="F9" s="69" t="s">
        <v>170</v>
      </c>
      <c r="G9" s="33">
        <v>2</v>
      </c>
      <c r="L9" s="2"/>
      <c r="M9" s="2"/>
    </row>
    <row r="10" spans="1:13" ht="20.149999999999999" customHeight="1">
      <c r="A10" s="29">
        <v>3</v>
      </c>
      <c r="B10" s="66" t="s">
        <v>28</v>
      </c>
      <c r="C10" s="121">
        <v>3441.7992730000001</v>
      </c>
      <c r="D10" s="121">
        <v>2973.1243100000002</v>
      </c>
      <c r="E10" s="121">
        <v>2754.19785</v>
      </c>
      <c r="F10" s="67" t="s">
        <v>310</v>
      </c>
      <c r="G10" s="29">
        <v>3</v>
      </c>
      <c r="L10" s="2"/>
      <c r="M10" s="2"/>
    </row>
    <row r="11" spans="1:13" ht="20.149999999999999" customHeight="1">
      <c r="A11" s="33">
        <v>4</v>
      </c>
      <c r="B11" s="68" t="s">
        <v>205</v>
      </c>
      <c r="C11" s="122">
        <v>2175.5230409999999</v>
      </c>
      <c r="D11" s="122">
        <v>2126.0788130000001</v>
      </c>
      <c r="E11" s="122">
        <v>2663.7310170000001</v>
      </c>
      <c r="F11" s="69" t="s">
        <v>346</v>
      </c>
      <c r="G11" s="33">
        <v>4</v>
      </c>
      <c r="L11" s="2"/>
      <c r="M11" s="2"/>
    </row>
    <row r="12" spans="1:13" ht="20.149999999999999" customHeight="1">
      <c r="A12" s="29">
        <v>5</v>
      </c>
      <c r="B12" s="66" t="s">
        <v>186</v>
      </c>
      <c r="C12" s="121">
        <v>1869.4283949999999</v>
      </c>
      <c r="D12" s="121">
        <v>2086.3500130000002</v>
      </c>
      <c r="E12" s="121">
        <v>2582.6139170000001</v>
      </c>
      <c r="F12" s="67" t="s">
        <v>324</v>
      </c>
      <c r="G12" s="29">
        <v>5</v>
      </c>
      <c r="L12" s="2"/>
      <c r="M12" s="2"/>
    </row>
    <row r="13" spans="1:13" ht="20.149999999999999" customHeight="1">
      <c r="A13" s="33">
        <v>6</v>
      </c>
      <c r="B13" s="68" t="s">
        <v>172</v>
      </c>
      <c r="C13" s="122">
        <v>2375.6158500000001</v>
      </c>
      <c r="D13" s="122">
        <v>2513.9090169999999</v>
      </c>
      <c r="E13" s="122">
        <v>2506.6753290000001</v>
      </c>
      <c r="F13" s="69" t="s">
        <v>313</v>
      </c>
      <c r="G13" s="33">
        <v>6</v>
      </c>
      <c r="L13" s="2"/>
      <c r="M13" s="2"/>
    </row>
    <row r="14" spans="1:13" ht="20.149999999999999" customHeight="1">
      <c r="A14" s="29">
        <v>7</v>
      </c>
      <c r="B14" s="66" t="s">
        <v>185</v>
      </c>
      <c r="C14" s="121">
        <v>1342.1365290000001</v>
      </c>
      <c r="D14" s="121">
        <v>1413.592958</v>
      </c>
      <c r="E14" s="121">
        <v>1355.0118990000001</v>
      </c>
      <c r="F14" s="67" t="s">
        <v>338</v>
      </c>
      <c r="G14" s="29">
        <v>7</v>
      </c>
      <c r="L14" s="2"/>
      <c r="M14" s="2"/>
    </row>
    <row r="15" spans="1:13" ht="20.149999999999999" customHeight="1">
      <c r="A15" s="33">
        <v>8</v>
      </c>
      <c r="B15" s="68" t="s">
        <v>182</v>
      </c>
      <c r="C15" s="122">
        <v>1307.7362459999999</v>
      </c>
      <c r="D15" s="122">
        <v>1252.5682159999999</v>
      </c>
      <c r="E15" s="122">
        <v>1259.9499880000001</v>
      </c>
      <c r="F15" s="69" t="s">
        <v>327</v>
      </c>
      <c r="G15" s="33">
        <v>8</v>
      </c>
      <c r="L15" s="2"/>
      <c r="M15" s="2"/>
    </row>
    <row r="16" spans="1:13" ht="20.149999999999999" customHeight="1">
      <c r="A16" s="29">
        <v>9</v>
      </c>
      <c r="B16" s="66" t="s">
        <v>184</v>
      </c>
      <c r="C16" s="121">
        <v>1165.866992</v>
      </c>
      <c r="D16" s="121">
        <v>1151.7489129999999</v>
      </c>
      <c r="E16" s="121">
        <v>1067.0476000000001</v>
      </c>
      <c r="F16" s="67" t="s">
        <v>326</v>
      </c>
      <c r="G16" s="29">
        <v>9</v>
      </c>
      <c r="L16" s="2"/>
      <c r="M16" s="2"/>
    </row>
    <row r="17" spans="1:13" ht="20.149999999999999" customHeight="1">
      <c r="A17" s="33">
        <v>10</v>
      </c>
      <c r="B17" s="68" t="s">
        <v>181</v>
      </c>
      <c r="C17" s="122">
        <v>728.20552699999996</v>
      </c>
      <c r="D17" s="122">
        <v>697.79841299999998</v>
      </c>
      <c r="E17" s="122">
        <v>1051.676471</v>
      </c>
      <c r="F17" s="69" t="s">
        <v>333</v>
      </c>
      <c r="G17" s="33">
        <v>10</v>
      </c>
      <c r="L17" s="2"/>
      <c r="M17" s="2"/>
    </row>
    <row r="18" spans="1:13" ht="20.149999999999999" customHeight="1">
      <c r="A18" s="29">
        <v>11</v>
      </c>
      <c r="B18" s="66" t="s">
        <v>174</v>
      </c>
      <c r="C18" s="121">
        <v>1084.9199599999999</v>
      </c>
      <c r="D18" s="121">
        <v>972.54989699999999</v>
      </c>
      <c r="E18" s="121">
        <v>901.55061599999999</v>
      </c>
      <c r="F18" s="67" t="s">
        <v>318</v>
      </c>
      <c r="G18" s="29">
        <v>11</v>
      </c>
      <c r="L18" s="2"/>
      <c r="M18" s="2"/>
    </row>
    <row r="19" spans="1:13" ht="20.149999999999999" customHeight="1">
      <c r="A19" s="33">
        <v>12</v>
      </c>
      <c r="B19" s="68" t="s">
        <v>200</v>
      </c>
      <c r="C19" s="122">
        <v>1203.7263600000001</v>
      </c>
      <c r="D19" s="122">
        <v>852.239372</v>
      </c>
      <c r="E19" s="122">
        <v>846.19176100000004</v>
      </c>
      <c r="F19" s="69" t="s">
        <v>332</v>
      </c>
      <c r="G19" s="33">
        <v>12</v>
      </c>
      <c r="L19" s="2"/>
      <c r="M19" s="2"/>
    </row>
    <row r="20" spans="1:13" ht="20.149999999999999" customHeight="1">
      <c r="A20" s="29">
        <v>13</v>
      </c>
      <c r="B20" s="66" t="s">
        <v>176</v>
      </c>
      <c r="C20" s="121">
        <v>550.56043299999999</v>
      </c>
      <c r="D20" s="121">
        <v>1155.74722</v>
      </c>
      <c r="E20" s="121">
        <v>825.14421500000003</v>
      </c>
      <c r="F20" s="67" t="s">
        <v>319</v>
      </c>
      <c r="G20" s="29">
        <v>13</v>
      </c>
      <c r="L20" s="2"/>
      <c r="M20" s="2"/>
    </row>
    <row r="21" spans="1:13" ht="20.149999999999999" customHeight="1">
      <c r="A21" s="33">
        <v>14</v>
      </c>
      <c r="B21" s="68" t="s">
        <v>209</v>
      </c>
      <c r="C21" s="122">
        <v>849.36800100000005</v>
      </c>
      <c r="D21" s="122">
        <v>623.94290000000001</v>
      </c>
      <c r="E21" s="122">
        <v>792.85115299999995</v>
      </c>
      <c r="F21" s="69" t="s">
        <v>347</v>
      </c>
      <c r="G21" s="33">
        <v>14</v>
      </c>
      <c r="L21" s="2"/>
      <c r="M21" s="2"/>
    </row>
    <row r="22" spans="1:13" ht="20.149999999999999" customHeight="1">
      <c r="A22" s="29">
        <v>15</v>
      </c>
      <c r="B22" s="66" t="s">
        <v>190</v>
      </c>
      <c r="C22" s="121">
        <v>976.57185700000002</v>
      </c>
      <c r="D22" s="121">
        <v>804.19506699999999</v>
      </c>
      <c r="E22" s="121">
        <v>753.27932199999998</v>
      </c>
      <c r="F22" s="67" t="s">
        <v>336</v>
      </c>
      <c r="G22" s="29">
        <v>15</v>
      </c>
      <c r="L22" s="2"/>
      <c r="M22" s="2"/>
    </row>
    <row r="23" spans="1:13" ht="20.149999999999999" customHeight="1">
      <c r="A23" s="33">
        <v>16</v>
      </c>
      <c r="B23" s="68" t="s">
        <v>25</v>
      </c>
      <c r="C23" s="122">
        <v>752.499641</v>
      </c>
      <c r="D23" s="122">
        <v>717.93892800000003</v>
      </c>
      <c r="E23" s="122">
        <v>729.44661799999994</v>
      </c>
      <c r="F23" s="69" t="s">
        <v>315</v>
      </c>
      <c r="G23" s="33">
        <v>16</v>
      </c>
      <c r="L23" s="2"/>
      <c r="M23" s="2"/>
    </row>
    <row r="24" spans="1:13" ht="20.149999999999999" customHeight="1">
      <c r="A24" s="29">
        <v>17</v>
      </c>
      <c r="B24" s="66" t="s">
        <v>188</v>
      </c>
      <c r="C24" s="121">
        <v>750.852934</v>
      </c>
      <c r="D24" s="121">
        <v>554.47612600000002</v>
      </c>
      <c r="E24" s="121">
        <v>589.94824700000004</v>
      </c>
      <c r="F24" s="67" t="s">
        <v>328</v>
      </c>
      <c r="G24" s="29">
        <v>17</v>
      </c>
      <c r="L24" s="2"/>
      <c r="M24" s="2"/>
    </row>
    <row r="25" spans="1:13" ht="20.149999999999999" customHeight="1">
      <c r="A25" s="33">
        <v>18</v>
      </c>
      <c r="B25" s="68" t="s">
        <v>197</v>
      </c>
      <c r="C25" s="122">
        <v>601.22080500000004</v>
      </c>
      <c r="D25" s="122">
        <v>549.40148099999999</v>
      </c>
      <c r="E25" s="122">
        <v>555.31526699999995</v>
      </c>
      <c r="F25" s="69" t="s">
        <v>343</v>
      </c>
      <c r="G25" s="33">
        <v>18</v>
      </c>
      <c r="L25" s="2"/>
      <c r="M25" s="2"/>
    </row>
    <row r="26" spans="1:13" ht="20.149999999999999" customHeight="1">
      <c r="A26" s="29">
        <v>19</v>
      </c>
      <c r="B26" s="66" t="s">
        <v>27</v>
      </c>
      <c r="C26" s="121">
        <v>343.35154799999998</v>
      </c>
      <c r="D26" s="121">
        <v>350.62312800000001</v>
      </c>
      <c r="E26" s="121">
        <v>515.66959699999995</v>
      </c>
      <c r="F26" s="67" t="s">
        <v>321</v>
      </c>
      <c r="G26" s="29">
        <v>19</v>
      </c>
      <c r="L26" s="2"/>
      <c r="M26" s="2"/>
    </row>
    <row r="27" spans="1:13" ht="20.149999999999999" customHeight="1">
      <c r="A27" s="33">
        <v>20</v>
      </c>
      <c r="B27" s="68" t="s">
        <v>191</v>
      </c>
      <c r="C27" s="122">
        <v>706.42518500000006</v>
      </c>
      <c r="D27" s="122">
        <v>452.415054</v>
      </c>
      <c r="E27" s="122">
        <v>463.96152599999999</v>
      </c>
      <c r="F27" s="69" t="s">
        <v>329</v>
      </c>
      <c r="G27" s="33">
        <v>20</v>
      </c>
      <c r="L27" s="2"/>
      <c r="M27" s="2"/>
    </row>
    <row r="28" spans="1:13" ht="20.149999999999999" customHeight="1">
      <c r="A28" s="29">
        <v>21</v>
      </c>
      <c r="B28" s="66" t="s">
        <v>183</v>
      </c>
      <c r="C28" s="121">
        <v>277.15351199999998</v>
      </c>
      <c r="D28" s="121">
        <v>363.59502500000002</v>
      </c>
      <c r="E28" s="121">
        <v>422.11220800000001</v>
      </c>
      <c r="F28" s="67" t="s">
        <v>325</v>
      </c>
      <c r="G28" s="29">
        <v>21</v>
      </c>
      <c r="L28" s="2"/>
      <c r="M28" s="2"/>
    </row>
    <row r="29" spans="1:13" ht="20.149999999999999" customHeight="1">
      <c r="A29" s="33">
        <v>22</v>
      </c>
      <c r="B29" s="68" t="s">
        <v>213</v>
      </c>
      <c r="C29" s="122">
        <v>230.801435</v>
      </c>
      <c r="D29" s="122">
        <v>225.397954</v>
      </c>
      <c r="E29" s="122">
        <v>410.40357</v>
      </c>
      <c r="F29" s="69" t="s">
        <v>364</v>
      </c>
      <c r="G29" s="33">
        <v>22</v>
      </c>
      <c r="L29" s="2"/>
      <c r="M29" s="2"/>
    </row>
    <row r="30" spans="1:13" ht="20.149999999999999" customHeight="1">
      <c r="A30" s="29">
        <v>23</v>
      </c>
      <c r="B30" s="66" t="s">
        <v>175</v>
      </c>
      <c r="C30" s="121">
        <v>330.766006</v>
      </c>
      <c r="D30" s="121">
        <v>420.71911399999999</v>
      </c>
      <c r="E30" s="121">
        <v>405.10263400000002</v>
      </c>
      <c r="F30" s="67" t="s">
        <v>320</v>
      </c>
      <c r="G30" s="29">
        <v>23</v>
      </c>
      <c r="L30" s="2"/>
      <c r="M30" s="2"/>
    </row>
    <row r="31" spans="1:13" ht="20.149999999999999" customHeight="1">
      <c r="A31" s="33">
        <v>24</v>
      </c>
      <c r="B31" s="68" t="s">
        <v>187</v>
      </c>
      <c r="C31" s="122">
        <v>658.72893499999998</v>
      </c>
      <c r="D31" s="122">
        <v>354.82700399999999</v>
      </c>
      <c r="E31" s="122">
        <v>401.521793</v>
      </c>
      <c r="F31" s="69" t="s">
        <v>337</v>
      </c>
      <c r="G31" s="33">
        <v>24</v>
      </c>
      <c r="L31" s="2"/>
      <c r="M31" s="2"/>
    </row>
    <row r="32" spans="1:13" ht="20.149999999999999" customHeight="1">
      <c r="A32" s="29">
        <v>25</v>
      </c>
      <c r="B32" s="66" t="s">
        <v>259</v>
      </c>
      <c r="C32" s="121">
        <v>289.31397299999998</v>
      </c>
      <c r="D32" s="121">
        <v>256.33587999999997</v>
      </c>
      <c r="E32" s="121">
        <v>392.70854500000002</v>
      </c>
      <c r="F32" s="67" t="s">
        <v>392</v>
      </c>
      <c r="G32" s="29">
        <v>25</v>
      </c>
      <c r="L32" s="2"/>
      <c r="M32" s="2"/>
    </row>
    <row r="33" spans="1:13" ht="20.149999999999999" customHeight="1">
      <c r="A33" s="33">
        <v>26</v>
      </c>
      <c r="B33" s="68" t="s">
        <v>178</v>
      </c>
      <c r="C33" s="122">
        <v>298.92454800000002</v>
      </c>
      <c r="D33" s="122">
        <v>354.51966900000002</v>
      </c>
      <c r="E33" s="122">
        <v>388.43107599999996</v>
      </c>
      <c r="F33" s="69" t="s">
        <v>317</v>
      </c>
      <c r="G33" s="33">
        <v>26</v>
      </c>
      <c r="L33" s="2"/>
      <c r="M33" s="2"/>
    </row>
    <row r="34" spans="1:13" ht="20.149999999999999" customHeight="1">
      <c r="A34" s="29">
        <v>27</v>
      </c>
      <c r="B34" s="66" t="s">
        <v>228</v>
      </c>
      <c r="C34" s="121">
        <v>143.05125100000001</v>
      </c>
      <c r="D34" s="121">
        <v>180.734308</v>
      </c>
      <c r="E34" s="121">
        <v>357.380942</v>
      </c>
      <c r="F34" s="67" t="s">
        <v>558</v>
      </c>
      <c r="G34" s="29">
        <v>27</v>
      </c>
      <c r="L34" s="2"/>
      <c r="M34" s="2"/>
    </row>
    <row r="35" spans="1:13" ht="20.149999999999999" customHeight="1">
      <c r="A35" s="33">
        <v>28</v>
      </c>
      <c r="B35" s="68" t="s">
        <v>229</v>
      </c>
      <c r="C35" s="122">
        <v>393.116781</v>
      </c>
      <c r="D35" s="122">
        <v>178.96118100000001</v>
      </c>
      <c r="E35" s="122">
        <v>346.91860700000001</v>
      </c>
      <c r="F35" s="69" t="s">
        <v>380</v>
      </c>
      <c r="G35" s="33">
        <v>28</v>
      </c>
      <c r="L35" s="2"/>
      <c r="M35" s="2"/>
    </row>
    <row r="36" spans="1:13" ht="20.149999999999999" customHeight="1">
      <c r="A36" s="29">
        <v>29</v>
      </c>
      <c r="B36" s="66" t="s">
        <v>177</v>
      </c>
      <c r="C36" s="121">
        <v>353.87507199999999</v>
      </c>
      <c r="D36" s="121">
        <v>844.68473500000005</v>
      </c>
      <c r="E36" s="121">
        <v>316.69297399999999</v>
      </c>
      <c r="F36" s="67" t="s">
        <v>316</v>
      </c>
      <c r="G36" s="29">
        <v>29</v>
      </c>
      <c r="L36" s="2"/>
      <c r="M36" s="2"/>
    </row>
    <row r="37" spans="1:13" ht="20.149999999999999" customHeight="1">
      <c r="A37" s="33">
        <v>30</v>
      </c>
      <c r="B37" s="68" t="s">
        <v>268</v>
      </c>
      <c r="C37" s="122">
        <v>257.97728699999999</v>
      </c>
      <c r="D37" s="122">
        <v>290.89426700000001</v>
      </c>
      <c r="E37" s="122">
        <v>306.63780800000001</v>
      </c>
      <c r="F37" s="69" t="s">
        <v>377</v>
      </c>
      <c r="G37" s="33">
        <v>30</v>
      </c>
      <c r="L37" s="2"/>
      <c r="M37" s="2"/>
    </row>
    <row r="38" spans="1:13" ht="20.149999999999999" customHeight="1">
      <c r="A38" s="29">
        <v>31</v>
      </c>
      <c r="B38" s="66" t="s">
        <v>212</v>
      </c>
      <c r="C38" s="121">
        <v>248.43859399999999</v>
      </c>
      <c r="D38" s="121">
        <v>244.96372700000001</v>
      </c>
      <c r="E38" s="121">
        <v>279.07407799999999</v>
      </c>
      <c r="F38" s="67" t="s">
        <v>383</v>
      </c>
      <c r="G38" s="29">
        <v>31</v>
      </c>
      <c r="L38" s="2"/>
      <c r="M38" s="2"/>
    </row>
    <row r="39" spans="1:13" ht="20.149999999999999" customHeight="1">
      <c r="A39" s="33">
        <v>32</v>
      </c>
      <c r="B39" s="68" t="s">
        <v>192</v>
      </c>
      <c r="C39" s="122">
        <v>389.46519899999998</v>
      </c>
      <c r="D39" s="122">
        <v>266.056037</v>
      </c>
      <c r="E39" s="122">
        <v>274.65081499999997</v>
      </c>
      <c r="F39" s="69" t="s">
        <v>344</v>
      </c>
      <c r="G39" s="33">
        <v>32</v>
      </c>
      <c r="L39" s="2"/>
      <c r="M39" s="2"/>
    </row>
    <row r="40" spans="1:13" ht="20.149999999999999" customHeight="1">
      <c r="A40" s="29">
        <v>33</v>
      </c>
      <c r="B40" s="66" t="s">
        <v>235</v>
      </c>
      <c r="C40" s="121">
        <v>432.97840500000001</v>
      </c>
      <c r="D40" s="121">
        <v>360.47301700000003</v>
      </c>
      <c r="E40" s="121">
        <v>260.94106299999999</v>
      </c>
      <c r="F40" s="67" t="s">
        <v>357</v>
      </c>
      <c r="G40" s="29">
        <v>33</v>
      </c>
      <c r="L40" s="2"/>
      <c r="M40" s="2"/>
    </row>
    <row r="41" spans="1:13" ht="20.149999999999999" customHeight="1">
      <c r="A41" s="33">
        <v>34</v>
      </c>
      <c r="B41" s="68" t="s">
        <v>173</v>
      </c>
      <c r="C41" s="122">
        <v>278.89160800000002</v>
      </c>
      <c r="D41" s="122">
        <v>215.00847099999999</v>
      </c>
      <c r="E41" s="122">
        <v>239.79507899999999</v>
      </c>
      <c r="F41" s="69" t="s">
        <v>312</v>
      </c>
      <c r="G41" s="33">
        <v>34</v>
      </c>
      <c r="L41" s="2"/>
      <c r="M41" s="2"/>
    </row>
    <row r="42" spans="1:13" ht="20.149999999999999" customHeight="1">
      <c r="A42" s="29">
        <v>35</v>
      </c>
      <c r="B42" s="66" t="s">
        <v>230</v>
      </c>
      <c r="C42" s="121">
        <v>198.14107899999999</v>
      </c>
      <c r="D42" s="121">
        <v>202.69903400000001</v>
      </c>
      <c r="E42" s="121">
        <v>239.136593</v>
      </c>
      <c r="F42" s="67" t="s">
        <v>397</v>
      </c>
      <c r="G42" s="29">
        <v>35</v>
      </c>
      <c r="L42" s="2"/>
      <c r="M42" s="2"/>
    </row>
    <row r="43" spans="1:13" ht="20.149999999999999" customHeight="1">
      <c r="A43" s="33">
        <v>36</v>
      </c>
      <c r="B43" s="68" t="s">
        <v>180</v>
      </c>
      <c r="C43" s="122">
        <v>156.17356599999999</v>
      </c>
      <c r="D43" s="122">
        <v>176.600492</v>
      </c>
      <c r="E43" s="122">
        <v>228.53813199999999</v>
      </c>
      <c r="F43" s="69" t="s">
        <v>322</v>
      </c>
      <c r="G43" s="33">
        <v>36</v>
      </c>
      <c r="L43" s="2"/>
      <c r="M43" s="2"/>
    </row>
    <row r="44" spans="1:13" ht="20.149999999999999" customHeight="1">
      <c r="A44" s="29">
        <v>37</v>
      </c>
      <c r="B44" s="66" t="s">
        <v>210</v>
      </c>
      <c r="C44" s="121">
        <v>1121.92867</v>
      </c>
      <c r="D44" s="121">
        <v>326.262992</v>
      </c>
      <c r="E44" s="121">
        <v>215.761223</v>
      </c>
      <c r="F44" s="67" t="s">
        <v>349</v>
      </c>
      <c r="G44" s="29">
        <v>37</v>
      </c>
      <c r="L44" s="2"/>
      <c r="M44" s="2"/>
    </row>
    <row r="45" spans="1:13" ht="20.149999999999999" customHeight="1">
      <c r="A45" s="33">
        <v>38</v>
      </c>
      <c r="B45" s="68" t="s">
        <v>194</v>
      </c>
      <c r="C45" s="122">
        <v>231.64295799999999</v>
      </c>
      <c r="D45" s="122">
        <v>289.37024400000001</v>
      </c>
      <c r="E45" s="122">
        <v>208.15623600000001</v>
      </c>
      <c r="F45" s="69" t="s">
        <v>335</v>
      </c>
      <c r="G45" s="33">
        <v>38</v>
      </c>
      <c r="L45" s="2"/>
      <c r="M45" s="2"/>
    </row>
    <row r="46" spans="1:13" ht="20.149999999999999" customHeight="1">
      <c r="A46" s="29">
        <v>39</v>
      </c>
      <c r="B46" s="66" t="s">
        <v>246</v>
      </c>
      <c r="C46" s="121">
        <v>228.16522000000001</v>
      </c>
      <c r="D46" s="121">
        <v>195.54342800000001</v>
      </c>
      <c r="E46" s="121">
        <v>191.69054699999998</v>
      </c>
      <c r="F46" s="67" t="s">
        <v>389</v>
      </c>
      <c r="G46" s="29">
        <v>39</v>
      </c>
      <c r="L46" s="2"/>
      <c r="M46" s="2"/>
    </row>
    <row r="47" spans="1:13" ht="20.149999999999999" customHeight="1">
      <c r="A47" s="33">
        <v>40</v>
      </c>
      <c r="B47" s="68" t="s">
        <v>241</v>
      </c>
      <c r="C47" s="122">
        <v>118.86903</v>
      </c>
      <c r="D47" s="122">
        <v>87.423751999999993</v>
      </c>
      <c r="E47" s="122">
        <v>190.76604399999999</v>
      </c>
      <c r="F47" s="69" t="s">
        <v>376</v>
      </c>
      <c r="G47" s="33">
        <v>40</v>
      </c>
      <c r="L47" s="2"/>
      <c r="M47" s="2"/>
    </row>
    <row r="48" spans="1:13" ht="20.149999999999999" customHeight="1">
      <c r="A48" s="29">
        <v>41</v>
      </c>
      <c r="B48" s="66" t="s">
        <v>215</v>
      </c>
      <c r="C48" s="121">
        <v>184.435619</v>
      </c>
      <c r="D48" s="121">
        <v>245.495338</v>
      </c>
      <c r="E48" s="121">
        <v>171.49542300000002</v>
      </c>
      <c r="F48" s="67" t="s">
        <v>382</v>
      </c>
      <c r="G48" s="29">
        <v>41</v>
      </c>
      <c r="L48" s="2"/>
      <c r="M48" s="2"/>
    </row>
    <row r="49" spans="1:13" ht="20.149999999999999" customHeight="1">
      <c r="A49" s="33">
        <v>42</v>
      </c>
      <c r="B49" s="68" t="s">
        <v>242</v>
      </c>
      <c r="C49" s="122">
        <v>252.97337200000001</v>
      </c>
      <c r="D49" s="122">
        <v>107.589651</v>
      </c>
      <c r="E49" s="122">
        <v>166.74937799999998</v>
      </c>
      <c r="F49" s="69" t="s">
        <v>359</v>
      </c>
      <c r="G49" s="33">
        <v>42</v>
      </c>
      <c r="L49" s="2"/>
      <c r="M49" s="2"/>
    </row>
    <row r="50" spans="1:13" ht="20.149999999999999" customHeight="1">
      <c r="A50" s="29">
        <v>43</v>
      </c>
      <c r="B50" s="66" t="s">
        <v>255</v>
      </c>
      <c r="C50" s="121">
        <v>67.143438000000003</v>
      </c>
      <c r="D50" s="121">
        <v>121.858209</v>
      </c>
      <c r="E50" s="121">
        <v>166.69217499999999</v>
      </c>
      <c r="F50" s="67" t="s">
        <v>416</v>
      </c>
      <c r="G50" s="29">
        <v>43</v>
      </c>
      <c r="L50" s="2"/>
      <c r="M50" s="2"/>
    </row>
    <row r="51" spans="1:13" ht="20.149999999999999" customHeight="1">
      <c r="A51" s="33">
        <v>44</v>
      </c>
      <c r="B51" s="68" t="s">
        <v>202</v>
      </c>
      <c r="C51" s="122">
        <v>131.84461099999999</v>
      </c>
      <c r="D51" s="122">
        <v>429.89679100000001</v>
      </c>
      <c r="E51" s="122">
        <v>151.978825</v>
      </c>
      <c r="F51" s="69" t="s">
        <v>342</v>
      </c>
      <c r="G51" s="33">
        <v>44</v>
      </c>
      <c r="L51" s="2"/>
      <c r="M51" s="2"/>
    </row>
    <row r="52" spans="1:13" ht="20.149999999999999" customHeight="1">
      <c r="A52" s="29">
        <v>45</v>
      </c>
      <c r="B52" s="66" t="s">
        <v>24</v>
      </c>
      <c r="C52" s="121">
        <v>302.171716</v>
      </c>
      <c r="D52" s="121">
        <v>130.301107</v>
      </c>
      <c r="E52" s="121">
        <v>147.72736800000001</v>
      </c>
      <c r="F52" s="67" t="s">
        <v>314</v>
      </c>
      <c r="G52" s="29">
        <v>45</v>
      </c>
      <c r="L52" s="2"/>
      <c r="M52" s="2"/>
    </row>
    <row r="53" spans="1:13" ht="20.149999999999999" customHeight="1">
      <c r="A53" s="33">
        <v>46</v>
      </c>
      <c r="B53" s="68" t="s">
        <v>196</v>
      </c>
      <c r="C53" s="122">
        <v>129.25251499999999</v>
      </c>
      <c r="D53" s="122">
        <v>138.00527399999999</v>
      </c>
      <c r="E53" s="122">
        <v>129.03698299999999</v>
      </c>
      <c r="F53" s="69" t="s">
        <v>345</v>
      </c>
      <c r="G53" s="33">
        <v>46</v>
      </c>
      <c r="L53" s="2"/>
      <c r="M53" s="2"/>
    </row>
    <row r="54" spans="1:13" ht="20.149999999999999" customHeight="1">
      <c r="A54" s="29">
        <v>47</v>
      </c>
      <c r="B54" s="66" t="s">
        <v>535</v>
      </c>
      <c r="C54" s="121">
        <v>126.554434</v>
      </c>
      <c r="D54" s="121">
        <v>64.316863999999995</v>
      </c>
      <c r="E54" s="121">
        <v>127.181691</v>
      </c>
      <c r="F54" s="67" t="s">
        <v>534</v>
      </c>
      <c r="G54" s="29">
        <v>47</v>
      </c>
      <c r="L54" s="2"/>
      <c r="M54" s="2"/>
    </row>
    <row r="55" spans="1:13" ht="20.149999999999999" customHeight="1">
      <c r="A55" s="33">
        <v>48</v>
      </c>
      <c r="B55" s="68" t="s">
        <v>251</v>
      </c>
      <c r="C55" s="122">
        <v>111.995565</v>
      </c>
      <c r="D55" s="122">
        <v>97.878700999999992</v>
      </c>
      <c r="E55" s="122">
        <v>111.29783499999999</v>
      </c>
      <c r="F55" s="69" t="s">
        <v>402</v>
      </c>
      <c r="G55" s="33">
        <v>48</v>
      </c>
      <c r="L55" s="2"/>
      <c r="M55" s="2"/>
    </row>
    <row r="56" spans="1:13" ht="20.149999999999999" customHeight="1">
      <c r="A56" s="29">
        <v>49</v>
      </c>
      <c r="B56" s="66" t="s">
        <v>199</v>
      </c>
      <c r="C56" s="121">
        <v>34.015934999999999</v>
      </c>
      <c r="D56" s="121">
        <v>43.107002000000001</v>
      </c>
      <c r="E56" s="121">
        <v>106.763115</v>
      </c>
      <c r="F56" s="67" t="s">
        <v>340</v>
      </c>
      <c r="G56" s="29">
        <v>49</v>
      </c>
      <c r="L56" s="2"/>
      <c r="M56" s="2"/>
    </row>
    <row r="57" spans="1:13" ht="20.149999999999999" customHeight="1">
      <c r="A57" s="33">
        <v>50</v>
      </c>
      <c r="B57" s="68" t="s">
        <v>240</v>
      </c>
      <c r="C57" s="122">
        <v>93.358519999999999</v>
      </c>
      <c r="D57" s="122">
        <v>100.179593</v>
      </c>
      <c r="E57" s="122">
        <v>96.069440999999998</v>
      </c>
      <c r="F57" s="69" t="s">
        <v>396</v>
      </c>
      <c r="G57" s="33">
        <v>50</v>
      </c>
      <c r="L57" s="2"/>
      <c r="M57" s="2"/>
    </row>
    <row r="58" spans="1:13" ht="20.149999999999999" customHeight="1">
      <c r="A58" s="29">
        <v>51</v>
      </c>
      <c r="B58" s="66" t="s">
        <v>193</v>
      </c>
      <c r="C58" s="121">
        <v>79.504423000000003</v>
      </c>
      <c r="D58" s="121">
        <v>86.002129999999994</v>
      </c>
      <c r="E58" s="121">
        <v>93.070416999999992</v>
      </c>
      <c r="F58" s="67" t="s">
        <v>323</v>
      </c>
      <c r="G58" s="29">
        <v>51</v>
      </c>
      <c r="L58" s="2"/>
      <c r="M58" s="2"/>
    </row>
    <row r="59" spans="1:13" ht="20.149999999999999" customHeight="1">
      <c r="A59" s="33">
        <v>52</v>
      </c>
      <c r="B59" s="68" t="s">
        <v>289</v>
      </c>
      <c r="C59" s="122">
        <v>83.364615999999998</v>
      </c>
      <c r="D59" s="122">
        <v>45.976766999999995</v>
      </c>
      <c r="E59" s="122">
        <v>88.106414000000001</v>
      </c>
      <c r="F59" s="69" t="s">
        <v>387</v>
      </c>
      <c r="G59" s="33">
        <v>52</v>
      </c>
      <c r="L59" s="2"/>
      <c r="M59" s="2"/>
    </row>
    <row r="60" spans="1:13" ht="20.149999999999999" customHeight="1">
      <c r="A60" s="29">
        <v>53</v>
      </c>
      <c r="B60" s="66" t="s">
        <v>277</v>
      </c>
      <c r="C60" s="121">
        <v>15.075177</v>
      </c>
      <c r="D60" s="121">
        <v>27.848358999999999</v>
      </c>
      <c r="E60" s="121">
        <v>83.705483999999998</v>
      </c>
      <c r="F60" s="67" t="s">
        <v>414</v>
      </c>
      <c r="G60" s="29">
        <v>53</v>
      </c>
      <c r="L60" s="2"/>
      <c r="M60" s="2"/>
    </row>
    <row r="61" spans="1:13" ht="20.149999999999999" customHeight="1">
      <c r="A61" s="33">
        <v>54</v>
      </c>
      <c r="B61" s="68" t="s">
        <v>211</v>
      </c>
      <c r="C61" s="122">
        <v>538.54101500000002</v>
      </c>
      <c r="D61" s="122">
        <v>116.156419</v>
      </c>
      <c r="E61" s="122">
        <v>81.871359999999996</v>
      </c>
      <c r="F61" s="69" t="s">
        <v>351</v>
      </c>
      <c r="G61" s="33">
        <v>54</v>
      </c>
      <c r="L61" s="2"/>
      <c r="M61" s="2"/>
    </row>
    <row r="62" spans="1:13" ht="20.149999999999999" customHeight="1">
      <c r="A62" s="29">
        <v>55</v>
      </c>
      <c r="B62" s="66" t="s">
        <v>201</v>
      </c>
      <c r="C62" s="121">
        <v>118.652807</v>
      </c>
      <c r="D62" s="121">
        <v>91.355637000000002</v>
      </c>
      <c r="E62" s="121">
        <v>78.853611000000001</v>
      </c>
      <c r="F62" s="67" t="s">
        <v>334</v>
      </c>
      <c r="G62" s="29">
        <v>55</v>
      </c>
      <c r="L62" s="2"/>
      <c r="M62" s="2"/>
    </row>
    <row r="63" spans="1:13" ht="20.149999999999999" customHeight="1">
      <c r="A63" s="33">
        <v>56</v>
      </c>
      <c r="B63" s="68" t="s">
        <v>226</v>
      </c>
      <c r="C63" s="122">
        <v>102.111699</v>
      </c>
      <c r="D63" s="122">
        <v>65.617282000000003</v>
      </c>
      <c r="E63" s="122">
        <v>69.191512000000003</v>
      </c>
      <c r="F63" s="69" t="s">
        <v>361</v>
      </c>
      <c r="G63" s="33">
        <v>56</v>
      </c>
      <c r="L63" s="2"/>
      <c r="M63" s="2"/>
    </row>
    <row r="64" spans="1:13" ht="20.149999999999999" customHeight="1">
      <c r="A64" s="29">
        <v>57</v>
      </c>
      <c r="B64" s="66" t="s">
        <v>214</v>
      </c>
      <c r="C64" s="121">
        <v>67.218978000000007</v>
      </c>
      <c r="D64" s="121">
        <v>62.133072999999996</v>
      </c>
      <c r="E64" s="121">
        <v>68.643022000000002</v>
      </c>
      <c r="F64" s="67" t="s">
        <v>353</v>
      </c>
      <c r="G64" s="29">
        <v>57</v>
      </c>
      <c r="L64" s="2"/>
      <c r="M64" s="2"/>
    </row>
    <row r="65" spans="1:13" ht="20.149999999999999" customHeight="1">
      <c r="A65" s="33">
        <v>58</v>
      </c>
      <c r="B65" s="68" t="s">
        <v>239</v>
      </c>
      <c r="C65" s="122">
        <v>82.638328999999999</v>
      </c>
      <c r="D65" s="122">
        <v>58.026408999999994</v>
      </c>
      <c r="E65" s="122">
        <v>68.125511000000003</v>
      </c>
      <c r="F65" s="69" t="s">
        <v>367</v>
      </c>
      <c r="G65" s="33">
        <v>58</v>
      </c>
      <c r="L65" s="2"/>
      <c r="M65" s="2"/>
    </row>
    <row r="66" spans="1:13" ht="20.149999999999999" customHeight="1">
      <c r="A66" s="29">
        <v>59</v>
      </c>
      <c r="B66" s="66" t="s">
        <v>208</v>
      </c>
      <c r="C66" s="121">
        <v>59.000312999999998</v>
      </c>
      <c r="D66" s="121">
        <v>60.233197999999994</v>
      </c>
      <c r="E66" s="121">
        <v>67.606814999999997</v>
      </c>
      <c r="F66" s="67" t="s">
        <v>339</v>
      </c>
      <c r="G66" s="29">
        <v>59</v>
      </c>
      <c r="L66" s="2"/>
      <c r="M66" s="2"/>
    </row>
    <row r="67" spans="1:13" ht="20.149999999999999" customHeight="1">
      <c r="A67" s="33">
        <v>60</v>
      </c>
      <c r="B67" s="68" t="s">
        <v>223</v>
      </c>
      <c r="C67" s="122">
        <v>37.432122</v>
      </c>
      <c r="D67" s="122">
        <v>66.274918999999997</v>
      </c>
      <c r="E67" s="122">
        <v>62.336990999999998</v>
      </c>
      <c r="F67" s="69" t="s">
        <v>425</v>
      </c>
      <c r="G67" s="33">
        <v>60</v>
      </c>
      <c r="L67" s="2"/>
      <c r="M67" s="2"/>
    </row>
    <row r="68" spans="1:13" ht="20.149999999999999" customHeight="1">
      <c r="A68" s="29">
        <v>61</v>
      </c>
      <c r="B68" s="66" t="s">
        <v>271</v>
      </c>
      <c r="C68" s="121">
        <v>7.9486210000000002</v>
      </c>
      <c r="D68" s="121">
        <v>7.5764459999999998</v>
      </c>
      <c r="E68" s="121">
        <v>53.617235000000001</v>
      </c>
      <c r="F68" s="67" t="s">
        <v>410</v>
      </c>
      <c r="G68" s="29">
        <v>61</v>
      </c>
      <c r="L68" s="2"/>
      <c r="M68" s="2"/>
    </row>
    <row r="69" spans="1:13" ht="20.149999999999999" customHeight="1">
      <c r="A69" s="33">
        <v>62</v>
      </c>
      <c r="B69" s="68" t="s">
        <v>195</v>
      </c>
      <c r="C69" s="122">
        <v>306.02168</v>
      </c>
      <c r="D69" s="122">
        <v>59.972555999999997</v>
      </c>
      <c r="E69" s="122">
        <v>52.459251999999999</v>
      </c>
      <c r="F69" s="69" t="s">
        <v>330</v>
      </c>
      <c r="G69" s="33">
        <v>62</v>
      </c>
      <c r="L69" s="2"/>
      <c r="M69" s="2"/>
    </row>
    <row r="70" spans="1:13" ht="20.149999999999999" customHeight="1">
      <c r="A70" s="29">
        <v>63</v>
      </c>
      <c r="B70" s="66" t="s">
        <v>219</v>
      </c>
      <c r="C70" s="121">
        <v>39.613804000000002</v>
      </c>
      <c r="D70" s="121">
        <v>41.623591999999995</v>
      </c>
      <c r="E70" s="121">
        <v>51.235555999999995</v>
      </c>
      <c r="F70" s="67" t="s">
        <v>366</v>
      </c>
      <c r="G70" s="29">
        <v>63</v>
      </c>
      <c r="L70" s="2"/>
      <c r="M70" s="2"/>
    </row>
    <row r="71" spans="1:13" ht="20.149999999999999" customHeight="1">
      <c r="A71" s="33">
        <v>64</v>
      </c>
      <c r="B71" s="68" t="s">
        <v>265</v>
      </c>
      <c r="C71" s="122">
        <v>53.448636999999998</v>
      </c>
      <c r="D71" s="122">
        <v>47.916854000000001</v>
      </c>
      <c r="E71" s="122">
        <v>46.345662999999995</v>
      </c>
      <c r="F71" s="69" t="s">
        <v>398</v>
      </c>
      <c r="G71" s="33">
        <v>64</v>
      </c>
      <c r="L71" s="2"/>
      <c r="M71" s="2"/>
    </row>
    <row r="72" spans="1:13" ht="20.149999999999999" customHeight="1">
      <c r="A72" s="29">
        <v>65</v>
      </c>
      <c r="B72" s="66" t="s">
        <v>250</v>
      </c>
      <c r="C72" s="121">
        <v>46.842489</v>
      </c>
      <c r="D72" s="121">
        <v>48.327498999999996</v>
      </c>
      <c r="E72" s="121">
        <v>44.245715999999994</v>
      </c>
      <c r="F72" s="67" t="s">
        <v>391</v>
      </c>
      <c r="G72" s="29">
        <v>65</v>
      </c>
      <c r="L72" s="2"/>
      <c r="M72" s="2"/>
    </row>
    <row r="73" spans="1:13" ht="20.149999999999999" customHeight="1">
      <c r="A73" s="33">
        <v>66</v>
      </c>
      <c r="B73" s="68" t="s">
        <v>220</v>
      </c>
      <c r="C73" s="122">
        <v>24.548254</v>
      </c>
      <c r="D73" s="122">
        <v>29.930408999999997</v>
      </c>
      <c r="E73" s="122">
        <v>36.646865999999996</v>
      </c>
      <c r="F73" s="69" t="s">
        <v>362</v>
      </c>
      <c r="G73" s="33">
        <v>66</v>
      </c>
      <c r="L73" s="2"/>
      <c r="M73" s="2"/>
    </row>
    <row r="74" spans="1:13" ht="20.149999999999999" customHeight="1">
      <c r="A74" s="29">
        <v>67</v>
      </c>
      <c r="B74" s="66" t="s">
        <v>264</v>
      </c>
      <c r="C74" s="121">
        <v>20.069983000000001</v>
      </c>
      <c r="D74" s="121">
        <v>32.798581999999996</v>
      </c>
      <c r="E74" s="121">
        <v>34.726542999999999</v>
      </c>
      <c r="F74" s="67" t="s">
        <v>417</v>
      </c>
      <c r="G74" s="29">
        <v>67</v>
      </c>
      <c r="L74" s="2"/>
      <c r="M74" s="2"/>
    </row>
    <row r="75" spans="1:13" ht="20.149999999999999" customHeight="1">
      <c r="A75" s="33">
        <v>68</v>
      </c>
      <c r="B75" s="68" t="s">
        <v>207</v>
      </c>
      <c r="C75" s="122">
        <v>5.2059999999999997E-3</v>
      </c>
      <c r="D75" s="122">
        <v>1.8599999999999999E-4</v>
      </c>
      <c r="E75" s="122">
        <v>32.689118999999998</v>
      </c>
      <c r="F75" s="69" t="s">
        <v>356</v>
      </c>
      <c r="G75" s="33">
        <v>68</v>
      </c>
      <c r="L75" s="2"/>
      <c r="M75" s="2"/>
    </row>
    <row r="76" spans="1:13" ht="20.149999999999999" customHeight="1">
      <c r="A76" s="29">
        <v>69</v>
      </c>
      <c r="B76" s="66" t="s">
        <v>252</v>
      </c>
      <c r="C76" s="121">
        <v>28.751646999999998</v>
      </c>
      <c r="D76" s="121">
        <v>23.956432</v>
      </c>
      <c r="E76" s="121">
        <v>31.485966999999999</v>
      </c>
      <c r="F76" s="67" t="s">
        <v>372</v>
      </c>
      <c r="G76" s="29">
        <v>69</v>
      </c>
      <c r="L76" s="2"/>
      <c r="M76" s="2"/>
    </row>
    <row r="77" spans="1:13" ht="20.149999999999999" customHeight="1">
      <c r="A77" s="33">
        <v>70</v>
      </c>
      <c r="B77" s="68" t="s">
        <v>206</v>
      </c>
      <c r="C77" s="122">
        <v>30.313735999999999</v>
      </c>
      <c r="D77" s="122">
        <v>31.412077999999998</v>
      </c>
      <c r="E77" s="122">
        <v>28.158545999999998</v>
      </c>
      <c r="F77" s="69" t="s">
        <v>348</v>
      </c>
      <c r="G77" s="33">
        <v>70</v>
      </c>
      <c r="L77" s="2"/>
      <c r="M77" s="2"/>
    </row>
    <row r="78" spans="1:13" ht="20.149999999999999" customHeight="1">
      <c r="A78" s="29">
        <v>71</v>
      </c>
      <c r="B78" s="66" t="s">
        <v>273</v>
      </c>
      <c r="C78" s="121">
        <v>7.7887449999999996</v>
      </c>
      <c r="D78" s="121">
        <v>14.596287999999999</v>
      </c>
      <c r="E78" s="121">
        <v>27.905756</v>
      </c>
      <c r="F78" s="67" t="s">
        <v>428</v>
      </c>
      <c r="G78" s="29">
        <v>71</v>
      </c>
      <c r="L78" s="2"/>
      <c r="M78" s="2"/>
    </row>
    <row r="79" spans="1:13" ht="20.149999999999999" customHeight="1">
      <c r="A79" s="33">
        <v>72</v>
      </c>
      <c r="B79" s="68" t="s">
        <v>270</v>
      </c>
      <c r="C79" s="122">
        <v>47.962665999999999</v>
      </c>
      <c r="D79" s="122">
        <v>28.622568999999999</v>
      </c>
      <c r="E79" s="122">
        <v>25.995163999999999</v>
      </c>
      <c r="F79" s="69" t="s">
        <v>390</v>
      </c>
      <c r="G79" s="33">
        <v>72</v>
      </c>
      <c r="L79" s="2"/>
      <c r="M79" s="2"/>
    </row>
    <row r="80" spans="1:13" ht="20.149999999999999" customHeight="1">
      <c r="A80" s="29">
        <v>73</v>
      </c>
      <c r="B80" s="66" t="s">
        <v>238</v>
      </c>
      <c r="C80" s="121">
        <v>79.384773999999993</v>
      </c>
      <c r="D80" s="121">
        <v>27.659915999999999</v>
      </c>
      <c r="E80" s="121">
        <v>22.834533999999998</v>
      </c>
      <c r="F80" s="67" t="s">
        <v>375</v>
      </c>
      <c r="G80" s="29">
        <v>73</v>
      </c>
      <c r="L80" s="2"/>
      <c r="M80" s="2"/>
    </row>
    <row r="81" spans="1:13" ht="20.149999999999999" customHeight="1">
      <c r="A81" s="33">
        <v>74</v>
      </c>
      <c r="B81" s="68" t="s">
        <v>203</v>
      </c>
      <c r="C81" s="122">
        <v>31.239951000000001</v>
      </c>
      <c r="D81" s="122">
        <v>16.363122999999998</v>
      </c>
      <c r="E81" s="122">
        <v>20.964579999999998</v>
      </c>
      <c r="F81" s="69" t="s">
        <v>350</v>
      </c>
      <c r="G81" s="33">
        <v>74</v>
      </c>
      <c r="L81" s="2"/>
      <c r="M81" s="2"/>
    </row>
    <row r="82" spans="1:13" ht="20.149999999999999" customHeight="1">
      <c r="A82" s="29">
        <v>75</v>
      </c>
      <c r="B82" s="66" t="s">
        <v>278</v>
      </c>
      <c r="C82" s="121">
        <v>44.558785</v>
      </c>
      <c r="D82" s="121">
        <v>14.465</v>
      </c>
      <c r="E82" s="121">
        <v>18.864708999999998</v>
      </c>
      <c r="F82" s="67" t="s">
        <v>427</v>
      </c>
      <c r="G82" s="29">
        <v>75</v>
      </c>
      <c r="L82" s="2"/>
      <c r="M82" s="2"/>
    </row>
    <row r="83" spans="1:13" ht="20.149999999999999" customHeight="1">
      <c r="A83" s="33">
        <v>76</v>
      </c>
      <c r="B83" s="68" t="s">
        <v>245</v>
      </c>
      <c r="C83" s="122">
        <v>2.6299269999999999</v>
      </c>
      <c r="D83" s="122">
        <v>4.8060609999999997</v>
      </c>
      <c r="E83" s="122">
        <v>14.319426999999999</v>
      </c>
      <c r="F83" s="69" t="s">
        <v>381</v>
      </c>
      <c r="G83" s="33">
        <v>76</v>
      </c>
      <c r="L83" s="2"/>
      <c r="M83" s="2"/>
    </row>
    <row r="84" spans="1:13" ht="20.149999999999999" customHeight="1">
      <c r="A84" s="29">
        <v>77</v>
      </c>
      <c r="B84" s="66" t="s">
        <v>217</v>
      </c>
      <c r="C84" s="121">
        <v>17.080739999999999</v>
      </c>
      <c r="D84" s="121">
        <v>6.7027510000000001</v>
      </c>
      <c r="E84" s="121">
        <v>12.625050999999999</v>
      </c>
      <c r="F84" s="67" t="s">
        <v>363</v>
      </c>
      <c r="G84" s="29">
        <v>77</v>
      </c>
      <c r="L84" s="2"/>
      <c r="M84" s="2"/>
    </row>
    <row r="85" spans="1:13" ht="20.149999999999999" customHeight="1">
      <c r="A85" s="33">
        <v>78</v>
      </c>
      <c r="B85" s="68" t="s">
        <v>204</v>
      </c>
      <c r="C85" s="122">
        <v>3.7062179999999998</v>
      </c>
      <c r="D85" s="122">
        <v>5.6189779999999994</v>
      </c>
      <c r="E85" s="122">
        <v>9.6088329999999988</v>
      </c>
      <c r="F85" s="69" t="s">
        <v>352</v>
      </c>
      <c r="G85" s="33">
        <v>78</v>
      </c>
      <c r="L85" s="2"/>
      <c r="M85" s="2"/>
    </row>
    <row r="86" spans="1:13" ht="20.149999999999999" customHeight="1">
      <c r="A86" s="29">
        <v>79</v>
      </c>
      <c r="B86" s="66" t="s">
        <v>292</v>
      </c>
      <c r="C86" s="121">
        <v>57.697113999999999</v>
      </c>
      <c r="D86" s="121">
        <v>5.6563989999999995</v>
      </c>
      <c r="E86" s="121">
        <v>9.284808</v>
      </c>
      <c r="F86" s="67" t="s">
        <v>411</v>
      </c>
      <c r="G86" s="29">
        <v>79</v>
      </c>
      <c r="L86" s="2"/>
      <c r="M86" s="2"/>
    </row>
    <row r="87" spans="1:13" ht="20.149999999999999" customHeight="1">
      <c r="A87" s="33">
        <v>80</v>
      </c>
      <c r="B87" s="68" t="s">
        <v>253</v>
      </c>
      <c r="C87" s="122">
        <v>3.2564950000000001</v>
      </c>
      <c r="D87" s="122">
        <v>4.2648159999999997</v>
      </c>
      <c r="E87" s="122">
        <v>9.1803480000000004</v>
      </c>
      <c r="F87" s="69" t="s">
        <v>386</v>
      </c>
      <c r="G87" s="33">
        <v>80</v>
      </c>
      <c r="L87" s="2"/>
      <c r="M87" s="2"/>
    </row>
    <row r="88" spans="1:13" ht="20.149999999999999" customHeight="1">
      <c r="A88" s="29">
        <v>81</v>
      </c>
      <c r="B88" s="66" t="s">
        <v>263</v>
      </c>
      <c r="C88" s="121">
        <v>3.8510879999999998</v>
      </c>
      <c r="D88" s="121">
        <v>8.6155000000000008</v>
      </c>
      <c r="E88" s="121">
        <v>8.9280200000000001</v>
      </c>
      <c r="F88" s="67" t="s">
        <v>400</v>
      </c>
      <c r="G88" s="29">
        <v>81</v>
      </c>
      <c r="L88" s="2"/>
      <c r="M88" s="2"/>
    </row>
    <row r="89" spans="1:13" ht="20.149999999999999" customHeight="1">
      <c r="A89" s="33">
        <v>82</v>
      </c>
      <c r="B89" s="68" t="s">
        <v>293</v>
      </c>
      <c r="C89" s="122">
        <v>10.110500999999999</v>
      </c>
      <c r="D89" s="122">
        <v>12.229386</v>
      </c>
      <c r="E89" s="122">
        <v>8.6445699999999999</v>
      </c>
      <c r="F89" s="69" t="s">
        <v>426</v>
      </c>
      <c r="G89" s="33">
        <v>82</v>
      </c>
      <c r="L89" s="2"/>
      <c r="M89" s="2"/>
    </row>
    <row r="90" spans="1:13" ht="20.149999999999999" customHeight="1">
      <c r="A90" s="29">
        <v>83</v>
      </c>
      <c r="B90" s="66" t="s">
        <v>291</v>
      </c>
      <c r="C90" s="121">
        <v>41.928736999999998</v>
      </c>
      <c r="D90" s="121">
        <v>5.164936</v>
      </c>
      <c r="E90" s="121">
        <v>7.8432979999999999</v>
      </c>
      <c r="F90" s="67" t="s">
        <v>421</v>
      </c>
      <c r="G90" s="29">
        <v>83</v>
      </c>
      <c r="L90" s="2"/>
      <c r="M90" s="2"/>
    </row>
    <row r="91" spans="1:13" ht="20.149999999999999" customHeight="1">
      <c r="A91" s="33">
        <v>84</v>
      </c>
      <c r="B91" s="68" t="s">
        <v>281</v>
      </c>
      <c r="C91" s="122">
        <v>4.3988160000000001</v>
      </c>
      <c r="D91" s="122">
        <v>2.6249819999999997</v>
      </c>
      <c r="E91" s="122">
        <v>7.4557249999999993</v>
      </c>
      <c r="F91" s="69" t="s">
        <v>430</v>
      </c>
      <c r="G91" s="33">
        <v>84</v>
      </c>
      <c r="L91" s="2"/>
      <c r="M91" s="2"/>
    </row>
    <row r="92" spans="1:13" ht="20.149999999999999" customHeight="1">
      <c r="A92" s="29">
        <v>85</v>
      </c>
      <c r="B92" s="66" t="s">
        <v>258</v>
      </c>
      <c r="C92" s="121">
        <v>15.605086999999999</v>
      </c>
      <c r="D92" s="121">
        <v>6.9149629999999993</v>
      </c>
      <c r="E92" s="121">
        <v>7.2951549999999994</v>
      </c>
      <c r="F92" s="67" t="s">
        <v>393</v>
      </c>
      <c r="G92" s="29">
        <v>85</v>
      </c>
      <c r="L92" s="2"/>
      <c r="M92" s="2"/>
    </row>
    <row r="93" spans="1:13" ht="20.149999999999999" customHeight="1">
      <c r="A93" s="33">
        <v>86</v>
      </c>
      <c r="B93" s="68" t="s">
        <v>222</v>
      </c>
      <c r="C93" s="122">
        <v>4.0724729999999996</v>
      </c>
      <c r="D93" s="122">
        <v>7.4232869999999993</v>
      </c>
      <c r="E93" s="122">
        <v>6.1315469999999994</v>
      </c>
      <c r="F93" s="69" t="s">
        <v>365</v>
      </c>
      <c r="G93" s="33">
        <v>86</v>
      </c>
      <c r="L93" s="2"/>
      <c r="M93" s="2"/>
    </row>
    <row r="94" spans="1:13" ht="20.149999999999999" customHeight="1">
      <c r="A94" s="29">
        <v>87</v>
      </c>
      <c r="B94" s="66" t="s">
        <v>254</v>
      </c>
      <c r="C94" s="121">
        <v>3.9992529999999999</v>
      </c>
      <c r="D94" s="121">
        <v>2.6663609999999998</v>
      </c>
      <c r="E94" s="121">
        <v>6.0213999999999999</v>
      </c>
      <c r="F94" s="67" t="s">
        <v>429</v>
      </c>
      <c r="G94" s="29">
        <v>87</v>
      </c>
      <c r="L94" s="2"/>
      <c r="M94" s="2"/>
    </row>
    <row r="95" spans="1:13" ht="20.149999999999999" customHeight="1">
      <c r="A95" s="33">
        <v>88</v>
      </c>
      <c r="B95" s="68" t="s">
        <v>234</v>
      </c>
      <c r="C95" s="122">
        <v>32.329360000000001</v>
      </c>
      <c r="D95" s="122">
        <v>6.4148119999999995</v>
      </c>
      <c r="E95" s="122">
        <v>5.0789609999999996</v>
      </c>
      <c r="F95" s="69" t="s">
        <v>379</v>
      </c>
      <c r="G95" s="33">
        <v>88</v>
      </c>
      <c r="L95" s="2"/>
      <c r="M95" s="2"/>
    </row>
    <row r="96" spans="1:13" ht="20.149999999999999" customHeight="1">
      <c r="A96" s="29">
        <v>89</v>
      </c>
      <c r="B96" s="66" t="s">
        <v>290</v>
      </c>
      <c r="C96" s="121">
        <v>3.6128529999999999</v>
      </c>
      <c r="D96" s="121">
        <v>1.748505</v>
      </c>
      <c r="E96" s="121">
        <v>4.7352489999999996</v>
      </c>
      <c r="F96" s="67" t="s">
        <v>561</v>
      </c>
      <c r="G96" s="29">
        <v>89</v>
      </c>
      <c r="L96" s="2"/>
      <c r="M96" s="2"/>
    </row>
    <row r="97" spans="1:13" ht="20.149999999999999" customHeight="1">
      <c r="A97" s="33">
        <v>90</v>
      </c>
      <c r="B97" s="68" t="s">
        <v>294</v>
      </c>
      <c r="C97" s="122">
        <v>1.3248150000000001</v>
      </c>
      <c r="D97" s="122">
        <v>8.2107209999999995</v>
      </c>
      <c r="E97" s="122">
        <v>3.4307609999999999</v>
      </c>
      <c r="F97" s="69" t="s">
        <v>423</v>
      </c>
      <c r="G97" s="33">
        <v>90</v>
      </c>
      <c r="L97" s="2"/>
      <c r="M97" s="2"/>
    </row>
    <row r="98" spans="1:13" ht="20.149999999999999" customHeight="1">
      <c r="A98" s="29">
        <v>91</v>
      </c>
      <c r="B98" s="66" t="s">
        <v>216</v>
      </c>
      <c r="C98" s="121">
        <v>2.015533</v>
      </c>
      <c r="D98" s="121">
        <v>2.749133</v>
      </c>
      <c r="E98" s="121">
        <v>3.3404909999999997</v>
      </c>
      <c r="F98" s="67" t="s">
        <v>358</v>
      </c>
      <c r="G98" s="29">
        <v>91</v>
      </c>
      <c r="L98" s="2"/>
      <c r="M98" s="2"/>
    </row>
    <row r="99" spans="1:13" ht="20.149999999999999" customHeight="1">
      <c r="A99" s="33">
        <v>92</v>
      </c>
      <c r="B99" s="68" t="s">
        <v>227</v>
      </c>
      <c r="C99" s="122">
        <v>1.0227580000000001</v>
      </c>
      <c r="D99" s="122">
        <v>0.309583</v>
      </c>
      <c r="E99" s="122">
        <v>3.2116499999999997</v>
      </c>
      <c r="F99" s="69" t="s">
        <v>539</v>
      </c>
      <c r="G99" s="33">
        <v>92</v>
      </c>
      <c r="L99" s="2"/>
      <c r="M99" s="2"/>
    </row>
    <row r="100" spans="1:13" ht="20.149999999999999" customHeight="1">
      <c r="A100" s="29">
        <v>93</v>
      </c>
      <c r="B100" s="66" t="s">
        <v>224</v>
      </c>
      <c r="C100" s="121">
        <v>0.35008</v>
      </c>
      <c r="D100" s="121">
        <v>4.8488980000000002</v>
      </c>
      <c r="E100" s="121">
        <v>3.1030739999999999</v>
      </c>
      <c r="F100" s="67" t="s">
        <v>360</v>
      </c>
      <c r="G100" s="29">
        <v>93</v>
      </c>
      <c r="L100" s="2"/>
      <c r="M100" s="2"/>
    </row>
    <row r="101" spans="1:13" ht="20.149999999999999" customHeight="1">
      <c r="A101" s="33">
        <v>94</v>
      </c>
      <c r="B101" s="68" t="s">
        <v>198</v>
      </c>
      <c r="C101" s="122">
        <v>2.8726189999999998</v>
      </c>
      <c r="D101" s="122">
        <v>4.9850319999999995</v>
      </c>
      <c r="E101" s="122">
        <v>2.7030959999999999</v>
      </c>
      <c r="F101" s="69" t="s">
        <v>331</v>
      </c>
      <c r="G101" s="33">
        <v>94</v>
      </c>
      <c r="L101" s="2"/>
      <c r="M101" s="2"/>
    </row>
    <row r="102" spans="1:13" ht="20.149999999999999" customHeight="1">
      <c r="A102" s="29">
        <v>95</v>
      </c>
      <c r="B102" s="66" t="s">
        <v>269</v>
      </c>
      <c r="C102" s="121">
        <v>0.89888000000000001</v>
      </c>
      <c r="D102" s="121">
        <v>1.3008959999999998</v>
      </c>
      <c r="E102" s="121">
        <v>2.5387789999999999</v>
      </c>
      <c r="F102" s="67" t="s">
        <v>370</v>
      </c>
      <c r="G102" s="29">
        <v>95</v>
      </c>
      <c r="L102" s="2"/>
      <c r="M102" s="2"/>
    </row>
    <row r="103" spans="1:13" ht="20.149999999999999" customHeight="1">
      <c r="A103" s="33">
        <v>96</v>
      </c>
      <c r="B103" s="68" t="s">
        <v>295</v>
      </c>
      <c r="C103" s="122">
        <v>2.4651999999999998</v>
      </c>
      <c r="D103" s="122">
        <v>2.13415</v>
      </c>
      <c r="E103" s="122">
        <v>2.0901529999999999</v>
      </c>
      <c r="F103" s="69" t="s">
        <v>422</v>
      </c>
      <c r="G103" s="33">
        <v>96</v>
      </c>
      <c r="L103" s="2"/>
      <c r="M103" s="2"/>
    </row>
    <row r="104" spans="1:13" ht="20.149999999999999" customHeight="1">
      <c r="A104" s="29">
        <v>97</v>
      </c>
      <c r="B104" s="66" t="s">
        <v>297</v>
      </c>
      <c r="C104" s="121">
        <v>1.3882909999999999</v>
      </c>
      <c r="D104" s="121">
        <v>1.564209</v>
      </c>
      <c r="E104" s="121">
        <v>2.045401</v>
      </c>
      <c r="F104" s="67" t="s">
        <v>431</v>
      </c>
      <c r="G104" s="29">
        <v>97</v>
      </c>
      <c r="L104" s="2"/>
      <c r="M104" s="2"/>
    </row>
    <row r="105" spans="1:13" ht="20.149999999999999" customHeight="1">
      <c r="A105" s="33">
        <v>98</v>
      </c>
      <c r="B105" s="68" t="s">
        <v>260</v>
      </c>
      <c r="C105" s="122">
        <v>0.536748</v>
      </c>
      <c r="D105" s="122">
        <v>0.50562399999999996</v>
      </c>
      <c r="E105" s="122">
        <v>2.0239370000000001</v>
      </c>
      <c r="F105" s="69" t="s">
        <v>403</v>
      </c>
      <c r="G105" s="33">
        <v>98</v>
      </c>
      <c r="L105" s="2"/>
      <c r="M105" s="2"/>
    </row>
    <row r="106" spans="1:13" ht="20.149999999999999" customHeight="1">
      <c r="A106" s="29">
        <v>99</v>
      </c>
      <c r="B106" s="66" t="s">
        <v>247</v>
      </c>
      <c r="C106" s="121">
        <v>0.18007100000000001</v>
      </c>
      <c r="D106" s="121">
        <v>0.26545799999999997</v>
      </c>
      <c r="E106" s="121">
        <v>1.876852</v>
      </c>
      <c r="F106" s="67" t="s">
        <v>385</v>
      </c>
      <c r="G106" s="29">
        <v>99</v>
      </c>
      <c r="L106" s="2"/>
      <c r="M106" s="2"/>
    </row>
    <row r="107" spans="1:13" ht="20.149999999999999" customHeight="1">
      <c r="A107" s="33">
        <v>100</v>
      </c>
      <c r="B107" s="68" t="s">
        <v>276</v>
      </c>
      <c r="C107" s="122">
        <v>7.2369000000000003E-2</v>
      </c>
      <c r="D107" s="122">
        <v>0.226546</v>
      </c>
      <c r="E107" s="122">
        <v>1.6211679999999999</v>
      </c>
      <c r="F107" s="69" t="s">
        <v>415</v>
      </c>
      <c r="G107" s="33">
        <v>100</v>
      </c>
      <c r="L107" s="2"/>
      <c r="M107" s="2"/>
    </row>
    <row r="108" spans="1:13" ht="20.149999999999999" customHeight="1">
      <c r="A108" s="29">
        <v>101</v>
      </c>
      <c r="B108" s="66" t="s">
        <v>189</v>
      </c>
      <c r="C108" s="121">
        <v>3.9232320000000001</v>
      </c>
      <c r="D108" s="121">
        <v>2.578678</v>
      </c>
      <c r="E108" s="121">
        <v>1.6035219999999999</v>
      </c>
      <c r="F108" s="67" t="s">
        <v>341</v>
      </c>
      <c r="G108" s="29">
        <v>101</v>
      </c>
      <c r="L108" s="2"/>
      <c r="M108" s="2"/>
    </row>
    <row r="109" spans="1:13" ht="20.149999999999999" customHeight="1">
      <c r="A109" s="33">
        <v>102</v>
      </c>
      <c r="B109" s="68" t="s">
        <v>256</v>
      </c>
      <c r="C109" s="122">
        <v>1.1053329999999999</v>
      </c>
      <c r="D109" s="122">
        <v>1.713239</v>
      </c>
      <c r="E109" s="122">
        <v>1.495104</v>
      </c>
      <c r="F109" s="69" t="s">
        <v>418</v>
      </c>
      <c r="G109" s="33">
        <v>102</v>
      </c>
      <c r="L109" s="2"/>
      <c r="M109" s="2"/>
    </row>
    <row r="110" spans="1:13" ht="20.149999999999999" customHeight="1">
      <c r="A110" s="29">
        <v>103</v>
      </c>
      <c r="B110" s="66" t="s">
        <v>274</v>
      </c>
      <c r="C110" s="121">
        <v>1.2979069999999999</v>
      </c>
      <c r="D110" s="121">
        <v>0.43410399999999999</v>
      </c>
      <c r="E110" s="121">
        <v>1.410957</v>
      </c>
      <c r="F110" s="67" t="s">
        <v>420</v>
      </c>
      <c r="G110" s="29">
        <v>103</v>
      </c>
      <c r="L110" s="2"/>
      <c r="M110" s="2"/>
    </row>
    <row r="111" spans="1:13" ht="20.149999999999999" customHeight="1">
      <c r="A111" s="33">
        <v>104</v>
      </c>
      <c r="B111" s="68" t="s">
        <v>272</v>
      </c>
      <c r="C111" s="122">
        <v>1.9891430000000001</v>
      </c>
      <c r="D111" s="122">
        <v>1.036837</v>
      </c>
      <c r="E111" s="122">
        <v>1.20956</v>
      </c>
      <c r="F111" s="69" t="s">
        <v>424</v>
      </c>
      <c r="G111" s="33">
        <v>104</v>
      </c>
      <c r="L111" s="2"/>
      <c r="M111" s="2"/>
    </row>
    <row r="112" spans="1:13" ht="20.149999999999999" customHeight="1">
      <c r="A112" s="29">
        <v>105</v>
      </c>
      <c r="B112" s="66" t="s">
        <v>233</v>
      </c>
      <c r="C112" s="121">
        <v>1.894852</v>
      </c>
      <c r="D112" s="121">
        <v>2.3807719999999999</v>
      </c>
      <c r="E112" s="121">
        <v>1.185697</v>
      </c>
      <c r="F112" s="67" t="s">
        <v>384</v>
      </c>
      <c r="G112" s="29">
        <v>105</v>
      </c>
      <c r="L112" s="2"/>
      <c r="M112" s="2"/>
    </row>
    <row r="113" spans="1:13" ht="20.149999999999999" customHeight="1">
      <c r="A113" s="33">
        <v>106</v>
      </c>
      <c r="B113" s="68" t="s">
        <v>296</v>
      </c>
      <c r="C113" s="122">
        <v>0.59142899999999998</v>
      </c>
      <c r="D113" s="122">
        <v>4.3066789999999999</v>
      </c>
      <c r="E113" s="122">
        <v>1.1833259999999999</v>
      </c>
      <c r="F113" s="69" t="s">
        <v>434</v>
      </c>
      <c r="G113" s="33">
        <v>106</v>
      </c>
      <c r="L113" s="2"/>
      <c r="M113" s="2"/>
    </row>
    <row r="114" spans="1:13" ht="20.149999999999999" customHeight="1">
      <c r="A114" s="29">
        <v>107</v>
      </c>
      <c r="B114" s="66" t="s">
        <v>232</v>
      </c>
      <c r="C114" s="121">
        <v>0.81930400000000003</v>
      </c>
      <c r="D114" s="121">
        <v>1.1575409999999999</v>
      </c>
      <c r="E114" s="121">
        <v>1.127156</v>
      </c>
      <c r="F114" s="67" t="s">
        <v>354</v>
      </c>
      <c r="G114" s="29">
        <v>107</v>
      </c>
      <c r="L114" s="2"/>
      <c r="M114" s="2"/>
    </row>
    <row r="115" spans="1:13" ht="20.149999999999999" customHeight="1">
      <c r="A115" s="33">
        <v>108</v>
      </c>
      <c r="B115" s="68" t="s">
        <v>267</v>
      </c>
      <c r="C115" s="122">
        <v>1.314716</v>
      </c>
      <c r="D115" s="122">
        <v>1.3027039999999999</v>
      </c>
      <c r="E115" s="122">
        <v>1.036294</v>
      </c>
      <c r="F115" s="69" t="s">
        <v>419</v>
      </c>
      <c r="G115" s="33">
        <v>108</v>
      </c>
      <c r="L115" s="2"/>
      <c r="M115" s="2"/>
    </row>
    <row r="116" spans="1:13" ht="20.149999999999999" customHeight="1">
      <c r="A116" s="29">
        <v>109</v>
      </c>
      <c r="B116" s="66" t="s">
        <v>715</v>
      </c>
      <c r="C116" s="121">
        <v>0.100481</v>
      </c>
      <c r="D116" s="121">
        <v>0.107596</v>
      </c>
      <c r="E116" s="121">
        <v>1.001973</v>
      </c>
      <c r="F116" s="67" t="s">
        <v>716</v>
      </c>
      <c r="G116" s="29">
        <v>109</v>
      </c>
      <c r="L116" s="2"/>
      <c r="M116" s="2"/>
    </row>
    <row r="117" spans="1:13" ht="20.149999999999999" customHeight="1">
      <c r="A117" s="33">
        <v>110</v>
      </c>
      <c r="B117" s="68" t="s">
        <v>249</v>
      </c>
      <c r="C117" s="122">
        <v>15.725175</v>
      </c>
      <c r="D117" s="122">
        <v>55.056928999999997</v>
      </c>
      <c r="E117" s="122">
        <v>0.75590199999999996</v>
      </c>
      <c r="F117" s="69" t="s">
        <v>407</v>
      </c>
      <c r="G117" s="33">
        <v>110</v>
      </c>
      <c r="L117" s="2"/>
      <c r="M117" s="2"/>
    </row>
    <row r="118" spans="1:13" ht="20.149999999999999" customHeight="1">
      <c r="A118" s="29">
        <v>111</v>
      </c>
      <c r="B118" s="66" t="s">
        <v>221</v>
      </c>
      <c r="C118" s="121">
        <v>1.586829</v>
      </c>
      <c r="D118" s="121">
        <v>0.93498599999999998</v>
      </c>
      <c r="E118" s="121">
        <v>0.68969399999999992</v>
      </c>
      <c r="F118" s="67" t="s">
        <v>369</v>
      </c>
      <c r="G118" s="29">
        <v>111</v>
      </c>
      <c r="L118" s="2"/>
      <c r="M118" s="2"/>
    </row>
    <row r="119" spans="1:13" ht="20.149999999999999" customHeight="1">
      <c r="A119" s="33">
        <v>112</v>
      </c>
      <c r="B119" s="68" t="s">
        <v>248</v>
      </c>
      <c r="C119" s="122">
        <v>1.4342239999999999</v>
      </c>
      <c r="D119" s="122">
        <v>1.5516509999999999</v>
      </c>
      <c r="E119" s="122">
        <v>0.67244399999999993</v>
      </c>
      <c r="F119" s="69" t="s">
        <v>378</v>
      </c>
      <c r="G119" s="33">
        <v>112</v>
      </c>
      <c r="L119" s="2"/>
      <c r="M119" s="2"/>
    </row>
    <row r="120" spans="1:13" ht="20.149999999999999" customHeight="1">
      <c r="A120" s="29">
        <v>113</v>
      </c>
      <c r="B120" s="66" t="s">
        <v>686</v>
      </c>
      <c r="C120" s="121">
        <v>0.103324</v>
      </c>
      <c r="D120" s="121">
        <v>0.46016399999999996</v>
      </c>
      <c r="E120" s="121">
        <v>0.59536099999999992</v>
      </c>
      <c r="F120" s="67" t="s">
        <v>687</v>
      </c>
      <c r="G120" s="29">
        <v>113</v>
      </c>
      <c r="L120" s="2"/>
      <c r="M120" s="2"/>
    </row>
    <row r="121" spans="1:13" ht="20.149999999999999" customHeight="1">
      <c r="A121" s="33">
        <v>114</v>
      </c>
      <c r="B121" s="68" t="s">
        <v>709</v>
      </c>
      <c r="C121" s="122">
        <v>1.072E-3</v>
      </c>
      <c r="D121" s="122">
        <v>3.4499999999999998E-4</v>
      </c>
      <c r="E121" s="122">
        <v>0.59514800000000001</v>
      </c>
      <c r="F121" s="69" t="s">
        <v>710</v>
      </c>
      <c r="G121" s="33">
        <v>114</v>
      </c>
      <c r="L121" s="2"/>
      <c r="M121" s="2"/>
    </row>
    <row r="122" spans="1:13" ht="20.149999999999999" customHeight="1">
      <c r="A122" s="29">
        <v>115</v>
      </c>
      <c r="B122" s="66" t="s">
        <v>485</v>
      </c>
      <c r="C122" s="121">
        <v>0.90193800000000002</v>
      </c>
      <c r="D122" s="121">
        <v>0.98955399999999993</v>
      </c>
      <c r="E122" s="121">
        <v>0.57913599999999998</v>
      </c>
      <c r="F122" s="67" t="s">
        <v>486</v>
      </c>
      <c r="G122" s="29">
        <v>115</v>
      </c>
      <c r="L122" s="2"/>
      <c r="M122" s="2"/>
    </row>
    <row r="123" spans="1:13" ht="20.149999999999999" customHeight="1">
      <c r="A123" s="33">
        <v>116</v>
      </c>
      <c r="B123" s="68" t="s">
        <v>257</v>
      </c>
      <c r="C123" s="122">
        <v>1.2320439999999999</v>
      </c>
      <c r="D123" s="122">
        <v>0.691805</v>
      </c>
      <c r="E123" s="122">
        <v>0.573411</v>
      </c>
      <c r="F123" s="69" t="s">
        <v>432</v>
      </c>
      <c r="G123" s="33">
        <v>116</v>
      </c>
      <c r="L123" s="2"/>
      <c r="M123" s="2"/>
    </row>
    <row r="124" spans="1:13" ht="20.149999999999999" customHeight="1">
      <c r="A124" s="29">
        <v>117</v>
      </c>
      <c r="B124" s="66" t="s">
        <v>275</v>
      </c>
      <c r="C124" s="121">
        <v>0.207373</v>
      </c>
      <c r="D124" s="121">
        <v>0.20205499999999998</v>
      </c>
      <c r="E124" s="121">
        <v>0.50291600000000003</v>
      </c>
      <c r="F124" s="67" t="s">
        <v>412</v>
      </c>
      <c r="G124" s="29">
        <v>117</v>
      </c>
      <c r="L124" s="2"/>
      <c r="M124" s="2"/>
    </row>
    <row r="125" spans="1:13" ht="20.149999999999999" customHeight="1">
      <c r="A125" s="33">
        <v>118</v>
      </c>
      <c r="B125" s="68" t="s">
        <v>713</v>
      </c>
      <c r="C125" s="122">
        <v>1.3441E-2</v>
      </c>
      <c r="D125" s="122">
        <v>0.143923</v>
      </c>
      <c r="E125" s="122">
        <v>0.45394499999999999</v>
      </c>
      <c r="F125" s="69" t="s">
        <v>714</v>
      </c>
      <c r="G125" s="33">
        <v>118</v>
      </c>
      <c r="L125" s="2"/>
      <c r="M125" s="2"/>
    </row>
    <row r="126" spans="1:13" ht="20.149999999999999" customHeight="1">
      <c r="A126" s="29">
        <v>119</v>
      </c>
      <c r="B126" s="66" t="s">
        <v>525</v>
      </c>
      <c r="C126" s="121">
        <v>1.4662170000000001</v>
      </c>
      <c r="D126" s="121">
        <v>0.10808699999999999</v>
      </c>
      <c r="E126" s="121">
        <v>0.448299</v>
      </c>
      <c r="F126" s="67" t="s">
        <v>526</v>
      </c>
      <c r="G126" s="29">
        <v>119</v>
      </c>
      <c r="L126" s="2"/>
      <c r="M126" s="2"/>
    </row>
    <row r="127" spans="1:13" ht="20.149999999999999" customHeight="1">
      <c r="A127" s="33">
        <v>120</v>
      </c>
      <c r="B127" s="68" t="s">
        <v>521</v>
      </c>
      <c r="C127" s="122">
        <v>2.8726859999999999</v>
      </c>
      <c r="D127" s="122">
        <v>0.73964399999999997</v>
      </c>
      <c r="E127" s="122">
        <v>0.44177899999999998</v>
      </c>
      <c r="F127" s="69" t="s">
        <v>522</v>
      </c>
      <c r="G127" s="33">
        <v>120</v>
      </c>
      <c r="L127" s="2"/>
      <c r="M127" s="2"/>
    </row>
    <row r="128" spans="1:13" ht="20.149999999999999" customHeight="1">
      <c r="A128" s="29">
        <v>121</v>
      </c>
      <c r="B128" s="66" t="s">
        <v>301</v>
      </c>
      <c r="C128" s="121">
        <v>0.63487800000000005</v>
      </c>
      <c r="D128" s="121">
        <v>0.490734</v>
      </c>
      <c r="E128" s="121">
        <v>0.43971499999999997</v>
      </c>
      <c r="F128" s="67" t="s">
        <v>413</v>
      </c>
      <c r="G128" s="29">
        <v>121</v>
      </c>
      <c r="L128" s="2"/>
      <c r="M128" s="2"/>
    </row>
    <row r="129" spans="1:13" ht="20.149999999999999" customHeight="1">
      <c r="A129" s="33">
        <v>122</v>
      </c>
      <c r="B129" s="68" t="s">
        <v>282</v>
      </c>
      <c r="C129" s="122" t="s">
        <v>557</v>
      </c>
      <c r="D129" s="122">
        <v>0.21313199999999999</v>
      </c>
      <c r="E129" s="122">
        <v>0.41824</v>
      </c>
      <c r="F129" s="69" t="s">
        <v>404</v>
      </c>
      <c r="G129" s="33">
        <v>122</v>
      </c>
      <c r="L129" s="2"/>
      <c r="M129" s="2"/>
    </row>
    <row r="130" spans="1:13" ht="20.149999999999999" customHeight="1">
      <c r="A130" s="29">
        <v>123</v>
      </c>
      <c r="B130" s="66" t="s">
        <v>726</v>
      </c>
      <c r="C130" s="121">
        <v>0.251081</v>
      </c>
      <c r="D130" s="121">
        <v>0.52069500000000002</v>
      </c>
      <c r="E130" s="121">
        <v>0.40727099999999999</v>
      </c>
      <c r="F130" s="67" t="s">
        <v>727</v>
      </c>
      <c r="G130" s="29">
        <v>123</v>
      </c>
      <c r="L130" s="2"/>
      <c r="M130" s="2"/>
    </row>
    <row r="131" spans="1:13" ht="20.149999999999999" customHeight="1">
      <c r="A131" s="33">
        <v>124</v>
      </c>
      <c r="B131" s="68" t="s">
        <v>745</v>
      </c>
      <c r="C131" s="122" t="s">
        <v>557</v>
      </c>
      <c r="D131" s="122" t="s">
        <v>557</v>
      </c>
      <c r="E131" s="122">
        <v>0.35129099999999996</v>
      </c>
      <c r="F131" s="69" t="s">
        <v>746</v>
      </c>
      <c r="G131" s="33">
        <v>124</v>
      </c>
      <c r="L131" s="2"/>
      <c r="M131" s="2"/>
    </row>
    <row r="132" spans="1:13" ht="20.149999999999999" customHeight="1">
      <c r="A132" s="29">
        <v>125</v>
      </c>
      <c r="B132" s="66" t="s">
        <v>566</v>
      </c>
      <c r="C132" s="121">
        <v>4.1664E-2</v>
      </c>
      <c r="D132" s="121">
        <v>0.35977300000000001</v>
      </c>
      <c r="E132" s="121">
        <v>0.34809599999999996</v>
      </c>
      <c r="F132" s="67" t="s">
        <v>567</v>
      </c>
      <c r="G132" s="29">
        <v>125</v>
      </c>
      <c r="L132" s="2"/>
      <c r="M132" s="2"/>
    </row>
    <row r="133" spans="1:13" ht="20.149999999999999" customHeight="1">
      <c r="A133" s="33">
        <v>126</v>
      </c>
      <c r="B133" s="68" t="s">
        <v>519</v>
      </c>
      <c r="C133" s="122">
        <v>0.16325999999999999</v>
      </c>
      <c r="D133" s="122" t="s">
        <v>557</v>
      </c>
      <c r="E133" s="122">
        <v>0.30754399999999998</v>
      </c>
      <c r="F133" s="69" t="s">
        <v>520</v>
      </c>
      <c r="G133" s="33">
        <v>126</v>
      </c>
      <c r="L133" s="2"/>
      <c r="M133" s="2"/>
    </row>
    <row r="134" spans="1:13" ht="20.149999999999999" customHeight="1">
      <c r="A134" s="29">
        <v>127</v>
      </c>
      <c r="B134" s="66" t="s">
        <v>266</v>
      </c>
      <c r="C134" s="121">
        <v>0.24761900000000001</v>
      </c>
      <c r="D134" s="121">
        <v>0.35523299999999997</v>
      </c>
      <c r="E134" s="121">
        <v>0.30696699999999999</v>
      </c>
      <c r="F134" s="67" t="s">
        <v>405</v>
      </c>
      <c r="G134" s="29">
        <v>127</v>
      </c>
      <c r="L134" s="2"/>
      <c r="M134" s="2"/>
    </row>
    <row r="135" spans="1:13" ht="20.149999999999999" customHeight="1">
      <c r="A135" s="33">
        <v>128</v>
      </c>
      <c r="B135" s="68" t="s">
        <v>279</v>
      </c>
      <c r="C135" s="122">
        <v>2.1970960000000002</v>
      </c>
      <c r="D135" s="122">
        <v>0.79003599999999996</v>
      </c>
      <c r="E135" s="122">
        <v>0.30194599999999999</v>
      </c>
      <c r="F135" s="69" t="s">
        <v>433</v>
      </c>
      <c r="G135" s="33">
        <v>128</v>
      </c>
      <c r="L135" s="2"/>
      <c r="M135" s="2"/>
    </row>
    <row r="136" spans="1:13" ht="20.149999999999999" customHeight="1">
      <c r="A136" s="29">
        <v>129</v>
      </c>
      <c r="B136" s="66" t="s">
        <v>747</v>
      </c>
      <c r="C136" s="121" t="s">
        <v>557</v>
      </c>
      <c r="D136" s="121">
        <v>1.3300000000000001E-4</v>
      </c>
      <c r="E136" s="121">
        <v>0.18031899999999998</v>
      </c>
      <c r="F136" s="67" t="s">
        <v>748</v>
      </c>
      <c r="G136" s="29">
        <v>129</v>
      </c>
      <c r="L136" s="2"/>
      <c r="M136" s="2"/>
    </row>
    <row r="137" spans="1:13" ht="20.149999999999999" customHeight="1">
      <c r="A137" s="33">
        <v>130</v>
      </c>
      <c r="B137" s="68" t="s">
        <v>711</v>
      </c>
      <c r="C137" s="122">
        <v>0.796207</v>
      </c>
      <c r="D137" s="122">
        <v>0.333924</v>
      </c>
      <c r="E137" s="122">
        <v>0.17410599999999998</v>
      </c>
      <c r="F137" s="69" t="s">
        <v>712</v>
      </c>
      <c r="G137" s="33">
        <v>130</v>
      </c>
      <c r="L137" s="2"/>
      <c r="M137" s="2"/>
    </row>
    <row r="138" spans="1:13" ht="20.149999999999999" customHeight="1">
      <c r="A138" s="29">
        <v>131</v>
      </c>
      <c r="B138" s="66" t="s">
        <v>732</v>
      </c>
      <c r="C138" s="121" t="s">
        <v>557</v>
      </c>
      <c r="D138" s="121">
        <v>0.111804</v>
      </c>
      <c r="E138" s="121">
        <v>0.156468</v>
      </c>
      <c r="F138" s="67" t="s">
        <v>733</v>
      </c>
      <c r="G138" s="29">
        <v>131</v>
      </c>
      <c r="L138" s="2"/>
      <c r="M138" s="2"/>
    </row>
    <row r="139" spans="1:13" ht="20.149999999999999" customHeight="1">
      <c r="A139" s="33">
        <v>132</v>
      </c>
      <c r="B139" s="68" t="s">
        <v>684</v>
      </c>
      <c r="C139" s="122">
        <v>2.3668000000000002E-2</v>
      </c>
      <c r="D139" s="122">
        <v>22.679078999999998</v>
      </c>
      <c r="E139" s="122">
        <v>0.13991599999999998</v>
      </c>
      <c r="F139" s="69" t="s">
        <v>685</v>
      </c>
      <c r="G139" s="33">
        <v>132</v>
      </c>
      <c r="L139" s="2"/>
      <c r="M139" s="2"/>
    </row>
    <row r="140" spans="1:13" ht="20.149999999999999" customHeight="1">
      <c r="A140" s="29">
        <v>133</v>
      </c>
      <c r="B140" s="66" t="s">
        <v>437</v>
      </c>
      <c r="C140" s="121">
        <v>0.64694200000000002</v>
      </c>
      <c r="D140" s="121">
        <v>0.41559699999999999</v>
      </c>
      <c r="E140" s="121">
        <v>0.12743399999999999</v>
      </c>
      <c r="F140" s="67" t="s">
        <v>438</v>
      </c>
      <c r="G140" s="29">
        <v>133</v>
      </c>
      <c r="L140" s="2"/>
      <c r="M140" s="2"/>
    </row>
    <row r="141" spans="1:13" ht="20.149999999999999" customHeight="1">
      <c r="A141" s="33">
        <v>134</v>
      </c>
      <c r="B141" s="68" t="s">
        <v>237</v>
      </c>
      <c r="C141" s="122">
        <v>1.9570000000000001E-2</v>
      </c>
      <c r="D141" s="122">
        <v>3.3208000000000001E-2</v>
      </c>
      <c r="E141" s="122">
        <v>0.11321199999999999</v>
      </c>
      <c r="F141" s="69" t="s">
        <v>368</v>
      </c>
      <c r="G141" s="33">
        <v>134</v>
      </c>
      <c r="L141" s="2"/>
      <c r="M141" s="2"/>
    </row>
    <row r="142" spans="1:13" ht="20.149999999999999" customHeight="1">
      <c r="A142" s="29">
        <v>135</v>
      </c>
      <c r="B142" s="66" t="s">
        <v>718</v>
      </c>
      <c r="C142" s="121">
        <v>0.2</v>
      </c>
      <c r="D142" s="121">
        <v>0.11257199999999999</v>
      </c>
      <c r="E142" s="121">
        <v>0.1123</v>
      </c>
      <c r="F142" s="67" t="s">
        <v>719</v>
      </c>
      <c r="G142" s="29">
        <v>135</v>
      </c>
      <c r="L142" s="2"/>
      <c r="M142" s="2"/>
    </row>
    <row r="143" spans="1:13" ht="20.149999999999999" customHeight="1">
      <c r="A143" s="33">
        <v>136</v>
      </c>
      <c r="B143" s="68" t="s">
        <v>568</v>
      </c>
      <c r="C143" s="122">
        <v>2.9898999999999998E-2</v>
      </c>
      <c r="D143" s="122">
        <v>0.66258299999999992</v>
      </c>
      <c r="E143" s="122">
        <v>0.103382</v>
      </c>
      <c r="F143" s="69" t="s">
        <v>569</v>
      </c>
      <c r="G143" s="33">
        <v>136</v>
      </c>
      <c r="L143" s="2"/>
      <c r="M143" s="2"/>
    </row>
    <row r="144" spans="1:13" ht="20.149999999999999" customHeight="1">
      <c r="A144" s="29">
        <v>137</v>
      </c>
      <c r="B144" s="66" t="s">
        <v>243</v>
      </c>
      <c r="C144" s="121">
        <v>8.4941569999999995</v>
      </c>
      <c r="D144" s="121">
        <v>1.2159999999999999E-3</v>
      </c>
      <c r="E144" s="121">
        <v>9.9328E-2</v>
      </c>
      <c r="F144" s="67" t="s">
        <v>388</v>
      </c>
      <c r="G144" s="29">
        <v>137</v>
      </c>
      <c r="L144" s="2"/>
      <c r="M144" s="2"/>
    </row>
    <row r="145" spans="1:13" ht="20.149999999999999" customHeight="1">
      <c r="A145" s="33">
        <v>138</v>
      </c>
      <c r="B145" s="68" t="s">
        <v>300</v>
      </c>
      <c r="C145" s="122" t="s">
        <v>557</v>
      </c>
      <c r="D145" s="122" t="s">
        <v>557</v>
      </c>
      <c r="E145" s="122">
        <v>9.6988999999999992E-2</v>
      </c>
      <c r="F145" s="69" t="s">
        <v>408</v>
      </c>
      <c r="G145" s="33">
        <v>138</v>
      </c>
      <c r="L145" s="2"/>
      <c r="M145" s="2"/>
    </row>
    <row r="146" spans="1:13" ht="20.149999999999999" customHeight="1">
      <c r="A146" s="29">
        <v>139</v>
      </c>
      <c r="B146" s="66" t="s">
        <v>261</v>
      </c>
      <c r="C146" s="121">
        <v>0.25741900000000001</v>
      </c>
      <c r="D146" s="121">
        <v>7.3659999999999993E-3</v>
      </c>
      <c r="E146" s="121">
        <v>8.7789999999999993E-2</v>
      </c>
      <c r="F146" s="67" t="s">
        <v>401</v>
      </c>
      <c r="G146" s="29">
        <v>139</v>
      </c>
      <c r="L146" s="2"/>
      <c r="M146" s="2"/>
    </row>
    <row r="147" spans="1:13" ht="20.149999999999999" customHeight="1">
      <c r="A147" s="33">
        <v>140</v>
      </c>
      <c r="B147" s="68" t="s">
        <v>749</v>
      </c>
      <c r="C147" s="122">
        <v>9.6599999999999995E-4</v>
      </c>
      <c r="D147" s="122">
        <v>4.7169999999999997E-2</v>
      </c>
      <c r="E147" s="122">
        <v>8.5796999999999998E-2</v>
      </c>
      <c r="F147" s="69" t="s">
        <v>750</v>
      </c>
      <c r="G147" s="33">
        <v>140</v>
      </c>
      <c r="L147" s="2"/>
      <c r="M147" s="2"/>
    </row>
    <row r="148" spans="1:13" ht="20.149999999999999" customHeight="1">
      <c r="A148" s="29">
        <v>141</v>
      </c>
      <c r="B148" s="66" t="s">
        <v>218</v>
      </c>
      <c r="C148" s="121">
        <v>0.367643</v>
      </c>
      <c r="D148" s="121">
        <v>6.9969000000000003E-2</v>
      </c>
      <c r="E148" s="121">
        <v>8.002999999999999E-2</v>
      </c>
      <c r="F148" s="67" t="s">
        <v>394</v>
      </c>
      <c r="G148" s="29">
        <v>141</v>
      </c>
      <c r="L148" s="2"/>
      <c r="M148" s="2"/>
    </row>
    <row r="149" spans="1:13" ht="20.149999999999999" customHeight="1">
      <c r="A149" s="33">
        <v>142</v>
      </c>
      <c r="B149" s="68" t="s">
        <v>236</v>
      </c>
      <c r="C149" s="122">
        <v>2.1850000000000001E-2</v>
      </c>
      <c r="D149" s="122">
        <v>1.9830999999999998E-2</v>
      </c>
      <c r="E149" s="122">
        <v>7.3258999999999991E-2</v>
      </c>
      <c r="F149" s="69" t="s">
        <v>371</v>
      </c>
      <c r="G149" s="33">
        <v>142</v>
      </c>
      <c r="L149" s="2"/>
      <c r="M149" s="2"/>
    </row>
    <row r="150" spans="1:13" ht="20.149999999999999" customHeight="1">
      <c r="A150" s="29">
        <v>143</v>
      </c>
      <c r="B150" s="66" t="s">
        <v>280</v>
      </c>
      <c r="C150" s="121">
        <v>7.0868E-2</v>
      </c>
      <c r="D150" s="121">
        <v>3.7869E-2</v>
      </c>
      <c r="E150" s="121">
        <v>6.6166000000000003E-2</v>
      </c>
      <c r="F150" s="67" t="s">
        <v>409</v>
      </c>
      <c r="G150" s="29">
        <v>143</v>
      </c>
      <c r="L150" s="2"/>
      <c r="M150" s="2"/>
    </row>
    <row r="151" spans="1:13" ht="20.149999999999999" customHeight="1">
      <c r="A151" s="33">
        <v>144</v>
      </c>
      <c r="B151" s="68" t="s">
        <v>659</v>
      </c>
      <c r="C151" s="122">
        <v>4.3489999999999996E-3</v>
      </c>
      <c r="D151" s="122">
        <v>0.164488</v>
      </c>
      <c r="E151" s="122">
        <v>6.3693E-2</v>
      </c>
      <c r="F151" s="69" t="s">
        <v>660</v>
      </c>
      <c r="G151" s="33">
        <v>144</v>
      </c>
      <c r="L151" s="2"/>
      <c r="M151" s="2"/>
    </row>
    <row r="152" spans="1:13" ht="20.149999999999999" customHeight="1">
      <c r="A152" s="29">
        <v>145</v>
      </c>
      <c r="B152" s="66" t="s">
        <v>699</v>
      </c>
      <c r="C152" s="121">
        <v>0.58659499999999998</v>
      </c>
      <c r="D152" s="121">
        <v>0.20002999999999999</v>
      </c>
      <c r="E152" s="121">
        <v>5.5978999999999994E-2</v>
      </c>
      <c r="F152" s="67" t="s">
        <v>700</v>
      </c>
      <c r="G152" s="29">
        <v>145</v>
      </c>
      <c r="L152" s="2"/>
      <c r="M152" s="2"/>
    </row>
    <row r="153" spans="1:13" ht="20.149999999999999" customHeight="1">
      <c r="A153" s="33">
        <v>146</v>
      </c>
      <c r="B153" s="68" t="s">
        <v>697</v>
      </c>
      <c r="C153" s="122">
        <v>2.4986299999999999</v>
      </c>
      <c r="D153" s="122">
        <v>0.105086</v>
      </c>
      <c r="E153" s="122">
        <v>5.2065999999999994E-2</v>
      </c>
      <c r="F153" s="69" t="s">
        <v>698</v>
      </c>
      <c r="G153" s="33">
        <v>146</v>
      </c>
      <c r="L153" s="2"/>
      <c r="M153" s="2"/>
    </row>
    <row r="154" spans="1:13" ht="20.149999999999999" customHeight="1" thickBot="1">
      <c r="A154" s="29" t="s">
        <v>559</v>
      </c>
      <c r="B154" s="66" t="s">
        <v>283</v>
      </c>
      <c r="C154" s="121">
        <v>36.245941000000002</v>
      </c>
      <c r="D154" s="121">
        <v>6.3942659999999991</v>
      </c>
      <c r="E154" s="121">
        <v>0.72167499999999996</v>
      </c>
      <c r="F154" s="67" t="s">
        <v>560</v>
      </c>
      <c r="G154" s="29" t="s">
        <v>559</v>
      </c>
      <c r="L154" s="2"/>
      <c r="M154" s="2"/>
    </row>
    <row r="155" spans="1:13" ht="19.5" customHeight="1" thickBot="1">
      <c r="A155" s="50"/>
      <c r="B155" s="70" t="s">
        <v>78</v>
      </c>
      <c r="C155" s="124">
        <f>SUM(C8:C154)</f>
        <v>44045.006566000004</v>
      </c>
      <c r="D155" s="124">
        <f>SUM(D8:D154)</f>
        <v>41639.282613999996</v>
      </c>
      <c r="E155" s="124">
        <f>SUM(E8:E154)</f>
        <v>40537.057007999945</v>
      </c>
      <c r="F155" s="71" t="s">
        <v>1</v>
      </c>
      <c r="G155" s="53"/>
      <c r="L155" s="2"/>
      <c r="M155" s="2"/>
    </row>
    <row r="156" spans="1:13" ht="35.15" customHeight="1">
      <c r="A156" s="1"/>
      <c r="B156" s="1"/>
      <c r="C156" s="168"/>
      <c r="D156" s="168"/>
      <c r="E156" s="168"/>
      <c r="F156" s="1"/>
      <c r="G156" s="1"/>
      <c r="L156" s="2"/>
      <c r="M156" s="2"/>
    </row>
  </sheetData>
  <mergeCells count="7">
    <mergeCell ref="A3:G3"/>
    <mergeCell ref="A4:G4"/>
    <mergeCell ref="A5:A7"/>
    <mergeCell ref="B5:B7"/>
    <mergeCell ref="F5:F7"/>
    <mergeCell ref="G5:G7"/>
    <mergeCell ref="C7:E7"/>
  </mergeCells>
  <hyperlinks>
    <hyperlink ref="I1" location="'الفهرس Index'!A1" display="الفهرس / Index" xr:uid="{00000000-0004-0000-0C00-000000000000}"/>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A8C2"/>
    <pageSetUpPr autoPageBreaks="0"/>
  </sheetPr>
  <dimension ref="A1:S86"/>
  <sheetViews>
    <sheetView showGridLines="0" rightToLeft="1" workbookViewId="0"/>
  </sheetViews>
  <sheetFormatPr defaultColWidth="8.54296875" defaultRowHeight="18" customHeight="1"/>
  <cols>
    <col min="1" max="1" width="3.81640625" style="2" bestFit="1" customWidth="1"/>
    <col min="2" max="2" width="22.81640625" style="2" customWidth="1"/>
    <col min="3" max="3" width="14.81640625" style="2" bestFit="1" customWidth="1"/>
    <col min="4" max="4" width="14.7265625" style="2" bestFit="1" customWidth="1"/>
    <col min="5" max="5" width="14.81640625" style="2" bestFit="1" customWidth="1"/>
    <col min="6" max="6" width="22.81640625" style="2" bestFit="1"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736</v>
      </c>
      <c r="D5" s="12" t="s">
        <v>717</v>
      </c>
      <c r="E5" s="12" t="s">
        <v>736</v>
      </c>
      <c r="F5" s="300" t="s">
        <v>105</v>
      </c>
      <c r="G5" s="301" t="s">
        <v>83</v>
      </c>
      <c r="L5" s="2"/>
      <c r="M5" s="2"/>
    </row>
    <row r="6" spans="1:19" ht="18" customHeight="1">
      <c r="A6" s="293"/>
      <c r="B6" s="304"/>
      <c r="C6" s="18">
        <v>2019</v>
      </c>
      <c r="D6" s="18">
        <v>2020</v>
      </c>
      <c r="E6" s="18">
        <v>2020</v>
      </c>
      <c r="F6" s="300"/>
      <c r="G6" s="301"/>
      <c r="L6" s="2"/>
      <c r="M6" s="2"/>
      <c r="O6" s="165"/>
      <c r="P6" s="165"/>
      <c r="Q6" s="164"/>
      <c r="R6" s="164"/>
      <c r="S6" s="164"/>
    </row>
    <row r="7" spans="1:19" ht="18" customHeight="1">
      <c r="A7" s="293"/>
      <c r="B7" s="304"/>
      <c r="C7" s="297" t="s">
        <v>79</v>
      </c>
      <c r="D7" s="298"/>
      <c r="E7" s="299"/>
      <c r="F7" s="300"/>
      <c r="G7" s="301"/>
      <c r="L7" s="2"/>
      <c r="M7" s="2"/>
      <c r="O7" s="165"/>
      <c r="P7" s="165"/>
      <c r="Q7" s="164"/>
      <c r="R7" s="164"/>
      <c r="S7" s="164"/>
    </row>
    <row r="8" spans="1:19" ht="20.149999999999999" customHeight="1">
      <c r="A8" s="87">
        <v>1</v>
      </c>
      <c r="B8" s="66" t="s">
        <v>98</v>
      </c>
      <c r="C8" s="121">
        <v>17623.527956999998</v>
      </c>
      <c r="D8" s="121">
        <v>18100.363577</v>
      </c>
      <c r="E8" s="121">
        <v>17075.603977999999</v>
      </c>
      <c r="F8" s="67" t="s">
        <v>102</v>
      </c>
      <c r="G8" s="63">
        <v>1</v>
      </c>
      <c r="L8" s="2"/>
      <c r="M8" s="2"/>
      <c r="O8" s="165"/>
      <c r="P8" s="165"/>
      <c r="Q8" s="164"/>
      <c r="R8" s="164"/>
      <c r="S8" s="164"/>
    </row>
    <row r="9" spans="1:19" ht="20.149999999999999" customHeight="1">
      <c r="A9" s="88">
        <v>2</v>
      </c>
      <c r="B9" s="68" t="s">
        <v>99</v>
      </c>
      <c r="C9" s="122">
        <v>17307.700960999999</v>
      </c>
      <c r="D9" s="122">
        <v>15659.826703000001</v>
      </c>
      <c r="E9" s="122">
        <v>15856.376485000001</v>
      </c>
      <c r="F9" s="69" t="s">
        <v>103</v>
      </c>
      <c r="G9" s="64">
        <v>2</v>
      </c>
      <c r="L9" s="2"/>
      <c r="M9" s="2"/>
    </row>
    <row r="10" spans="1:19" ht="20.149999999999999" customHeight="1" thickBot="1">
      <c r="A10" s="89">
        <v>3</v>
      </c>
      <c r="B10" s="85" t="s">
        <v>100</v>
      </c>
      <c r="C10" s="123">
        <v>9113.7776479999993</v>
      </c>
      <c r="D10" s="123">
        <v>7879.0923339999999</v>
      </c>
      <c r="E10" s="123">
        <v>7605.0765449999999</v>
      </c>
      <c r="F10" s="86" t="s">
        <v>104</v>
      </c>
      <c r="G10" s="79">
        <v>3</v>
      </c>
      <c r="L10" s="2"/>
      <c r="M10" s="2"/>
    </row>
    <row r="11" spans="1:19" ht="19.5" customHeight="1" thickBot="1">
      <c r="A11" s="90"/>
      <c r="B11" s="70" t="s">
        <v>78</v>
      </c>
      <c r="C11" s="124">
        <f>SUM(C8:C10)</f>
        <v>44045.006565999996</v>
      </c>
      <c r="D11" s="124">
        <f>SUM(D8:D10)</f>
        <v>41639.282614000003</v>
      </c>
      <c r="E11" s="124">
        <f>SUM(E8:E10)</f>
        <v>40537.057008000003</v>
      </c>
      <c r="F11" s="71" t="s">
        <v>1</v>
      </c>
      <c r="G11" s="80"/>
      <c r="L11" s="2"/>
      <c r="M11" s="2"/>
    </row>
    <row r="12" spans="1:19" ht="35.15" customHeight="1">
      <c r="A12" s="1"/>
      <c r="B12" s="1"/>
      <c r="C12" s="168"/>
      <c r="D12" s="168"/>
      <c r="E12" s="168"/>
      <c r="F12" s="1"/>
      <c r="G12" s="1"/>
      <c r="L12" s="2"/>
      <c r="M12" s="2"/>
    </row>
    <row r="13" spans="1:19" ht="35.15" customHeight="1">
      <c r="A13" s="1"/>
      <c r="B13" s="1"/>
      <c r="C13" s="1"/>
      <c r="D13" s="1"/>
      <c r="E13" s="1"/>
      <c r="F13" s="1"/>
      <c r="G13" s="1"/>
      <c r="L13" s="2"/>
      <c r="M13" s="2"/>
    </row>
    <row r="14" spans="1:19" ht="35.15" customHeight="1">
      <c r="A14" s="1"/>
      <c r="B14" s="1"/>
      <c r="C14" s="1"/>
      <c r="D14" s="1"/>
      <c r="E14" s="1"/>
      <c r="F14" s="1"/>
      <c r="G14" s="1"/>
      <c r="L14" s="2"/>
      <c r="M14" s="2"/>
    </row>
    <row r="15" spans="1:19" ht="35.15" customHeight="1">
      <c r="A15" s="1"/>
      <c r="B15" s="1"/>
      <c r="C15" s="1"/>
      <c r="D15" s="1"/>
      <c r="E15" s="1"/>
      <c r="F15" s="1"/>
      <c r="G15" s="1"/>
      <c r="L15" s="2"/>
      <c r="M15" s="2"/>
    </row>
    <row r="16" spans="1:19" ht="35.15" customHeight="1">
      <c r="A16" s="1"/>
      <c r="B16" s="1"/>
      <c r="C16" s="1"/>
      <c r="D16" s="1"/>
      <c r="E16" s="1"/>
      <c r="F16" s="1"/>
      <c r="G16" s="1"/>
      <c r="L16" s="2"/>
      <c r="M16" s="2"/>
    </row>
    <row r="17" spans="1:13" ht="35.15" customHeight="1">
      <c r="A17" s="1"/>
      <c r="B17" s="1"/>
      <c r="C17" s="1"/>
      <c r="D17" s="1"/>
      <c r="E17" s="1"/>
      <c r="F17" s="1"/>
      <c r="G17" s="1"/>
      <c r="L17" s="2"/>
      <c r="M17" s="2"/>
    </row>
    <row r="18" spans="1:13" ht="35.15" customHeight="1">
      <c r="A18" s="1"/>
      <c r="B18" s="1"/>
      <c r="C18" s="1"/>
      <c r="D18" s="1"/>
      <c r="E18" s="1"/>
      <c r="F18" s="1"/>
      <c r="G18" s="1"/>
      <c r="L18" s="2"/>
      <c r="M18" s="2"/>
    </row>
    <row r="19" spans="1:13" ht="35.15" customHeight="1">
      <c r="A19" s="1"/>
      <c r="B19" s="1"/>
      <c r="C19" s="1"/>
      <c r="D19" s="1"/>
      <c r="E19" s="1"/>
      <c r="F19" s="1"/>
      <c r="G19" s="1"/>
      <c r="L19" s="2"/>
      <c r="M19" s="2"/>
    </row>
    <row r="20" spans="1:13" ht="35.15" customHeight="1">
      <c r="A20" s="1"/>
      <c r="B20" s="1"/>
      <c r="C20" s="1"/>
      <c r="D20" s="1"/>
      <c r="E20" s="1"/>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D00-000000000000}"/>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A8C2"/>
    <pageSetUpPr autoPageBreaks="0"/>
  </sheetPr>
  <dimension ref="A1:M86"/>
  <sheetViews>
    <sheetView showGridLines="0" rightToLeft="1" workbookViewId="0"/>
  </sheetViews>
  <sheetFormatPr defaultColWidth="8.54296875" defaultRowHeight="18" customHeight="1"/>
  <cols>
    <col min="1" max="1" width="3.81640625" style="2" bestFit="1" customWidth="1"/>
    <col min="2" max="2" width="22.81640625" style="2" customWidth="1"/>
    <col min="3" max="3" width="14.81640625" style="2" bestFit="1" customWidth="1"/>
    <col min="4" max="4" width="14.7265625" style="2" bestFit="1" customWidth="1"/>
    <col min="5" max="5" width="14.81640625" style="2" bestFit="1" customWidth="1"/>
    <col min="6" max="6" width="22.81640625"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736</v>
      </c>
      <c r="D5" s="12" t="s">
        <v>717</v>
      </c>
      <c r="E5" s="12" t="s">
        <v>736</v>
      </c>
      <c r="F5" s="300" t="s">
        <v>105</v>
      </c>
      <c r="G5" s="301" t="s">
        <v>83</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20.149999999999999" customHeight="1">
      <c r="A8" s="81">
        <v>1</v>
      </c>
      <c r="B8" s="43" t="s">
        <v>106</v>
      </c>
      <c r="C8" s="121">
        <v>1601.7442860000001</v>
      </c>
      <c r="D8" s="121">
        <v>1264.3348590000001</v>
      </c>
      <c r="E8" s="121">
        <v>1318.954471</v>
      </c>
      <c r="F8" s="44" t="s">
        <v>109</v>
      </c>
      <c r="G8" s="63">
        <v>1</v>
      </c>
      <c r="L8" s="2"/>
      <c r="M8" s="2"/>
    </row>
    <row r="9" spans="1:13" ht="20.149999999999999" customHeight="1">
      <c r="A9" s="82">
        <v>2</v>
      </c>
      <c r="B9" s="45" t="s">
        <v>107</v>
      </c>
      <c r="C9" s="122">
        <v>10453.095353999999</v>
      </c>
      <c r="D9" s="122">
        <v>10502.973679999999</v>
      </c>
      <c r="E9" s="122">
        <v>10909.955056999999</v>
      </c>
      <c r="F9" s="46" t="s">
        <v>111</v>
      </c>
      <c r="G9" s="64">
        <v>2</v>
      </c>
      <c r="L9" s="2"/>
      <c r="M9" s="2"/>
    </row>
    <row r="10" spans="1:13" ht="20.149999999999999" customHeight="1" thickBot="1">
      <c r="A10" s="83">
        <v>3</v>
      </c>
      <c r="B10" s="48" t="s">
        <v>108</v>
      </c>
      <c r="C10" s="123">
        <v>31990.166926000002</v>
      </c>
      <c r="D10" s="123">
        <v>29871.974074999998</v>
      </c>
      <c r="E10" s="123">
        <v>28308.14748</v>
      </c>
      <c r="F10" s="49" t="s">
        <v>110</v>
      </c>
      <c r="G10" s="79">
        <v>3</v>
      </c>
      <c r="L10" s="2"/>
      <c r="M10" s="2"/>
    </row>
    <row r="11" spans="1:13" ht="19.5" customHeight="1" thickBot="1">
      <c r="A11" s="84"/>
      <c r="B11" s="51" t="s">
        <v>78</v>
      </c>
      <c r="C11" s="124">
        <f>SUM(C8:C10)</f>
        <v>44045.006565999996</v>
      </c>
      <c r="D11" s="124">
        <f>SUM(D8:D10)</f>
        <v>41639.282613999996</v>
      </c>
      <c r="E11" s="124">
        <f>SUM(E8:E10)</f>
        <v>40537.057008000003</v>
      </c>
      <c r="F11" s="52" t="s">
        <v>1</v>
      </c>
      <c r="G11" s="80"/>
      <c r="L11" s="2"/>
      <c r="M11" s="2"/>
    </row>
    <row r="12" spans="1:13" ht="35.15" customHeight="1">
      <c r="A12" s="1"/>
      <c r="B12" s="1"/>
      <c r="C12" s="168"/>
      <c r="D12" s="168"/>
      <c r="E12" s="168"/>
      <c r="F12" s="1"/>
      <c r="G12" s="1"/>
      <c r="L12" s="2"/>
      <c r="M12" s="2"/>
    </row>
    <row r="13" spans="1:13" ht="35.15" customHeight="1">
      <c r="A13" s="1"/>
      <c r="B13" s="1"/>
      <c r="C13" s="1"/>
      <c r="D13" s="1"/>
      <c r="E13" s="1"/>
      <c r="F13" s="1"/>
      <c r="G13" s="1"/>
      <c r="L13" s="2"/>
      <c r="M13" s="2"/>
    </row>
    <row r="14" spans="1:13" ht="35.15" customHeight="1">
      <c r="A14" s="1"/>
      <c r="B14" s="1"/>
      <c r="C14" s="1"/>
      <c r="D14" s="1"/>
      <c r="E14" s="1"/>
      <c r="F14" s="1"/>
      <c r="G14" s="1"/>
      <c r="L14" s="2"/>
      <c r="M14" s="2"/>
    </row>
    <row r="15" spans="1:13" ht="35.15" customHeight="1">
      <c r="A15" s="1"/>
      <c r="B15" s="1"/>
      <c r="C15" s="1"/>
      <c r="D15" s="1"/>
      <c r="E15" s="1"/>
      <c r="F15" s="1"/>
      <c r="G15" s="1"/>
      <c r="L15" s="2"/>
      <c r="M15" s="2"/>
    </row>
    <row r="16" spans="1:13" ht="35.15" customHeight="1">
      <c r="A16" s="1"/>
      <c r="B16" s="1"/>
      <c r="C16" s="1"/>
      <c r="D16" s="1"/>
      <c r="E16" s="1"/>
      <c r="F16" s="1"/>
      <c r="G16" s="1"/>
      <c r="L16" s="2"/>
      <c r="M16" s="2"/>
    </row>
    <row r="17" spans="1:13" ht="35.15" customHeight="1">
      <c r="A17" s="1"/>
      <c r="B17" s="1"/>
      <c r="C17" s="1"/>
      <c r="D17" s="1"/>
      <c r="E17" s="1"/>
      <c r="F17" s="1"/>
      <c r="G17" s="1"/>
      <c r="L17" s="2"/>
      <c r="M17" s="2"/>
    </row>
    <row r="18" spans="1:13" ht="35.15" customHeight="1">
      <c r="A18" s="1"/>
      <c r="B18" s="1"/>
      <c r="C18" s="1"/>
      <c r="D18" s="1"/>
      <c r="E18" s="1"/>
      <c r="F18" s="1"/>
      <c r="G18" s="1"/>
      <c r="L18" s="2"/>
      <c r="M18" s="2"/>
    </row>
    <row r="19" spans="1:13" ht="35.15" customHeight="1">
      <c r="A19" s="1"/>
      <c r="B19" s="1"/>
      <c r="C19" s="1"/>
      <c r="D19" s="1"/>
      <c r="E19" s="1"/>
      <c r="F19" s="1"/>
      <c r="G19" s="1"/>
      <c r="L19" s="2"/>
      <c r="M19" s="2"/>
    </row>
    <row r="20" spans="1:13" ht="35.15" customHeight="1">
      <c r="A20" s="1"/>
      <c r="B20" s="1"/>
      <c r="C20" s="1"/>
      <c r="D20" s="1"/>
      <c r="E20" s="1"/>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E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BA8C2"/>
    <pageSetUpPr autoPageBreaks="0" fitToPage="1"/>
  </sheetPr>
  <dimension ref="A1:R123"/>
  <sheetViews>
    <sheetView showGridLines="0" rightToLeft="1" workbookViewId="0"/>
  </sheetViews>
  <sheetFormatPr defaultColWidth="8.54296875" defaultRowHeight="18" customHeight="1"/>
  <cols>
    <col min="1" max="1" width="6.7265625" style="2" customWidth="1"/>
    <col min="2" max="2" width="29.26953125" style="2" customWidth="1"/>
    <col min="3" max="5" width="12.7265625" style="2" customWidth="1"/>
    <col min="6" max="6" width="29.26953125" style="2" bestFit="1" customWidth="1"/>
    <col min="7" max="7" width="6.726562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736</v>
      </c>
      <c r="D5" s="12" t="s">
        <v>717</v>
      </c>
      <c r="E5" s="12" t="s">
        <v>736</v>
      </c>
      <c r="F5" s="305" t="s">
        <v>126</v>
      </c>
      <c r="G5" s="301" t="s">
        <v>125</v>
      </c>
      <c r="L5" s="2"/>
      <c r="M5" s="2"/>
    </row>
    <row r="6" spans="1:18" ht="18" customHeight="1">
      <c r="A6" s="293"/>
      <c r="B6" s="307"/>
      <c r="C6" s="18">
        <v>2019</v>
      </c>
      <c r="D6" s="18">
        <v>2020</v>
      </c>
      <c r="E6" s="18">
        <v>2020</v>
      </c>
      <c r="F6" s="305"/>
      <c r="G6" s="301"/>
      <c r="L6" s="2"/>
      <c r="M6" s="2"/>
    </row>
    <row r="7" spans="1:18" ht="18" customHeight="1">
      <c r="A7" s="293"/>
      <c r="B7" s="307"/>
      <c r="C7" s="297" t="s">
        <v>79</v>
      </c>
      <c r="D7" s="298"/>
      <c r="E7" s="299"/>
      <c r="F7" s="305"/>
      <c r="G7" s="301"/>
      <c r="L7" s="2"/>
      <c r="M7" s="2"/>
    </row>
    <row r="8" spans="1:18" ht="20.149999999999999" customHeight="1">
      <c r="A8" s="98" t="s">
        <v>139</v>
      </c>
      <c r="B8" s="73" t="s">
        <v>0</v>
      </c>
      <c r="C8" s="125">
        <f>SUBTOTAL(9,C9:C21)</f>
        <v>26048.581393000004</v>
      </c>
      <c r="D8" s="125">
        <f>SUBTOTAL(9,D9:D21)</f>
        <v>25465.422276999998</v>
      </c>
      <c r="E8" s="125">
        <f>SUBTOTAL(9,E9:E21)</f>
        <v>24823.856903</v>
      </c>
      <c r="F8" s="74" t="s">
        <v>1</v>
      </c>
      <c r="G8" s="95" t="s">
        <v>129</v>
      </c>
      <c r="L8" s="2"/>
      <c r="M8" s="2"/>
    </row>
    <row r="9" spans="1:18" ht="20.149999999999999" customHeight="1">
      <c r="A9" s="99"/>
      <c r="B9" s="66" t="s">
        <v>142</v>
      </c>
      <c r="C9" s="121">
        <v>10893.544834</v>
      </c>
      <c r="D9" s="121">
        <v>12470.056747000001</v>
      </c>
      <c r="E9" s="121">
        <v>12905.0069</v>
      </c>
      <c r="F9" s="67" t="s">
        <v>435</v>
      </c>
      <c r="G9" s="96"/>
      <c r="I9" s="11"/>
      <c r="J9" s="10"/>
      <c r="K9" s="10"/>
      <c r="L9" s="2"/>
      <c r="M9" s="2"/>
    </row>
    <row r="10" spans="1:18" ht="20.149999999999999" customHeight="1">
      <c r="A10" s="100"/>
      <c r="B10" s="68" t="s">
        <v>143</v>
      </c>
      <c r="C10" s="122">
        <v>9330.9510169999994</v>
      </c>
      <c r="D10" s="122">
        <v>8362.0677849999993</v>
      </c>
      <c r="E10" s="122">
        <v>7744.2171049999997</v>
      </c>
      <c r="F10" s="69" t="s">
        <v>169</v>
      </c>
      <c r="G10" s="97"/>
      <c r="I10" s="11"/>
      <c r="J10" s="10"/>
      <c r="K10" s="10"/>
      <c r="L10" s="2"/>
      <c r="M10" s="2"/>
    </row>
    <row r="11" spans="1:18" ht="20.149999999999999" customHeight="1">
      <c r="A11" s="99"/>
      <c r="B11" s="66" t="s">
        <v>144</v>
      </c>
      <c r="C11" s="121">
        <v>1498.3193679999999</v>
      </c>
      <c r="D11" s="121">
        <v>1467.4525229999999</v>
      </c>
      <c r="E11" s="121">
        <v>1832.2153679999999</v>
      </c>
      <c r="F11" s="67" t="s">
        <v>436</v>
      </c>
      <c r="G11" s="96"/>
      <c r="I11" s="11"/>
      <c r="J11" s="10"/>
      <c r="K11" s="10"/>
      <c r="L11" s="2"/>
      <c r="M11" s="2"/>
    </row>
    <row r="12" spans="1:18" ht="20.149999999999999" customHeight="1">
      <c r="A12" s="100"/>
      <c r="B12" s="68" t="s">
        <v>145</v>
      </c>
      <c r="C12" s="122">
        <v>695.51322000000005</v>
      </c>
      <c r="D12" s="122">
        <v>542.21902699999998</v>
      </c>
      <c r="E12" s="122">
        <v>659.56669499999998</v>
      </c>
      <c r="F12" s="69" t="s">
        <v>284</v>
      </c>
      <c r="G12" s="97"/>
      <c r="I12" s="11"/>
      <c r="J12" s="10"/>
      <c r="K12" s="10"/>
      <c r="L12" s="2"/>
      <c r="M12" s="2"/>
      <c r="N12" s="165"/>
      <c r="O12" s="165"/>
      <c r="P12" s="164"/>
      <c r="Q12" s="164"/>
      <c r="R12" s="164"/>
    </row>
    <row r="13" spans="1:18" ht="20.149999999999999" customHeight="1">
      <c r="A13" s="99"/>
      <c r="B13" s="66" t="s">
        <v>695</v>
      </c>
      <c r="C13" s="121">
        <v>0</v>
      </c>
      <c r="D13" s="121">
        <v>323.460285</v>
      </c>
      <c r="E13" s="121">
        <v>508.45882699999999</v>
      </c>
      <c r="F13" s="67" t="s">
        <v>696</v>
      </c>
      <c r="G13" s="96"/>
      <c r="I13" s="11"/>
      <c r="J13" s="10"/>
      <c r="K13" s="10"/>
      <c r="L13" s="2"/>
      <c r="M13" s="2"/>
      <c r="N13" s="165"/>
      <c r="O13" s="165"/>
      <c r="P13" s="164"/>
      <c r="Q13" s="164"/>
      <c r="R13" s="164"/>
    </row>
    <row r="14" spans="1:18" ht="20.149999999999999" customHeight="1">
      <c r="A14" s="100"/>
      <c r="B14" s="68" t="s">
        <v>149</v>
      </c>
      <c r="C14" s="122">
        <v>406.98298199999999</v>
      </c>
      <c r="D14" s="122">
        <v>217.00565900000001</v>
      </c>
      <c r="E14" s="122">
        <v>269.99764399999998</v>
      </c>
      <c r="F14" s="69" t="s">
        <v>285</v>
      </c>
      <c r="G14" s="97"/>
      <c r="I14" s="11"/>
      <c r="J14" s="10"/>
      <c r="K14" s="10"/>
      <c r="L14" s="2"/>
      <c r="M14" s="2"/>
      <c r="N14" s="165"/>
      <c r="O14" s="165"/>
      <c r="P14" s="164"/>
      <c r="Q14" s="164"/>
      <c r="R14" s="164"/>
    </row>
    <row r="15" spans="1:18" ht="20.149999999999999" customHeight="1">
      <c r="A15" s="99"/>
      <c r="B15" s="66" t="s">
        <v>305</v>
      </c>
      <c r="C15" s="121">
        <v>637.79873399999997</v>
      </c>
      <c r="D15" s="121">
        <v>336.58007700000002</v>
      </c>
      <c r="E15" s="121">
        <v>229.342184</v>
      </c>
      <c r="F15" s="67" t="s">
        <v>306</v>
      </c>
      <c r="G15" s="96"/>
      <c r="I15" s="11"/>
      <c r="J15" s="10"/>
      <c r="K15" s="10"/>
      <c r="L15" s="2"/>
      <c r="M15" s="2"/>
      <c r="N15" s="165"/>
      <c r="O15" s="165"/>
      <c r="P15" s="164"/>
      <c r="Q15" s="164"/>
      <c r="R15" s="164"/>
    </row>
    <row r="16" spans="1:18" ht="20.149999999999999" customHeight="1">
      <c r="A16" s="100"/>
      <c r="B16" s="68" t="s">
        <v>693</v>
      </c>
      <c r="C16" s="122">
        <v>0</v>
      </c>
      <c r="D16" s="122">
        <v>325.52293400000002</v>
      </c>
      <c r="E16" s="122">
        <v>228.82709</v>
      </c>
      <c r="F16" s="69" t="s">
        <v>694</v>
      </c>
      <c r="G16" s="97"/>
      <c r="I16" s="11"/>
      <c r="J16" s="10"/>
      <c r="K16" s="10"/>
      <c r="L16" s="166"/>
      <c r="M16" s="166"/>
      <c r="N16" s="165"/>
      <c r="O16" s="165"/>
      <c r="P16" s="164"/>
      <c r="Q16" s="164"/>
      <c r="R16" s="164"/>
    </row>
    <row r="17" spans="1:18" ht="20.149999999999999" customHeight="1">
      <c r="A17" s="99"/>
      <c r="B17" s="66" t="s">
        <v>146</v>
      </c>
      <c r="C17" s="121">
        <v>695.78511700000001</v>
      </c>
      <c r="D17" s="121">
        <v>253.02021300000001</v>
      </c>
      <c r="E17" s="121">
        <v>225.226302</v>
      </c>
      <c r="F17" s="67" t="s">
        <v>540</v>
      </c>
      <c r="G17" s="96"/>
      <c r="I17" s="11"/>
      <c r="J17" s="10"/>
      <c r="K17" s="10"/>
      <c r="L17" s="2"/>
      <c r="M17" s="2"/>
      <c r="N17" s="165"/>
      <c r="O17" s="165"/>
      <c r="P17" s="164"/>
      <c r="Q17" s="164"/>
      <c r="R17" s="164"/>
    </row>
    <row r="18" spans="1:18" ht="20.149999999999999" customHeight="1">
      <c r="A18" s="100"/>
      <c r="B18" s="68" t="s">
        <v>148</v>
      </c>
      <c r="C18" s="122">
        <v>730.30229499999996</v>
      </c>
      <c r="D18" s="122">
        <v>196.30676799999998</v>
      </c>
      <c r="E18" s="122">
        <v>133.295815</v>
      </c>
      <c r="F18" s="69" t="s">
        <v>286</v>
      </c>
      <c r="G18" s="97"/>
      <c r="I18" s="11"/>
      <c r="J18" s="10"/>
      <c r="K18" s="10"/>
      <c r="L18" s="2"/>
      <c r="M18" s="2"/>
      <c r="N18" s="165"/>
      <c r="O18" s="165"/>
      <c r="P18" s="164"/>
      <c r="Q18" s="164"/>
      <c r="R18" s="164"/>
    </row>
    <row r="19" spans="1:18" ht="20.149999999999999" customHeight="1">
      <c r="A19" s="99"/>
      <c r="B19" s="66" t="s">
        <v>150</v>
      </c>
      <c r="C19" s="121">
        <v>62.264292999999995</v>
      </c>
      <c r="D19" s="121">
        <v>25.609817</v>
      </c>
      <c r="E19" s="121">
        <v>50.291326999999995</v>
      </c>
      <c r="F19" s="67" t="s">
        <v>288</v>
      </c>
      <c r="G19" s="96"/>
      <c r="I19" s="11"/>
      <c r="J19" s="10"/>
      <c r="K19" s="10"/>
      <c r="L19" s="2"/>
      <c r="M19" s="2"/>
      <c r="N19" s="165"/>
      <c r="O19" s="165"/>
      <c r="P19" s="164"/>
      <c r="Q19" s="164"/>
      <c r="R19" s="164"/>
    </row>
    <row r="20" spans="1:18" ht="20.149999999999999" customHeight="1">
      <c r="A20" s="100"/>
      <c r="B20" s="68" t="s">
        <v>147</v>
      </c>
      <c r="C20" s="122">
        <v>1097.1123</v>
      </c>
      <c r="D20" s="122">
        <v>946.10959100000002</v>
      </c>
      <c r="E20" s="122">
        <v>37.408270000000002</v>
      </c>
      <c r="F20" s="69" t="s">
        <v>287</v>
      </c>
      <c r="G20" s="97"/>
      <c r="I20" s="11"/>
      <c r="J20" s="10"/>
      <c r="K20" s="10"/>
      <c r="L20" s="2"/>
      <c r="M20" s="2"/>
      <c r="N20" s="165"/>
      <c r="O20" s="165"/>
      <c r="P20" s="164"/>
      <c r="Q20" s="164"/>
      <c r="R20" s="164"/>
    </row>
    <row r="21" spans="1:18" ht="20.149999999999999" customHeight="1">
      <c r="A21" s="99"/>
      <c r="B21" s="66" t="s">
        <v>562</v>
      </c>
      <c r="C21" s="121">
        <v>7.2329999999999998E-3</v>
      </c>
      <c r="D21" s="121">
        <v>1.0851E-2</v>
      </c>
      <c r="E21" s="121">
        <v>3.3759999999999997E-3</v>
      </c>
      <c r="F21" s="67" t="s">
        <v>563</v>
      </c>
      <c r="G21" s="96"/>
      <c r="I21" s="11"/>
      <c r="J21" s="10"/>
      <c r="K21" s="10"/>
      <c r="L21" s="2"/>
      <c r="M21" s="2"/>
      <c r="N21" s="165"/>
      <c r="O21" s="165"/>
      <c r="P21" s="164"/>
      <c r="Q21" s="164"/>
      <c r="R21" s="164"/>
    </row>
    <row r="22" spans="1:18" ht="20.149999999999999" customHeight="1">
      <c r="A22" s="98" t="s">
        <v>140</v>
      </c>
      <c r="B22" s="73" t="s">
        <v>0</v>
      </c>
      <c r="C22" s="125">
        <f>SUBTOTAL(9,C23:C31)</f>
        <v>6770.4079570000004</v>
      </c>
      <c r="D22" s="125">
        <f>SUBTOTAL(9,D23:D31)</f>
        <v>6955.180069</v>
      </c>
      <c r="E22" s="125">
        <f>SUBTOTAL(9,E23:E31)</f>
        <v>6722.180942</v>
      </c>
      <c r="F22" s="74" t="s">
        <v>1</v>
      </c>
      <c r="G22" s="95" t="s">
        <v>130</v>
      </c>
      <c r="L22" s="2"/>
      <c r="M22" s="2"/>
      <c r="N22" s="165"/>
      <c r="O22" s="165"/>
      <c r="P22" s="164"/>
      <c r="Q22" s="165"/>
      <c r="R22" s="165"/>
    </row>
    <row r="23" spans="1:18" ht="20.149999999999999" customHeight="1">
      <c r="A23" s="99"/>
      <c r="B23" s="66" t="s">
        <v>151</v>
      </c>
      <c r="C23" s="121">
        <v>3334.7564299999999</v>
      </c>
      <c r="D23" s="121">
        <v>3491.756292</v>
      </c>
      <c r="E23" s="121">
        <v>3453.9189660000002</v>
      </c>
      <c r="F23" s="67" t="s">
        <v>541</v>
      </c>
      <c r="G23" s="96"/>
      <c r="I23" s="11"/>
      <c r="L23" s="2"/>
      <c r="M23" s="2"/>
      <c r="N23" s="165"/>
      <c r="O23" s="165"/>
      <c r="P23" s="165"/>
      <c r="Q23" s="165"/>
      <c r="R23" s="165"/>
    </row>
    <row r="24" spans="1:18" ht="20.149999999999999" customHeight="1">
      <c r="A24" s="100"/>
      <c r="B24" s="68" t="s">
        <v>152</v>
      </c>
      <c r="C24" s="122">
        <v>2144.2800120000002</v>
      </c>
      <c r="D24" s="122">
        <v>2086.1846350000001</v>
      </c>
      <c r="E24" s="122">
        <v>1925.088336</v>
      </c>
      <c r="F24" s="69" t="s">
        <v>536</v>
      </c>
      <c r="G24" s="97"/>
      <c r="I24" s="11"/>
      <c r="L24" s="2"/>
      <c r="M24" s="2"/>
      <c r="N24"/>
      <c r="O24"/>
      <c r="P24"/>
      <c r="Q24"/>
      <c r="R24"/>
    </row>
    <row r="25" spans="1:18" ht="20.149999999999999" customHeight="1">
      <c r="A25" s="99"/>
      <c r="B25" s="66" t="s">
        <v>153</v>
      </c>
      <c r="C25" s="121">
        <v>683.87078999999994</v>
      </c>
      <c r="D25" s="121">
        <v>635.59917099999996</v>
      </c>
      <c r="E25" s="121">
        <v>622.67746</v>
      </c>
      <c r="F25" s="67" t="s">
        <v>132</v>
      </c>
      <c r="G25" s="96"/>
      <c r="I25" s="11"/>
      <c r="L25" s="2"/>
      <c r="M25" s="2"/>
    </row>
    <row r="26" spans="1:18" ht="20.149999999999999" customHeight="1">
      <c r="A26" s="100"/>
      <c r="B26" s="68" t="s">
        <v>154</v>
      </c>
      <c r="C26" s="122">
        <v>303.85868699999997</v>
      </c>
      <c r="D26" s="122">
        <v>460.607865</v>
      </c>
      <c r="E26" s="122">
        <v>474.62113399999998</v>
      </c>
      <c r="F26" s="69" t="s">
        <v>133</v>
      </c>
      <c r="G26" s="97"/>
      <c r="I26" s="11"/>
      <c r="L26" s="2"/>
      <c r="M26" s="2"/>
    </row>
    <row r="27" spans="1:18" ht="20.149999999999999" customHeight="1">
      <c r="A27" s="99"/>
      <c r="B27" s="66" t="s">
        <v>155</v>
      </c>
      <c r="C27" s="121">
        <v>144.74583000000001</v>
      </c>
      <c r="D27" s="121">
        <v>169.78359599999999</v>
      </c>
      <c r="E27" s="121">
        <v>138.822419</v>
      </c>
      <c r="F27" s="67" t="s">
        <v>134</v>
      </c>
      <c r="G27" s="96"/>
      <c r="I27" s="11"/>
      <c r="L27" s="2"/>
      <c r="M27" s="2"/>
    </row>
    <row r="28" spans="1:18" ht="20.149999999999999" customHeight="1">
      <c r="A28" s="100"/>
      <c r="B28" s="68" t="s">
        <v>157</v>
      </c>
      <c r="C28" s="122">
        <v>89.73225699999999</v>
      </c>
      <c r="D28" s="122">
        <v>55.147627999999997</v>
      </c>
      <c r="E28" s="122">
        <v>69.513586000000004</v>
      </c>
      <c r="F28" s="69" t="s">
        <v>136</v>
      </c>
      <c r="G28" s="97"/>
      <c r="I28" s="11"/>
      <c r="L28" s="2"/>
      <c r="M28" s="2"/>
    </row>
    <row r="29" spans="1:18" ht="20.149999999999999" customHeight="1">
      <c r="A29" s="99"/>
      <c r="B29" s="66" t="s">
        <v>156</v>
      </c>
      <c r="C29" s="121">
        <v>61.279661999999995</v>
      </c>
      <c r="D29" s="121">
        <v>44.647008999999997</v>
      </c>
      <c r="E29" s="121">
        <v>29.717392999999998</v>
      </c>
      <c r="F29" s="67" t="s">
        <v>135</v>
      </c>
      <c r="G29" s="96"/>
      <c r="I29" s="11"/>
      <c r="L29" s="2"/>
      <c r="M29" s="2"/>
    </row>
    <row r="30" spans="1:18" ht="20.149999999999999" customHeight="1">
      <c r="A30" s="100"/>
      <c r="B30" s="68" t="s">
        <v>158</v>
      </c>
      <c r="C30" s="122">
        <v>7.8822889999999992</v>
      </c>
      <c r="D30" s="122">
        <v>11.453873</v>
      </c>
      <c r="E30" s="122">
        <v>7.8216479999999997</v>
      </c>
      <c r="F30" s="69" t="s">
        <v>137</v>
      </c>
      <c r="G30" s="97"/>
      <c r="I30" s="11"/>
      <c r="L30" s="2"/>
      <c r="M30" s="2"/>
    </row>
    <row r="31" spans="1:18" ht="20.149999999999999" customHeight="1">
      <c r="A31" s="99"/>
      <c r="B31" s="66" t="s">
        <v>751</v>
      </c>
      <c r="C31" s="121">
        <v>2E-3</v>
      </c>
      <c r="D31" s="121">
        <v>0</v>
      </c>
      <c r="E31" s="121">
        <v>0</v>
      </c>
      <c r="F31" s="67" t="s">
        <v>752</v>
      </c>
      <c r="G31" s="96"/>
      <c r="I31" s="11"/>
      <c r="L31" s="2"/>
      <c r="M31" s="2"/>
    </row>
    <row r="32" spans="1:18" ht="20.149999999999999" customHeight="1">
      <c r="A32" s="98" t="s">
        <v>141</v>
      </c>
      <c r="B32" s="73" t="s">
        <v>0</v>
      </c>
      <c r="C32" s="125">
        <f>SUBTOTAL(9,C33:C47)</f>
        <v>11226.017216000002</v>
      </c>
      <c r="D32" s="125">
        <f>SUBTOTAL(9,D33:D47)</f>
        <v>9218.6802680000037</v>
      </c>
      <c r="E32" s="125">
        <f>SUBTOTAL(9,E33:E47)</f>
        <v>8991.0191630000008</v>
      </c>
      <c r="F32" s="74" t="s">
        <v>1</v>
      </c>
      <c r="G32" s="95" t="s">
        <v>131</v>
      </c>
      <c r="L32" s="2"/>
      <c r="M32" s="2"/>
    </row>
    <row r="33" spans="1:13" ht="20.149999999999999" customHeight="1">
      <c r="A33" s="99"/>
      <c r="B33" s="66" t="s">
        <v>159</v>
      </c>
      <c r="C33" s="121">
        <v>5534.6289999999999</v>
      </c>
      <c r="D33" s="121">
        <v>4397.2078289999999</v>
      </c>
      <c r="E33" s="121">
        <v>4520.9115240000001</v>
      </c>
      <c r="F33" s="67" t="s">
        <v>544</v>
      </c>
      <c r="G33" s="96"/>
      <c r="I33" s="11"/>
      <c r="J33" s="11"/>
      <c r="K33" s="15"/>
      <c r="L33" s="2"/>
      <c r="M33" s="2"/>
    </row>
    <row r="34" spans="1:13" ht="20.149999999999999" customHeight="1">
      <c r="A34" s="100"/>
      <c r="B34" s="68" t="s">
        <v>160</v>
      </c>
      <c r="C34" s="122">
        <v>2486.9460359999998</v>
      </c>
      <c r="D34" s="122">
        <v>2516.0337840000002</v>
      </c>
      <c r="E34" s="122">
        <v>2348.2237319999999</v>
      </c>
      <c r="F34" s="69" t="s">
        <v>138</v>
      </c>
      <c r="G34" s="97"/>
      <c r="I34" s="11"/>
      <c r="J34" s="11"/>
      <c r="K34" s="15"/>
      <c r="L34" s="2"/>
      <c r="M34" s="2"/>
    </row>
    <row r="35" spans="1:13" ht="20.149999999999999" customHeight="1">
      <c r="A35" s="99"/>
      <c r="B35" s="66" t="s">
        <v>549</v>
      </c>
      <c r="C35" s="121">
        <v>3107.3365880000001</v>
      </c>
      <c r="D35" s="121">
        <v>2220.611895</v>
      </c>
      <c r="E35" s="121">
        <v>2039.0793779999999</v>
      </c>
      <c r="F35" s="67" t="s">
        <v>542</v>
      </c>
      <c r="G35" s="96"/>
      <c r="I35" s="11"/>
      <c r="J35" s="11"/>
      <c r="K35" s="15"/>
      <c r="L35" s="2"/>
      <c r="M35" s="2"/>
    </row>
    <row r="36" spans="1:13" ht="20.149999999999999" customHeight="1">
      <c r="A36" s="100"/>
      <c r="B36" s="68" t="s">
        <v>538</v>
      </c>
      <c r="C36" s="122">
        <v>60.331416999999995</v>
      </c>
      <c r="D36" s="122">
        <v>60.312061</v>
      </c>
      <c r="E36" s="122">
        <v>67.492289999999997</v>
      </c>
      <c r="F36" s="69" t="s">
        <v>543</v>
      </c>
      <c r="G36" s="97"/>
      <c r="I36" s="11"/>
      <c r="J36" s="11"/>
      <c r="K36" s="15"/>
      <c r="L36" s="2"/>
      <c r="M36" s="2"/>
    </row>
    <row r="37" spans="1:13" ht="20.149999999999999" customHeight="1">
      <c r="A37" s="99"/>
      <c r="B37" s="66" t="s">
        <v>161</v>
      </c>
      <c r="C37" s="121">
        <v>7.3641379999999996</v>
      </c>
      <c r="D37" s="121">
        <v>3.3949029999999998</v>
      </c>
      <c r="E37" s="121">
        <v>5.1250159999999996</v>
      </c>
      <c r="F37" s="67" t="s">
        <v>548</v>
      </c>
      <c r="G37" s="96"/>
      <c r="I37" s="11"/>
      <c r="J37" s="11"/>
      <c r="K37" s="15"/>
      <c r="L37" s="2"/>
      <c r="M37" s="2"/>
    </row>
    <row r="38" spans="1:13" ht="20.149999999999999" customHeight="1">
      <c r="A38" s="100"/>
      <c r="B38" s="68" t="s">
        <v>537</v>
      </c>
      <c r="C38" s="122">
        <v>8.3266840000000002</v>
      </c>
      <c r="D38" s="122">
        <v>8.1490739999999988</v>
      </c>
      <c r="E38" s="122">
        <v>4.3747959999999999</v>
      </c>
      <c r="F38" s="69" t="s">
        <v>546</v>
      </c>
      <c r="G38" s="97"/>
      <c r="I38" s="11"/>
      <c r="J38" s="11"/>
      <c r="K38" s="15"/>
      <c r="L38" s="2"/>
      <c r="M38" s="2"/>
    </row>
    <row r="39" spans="1:13" ht="20.149999999999999" customHeight="1">
      <c r="A39" s="99"/>
      <c r="B39" s="66" t="s">
        <v>163</v>
      </c>
      <c r="C39" s="121">
        <v>0.77806699999999995</v>
      </c>
      <c r="D39" s="121">
        <v>1.713873</v>
      </c>
      <c r="E39" s="121">
        <v>1.7212019999999999</v>
      </c>
      <c r="F39" s="67" t="s">
        <v>552</v>
      </c>
      <c r="G39" s="96"/>
      <c r="I39" s="11"/>
      <c r="J39" s="11"/>
      <c r="K39" s="15"/>
      <c r="L39" s="2"/>
      <c r="M39" s="2"/>
    </row>
    <row r="40" spans="1:13" ht="20.149999999999999" customHeight="1">
      <c r="A40" s="100"/>
      <c r="B40" s="68" t="s">
        <v>550</v>
      </c>
      <c r="C40" s="122">
        <v>0.63190199999999996</v>
      </c>
      <c r="D40" s="122">
        <v>0.67764799999999992</v>
      </c>
      <c r="E40" s="122">
        <v>1.1722329999999999</v>
      </c>
      <c r="F40" s="69" t="s">
        <v>547</v>
      </c>
      <c r="G40" s="97"/>
      <c r="I40" s="11"/>
      <c r="J40" s="11"/>
      <c r="K40" s="15"/>
      <c r="L40" s="2"/>
      <c r="M40" s="2"/>
    </row>
    <row r="41" spans="1:13" ht="20.149999999999999" customHeight="1">
      <c r="A41" s="99"/>
      <c r="B41" s="66" t="s">
        <v>162</v>
      </c>
      <c r="C41" s="121">
        <v>4.0983840000000002</v>
      </c>
      <c r="D41" s="121">
        <v>2.6329919999999998</v>
      </c>
      <c r="E41" s="121">
        <v>1.1613739999999999</v>
      </c>
      <c r="F41" s="67" t="s">
        <v>545</v>
      </c>
      <c r="G41" s="96"/>
      <c r="I41" s="11"/>
      <c r="J41" s="11"/>
      <c r="K41" s="15"/>
      <c r="L41" s="2"/>
      <c r="M41" s="2"/>
    </row>
    <row r="42" spans="1:13" ht="20.149999999999999" customHeight="1">
      <c r="A42" s="100"/>
      <c r="B42" s="68" t="s">
        <v>165</v>
      </c>
      <c r="C42" s="122">
        <v>2.778562</v>
      </c>
      <c r="D42" s="122">
        <v>1.286192</v>
      </c>
      <c r="E42" s="122">
        <v>0.87304999999999999</v>
      </c>
      <c r="F42" s="69" t="s">
        <v>551</v>
      </c>
      <c r="G42" s="97"/>
      <c r="I42" s="11"/>
      <c r="J42" s="11"/>
      <c r="K42" s="15"/>
      <c r="L42" s="2"/>
      <c r="M42" s="2"/>
    </row>
    <row r="43" spans="1:13" ht="20.149999999999999" customHeight="1">
      <c r="A43" s="99"/>
      <c r="B43" s="66" t="s">
        <v>164</v>
      </c>
      <c r="C43" s="121">
        <v>12.397188</v>
      </c>
      <c r="D43" s="121">
        <v>6.1449259999999999</v>
      </c>
      <c r="E43" s="121">
        <v>0.58735700000000002</v>
      </c>
      <c r="F43" s="67" t="s">
        <v>553</v>
      </c>
      <c r="G43" s="96"/>
      <c r="I43" s="11"/>
      <c r="J43" s="11"/>
      <c r="K43" s="15"/>
      <c r="L43" s="2"/>
      <c r="M43" s="2"/>
    </row>
    <row r="44" spans="1:13" ht="20.149999999999999" customHeight="1">
      <c r="A44" s="100"/>
      <c r="B44" s="68" t="s">
        <v>167</v>
      </c>
      <c r="C44" s="122">
        <v>0.10113999999999999</v>
      </c>
      <c r="D44" s="122">
        <v>0.21312799999999998</v>
      </c>
      <c r="E44" s="122">
        <v>0.12623199999999998</v>
      </c>
      <c r="F44" s="69" t="s">
        <v>554</v>
      </c>
      <c r="G44" s="97"/>
      <c r="I44" s="11"/>
      <c r="J44" s="11"/>
      <c r="K44" s="15"/>
      <c r="L44" s="2"/>
      <c r="M44" s="2"/>
    </row>
    <row r="45" spans="1:13" ht="20.149999999999999" customHeight="1">
      <c r="A45" s="99"/>
      <c r="B45" s="66" t="s">
        <v>166</v>
      </c>
      <c r="C45" s="121">
        <v>2.8055E-2</v>
      </c>
      <c r="D45" s="121">
        <v>9.629299999999999E-2</v>
      </c>
      <c r="E45" s="121">
        <v>9.1551999999999994E-2</v>
      </c>
      <c r="F45" s="67" t="s">
        <v>555</v>
      </c>
      <c r="G45" s="96"/>
      <c r="I45" s="11"/>
      <c r="J45" s="11"/>
      <c r="K45" s="15"/>
      <c r="L45" s="2"/>
      <c r="M45" s="2"/>
    </row>
    <row r="46" spans="1:13" ht="20.149999999999999" customHeight="1">
      <c r="A46" s="100"/>
      <c r="B46" s="68" t="s">
        <v>168</v>
      </c>
      <c r="C46" s="122">
        <v>0.27005499999999999</v>
      </c>
      <c r="D46" s="122">
        <v>0.20443</v>
      </c>
      <c r="E46" s="122">
        <v>7.8146999999999994E-2</v>
      </c>
      <c r="F46" s="69" t="s">
        <v>556</v>
      </c>
      <c r="G46" s="97"/>
      <c r="I46" s="11"/>
      <c r="J46" s="11"/>
      <c r="K46" s="15"/>
      <c r="L46" s="2"/>
      <c r="M46" s="2"/>
    </row>
    <row r="47" spans="1:13" ht="20.149999999999999" customHeight="1" thickBot="1">
      <c r="A47" s="99"/>
      <c r="B47" s="66" t="s">
        <v>688</v>
      </c>
      <c r="C47" s="121">
        <v>0</v>
      </c>
      <c r="D47" s="121">
        <v>1.24E-3</v>
      </c>
      <c r="E47" s="121">
        <v>1.2799999999999999E-3</v>
      </c>
      <c r="F47" s="67" t="s">
        <v>689</v>
      </c>
      <c r="G47" s="96"/>
      <c r="I47" s="11"/>
      <c r="J47" s="11"/>
      <c r="K47" s="15"/>
      <c r="L47" s="2"/>
      <c r="M47" s="2"/>
    </row>
    <row r="48" spans="1:13" ht="19.5" customHeight="1" thickBot="1">
      <c r="A48" s="101"/>
      <c r="B48" s="70" t="s">
        <v>78</v>
      </c>
      <c r="C48" s="124">
        <f>SUBTOTAL(9,C8:C47)</f>
        <v>44045.006566000004</v>
      </c>
      <c r="D48" s="124">
        <f>SUBTOTAL(9,D8:D47)</f>
        <v>41639.282613999996</v>
      </c>
      <c r="E48" s="124">
        <f>SUBTOTAL(9,E8:E47)</f>
        <v>40537.057007999996</v>
      </c>
      <c r="F48" s="71" t="s">
        <v>1</v>
      </c>
      <c r="G48" s="80"/>
      <c r="L48" s="2"/>
      <c r="M48" s="2"/>
    </row>
    <row r="49" spans="1:13" ht="35.15" customHeight="1">
      <c r="A49" s="1"/>
      <c r="B49" s="1"/>
      <c r="C49" s="168"/>
      <c r="D49" s="168"/>
      <c r="E49" s="168"/>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row r="105" spans="1:13" ht="35.15" customHeight="1">
      <c r="A105" s="1"/>
      <c r="B105" s="1"/>
      <c r="C105" s="1"/>
      <c r="D105" s="1"/>
      <c r="E105" s="1"/>
      <c r="F105" s="1"/>
      <c r="G105" s="1"/>
      <c r="L105" s="2"/>
      <c r="M105" s="2"/>
    </row>
    <row r="106" spans="1:13" ht="35.15" customHeight="1">
      <c r="A106" s="1"/>
      <c r="B106" s="1"/>
      <c r="C106" s="1"/>
      <c r="D106" s="1"/>
      <c r="E106" s="1"/>
      <c r="F106" s="1"/>
      <c r="G106" s="1"/>
      <c r="L106" s="2"/>
      <c r="M106" s="2"/>
    </row>
    <row r="107" spans="1:13" ht="35.15" customHeight="1">
      <c r="A107" s="1"/>
      <c r="B107" s="1"/>
      <c r="C107" s="1"/>
      <c r="D107" s="1"/>
      <c r="E107" s="1"/>
      <c r="F107" s="1"/>
      <c r="G107" s="1"/>
      <c r="L107" s="2"/>
      <c r="M107" s="2"/>
    </row>
    <row r="108" spans="1:13" ht="35.15" customHeight="1">
      <c r="A108" s="1"/>
      <c r="B108" s="1"/>
      <c r="C108" s="1"/>
      <c r="D108" s="1"/>
      <c r="E108" s="1"/>
      <c r="F108" s="1"/>
      <c r="G108" s="1"/>
      <c r="L108" s="2"/>
      <c r="M108" s="2"/>
    </row>
    <row r="109" spans="1:13" ht="35.15" customHeight="1">
      <c r="A109" s="1"/>
      <c r="B109" s="1"/>
      <c r="C109" s="1"/>
      <c r="D109" s="1"/>
      <c r="E109" s="1"/>
      <c r="F109" s="1"/>
      <c r="G109" s="1"/>
      <c r="L109" s="2"/>
      <c r="M109" s="2"/>
    </row>
    <row r="110" spans="1:13" ht="35.15" customHeight="1">
      <c r="A110" s="1"/>
      <c r="B110" s="1"/>
      <c r="C110" s="1"/>
      <c r="D110" s="1"/>
      <c r="E110" s="1"/>
      <c r="F110" s="1"/>
      <c r="G110" s="1"/>
      <c r="L110" s="2"/>
      <c r="M110" s="2"/>
    </row>
    <row r="111" spans="1:13" ht="35.15" customHeight="1">
      <c r="A111" s="1"/>
      <c r="B111" s="1"/>
      <c r="C111" s="1"/>
      <c r="D111" s="1"/>
      <c r="E111" s="1"/>
      <c r="F111" s="1"/>
      <c r="G111" s="1"/>
      <c r="L111" s="2"/>
      <c r="M111" s="2"/>
    </row>
    <row r="112" spans="1:13" ht="35.15" customHeight="1">
      <c r="A112" s="1"/>
      <c r="B112" s="1"/>
      <c r="C112" s="1"/>
      <c r="D112" s="1"/>
      <c r="E112" s="1"/>
      <c r="F112" s="1"/>
      <c r="G112" s="1"/>
      <c r="L112" s="2"/>
      <c r="M112" s="2"/>
    </row>
    <row r="113" spans="1:13" ht="35.15" customHeight="1">
      <c r="A113" s="1"/>
      <c r="B113" s="1"/>
      <c r="C113" s="1"/>
      <c r="D113" s="1"/>
      <c r="E113" s="1"/>
      <c r="F113" s="1"/>
      <c r="G113" s="1"/>
      <c r="L113" s="2"/>
      <c r="M113" s="2"/>
    </row>
    <row r="114" spans="1:13" ht="35.15" customHeight="1">
      <c r="A114" s="1"/>
      <c r="B114" s="1"/>
      <c r="C114" s="1"/>
      <c r="D114" s="1"/>
      <c r="E114" s="1"/>
      <c r="F114" s="1"/>
      <c r="G114" s="1"/>
      <c r="L114" s="2"/>
      <c r="M114" s="2"/>
    </row>
    <row r="115" spans="1:13" ht="35.15" customHeight="1">
      <c r="A115" s="1"/>
      <c r="B115" s="1"/>
      <c r="C115" s="1"/>
      <c r="D115" s="1"/>
      <c r="E115" s="1"/>
      <c r="F115" s="1"/>
      <c r="G115" s="1"/>
      <c r="L115" s="2"/>
      <c r="M115" s="2"/>
    </row>
    <row r="116" spans="1:13" ht="35.15" customHeight="1">
      <c r="A116" s="1"/>
      <c r="B116" s="1"/>
      <c r="C116" s="1"/>
      <c r="D116" s="1"/>
      <c r="E116" s="1"/>
      <c r="F116" s="1"/>
      <c r="G116" s="1"/>
      <c r="L116" s="2"/>
      <c r="M116" s="2"/>
    </row>
    <row r="117" spans="1:13" ht="35.15" customHeight="1">
      <c r="A117" s="1"/>
      <c r="B117" s="1"/>
      <c r="C117" s="1"/>
      <c r="D117" s="1"/>
      <c r="E117" s="1"/>
      <c r="F117" s="1"/>
      <c r="G117" s="1"/>
      <c r="L117" s="2"/>
      <c r="M117" s="2"/>
    </row>
    <row r="118" spans="1:13" ht="35.15" customHeight="1">
      <c r="A118" s="1"/>
      <c r="B118" s="1"/>
      <c r="C118" s="1"/>
      <c r="D118" s="1"/>
      <c r="E118" s="1"/>
      <c r="F118" s="1"/>
      <c r="G118" s="1"/>
      <c r="L118" s="2"/>
      <c r="M118" s="2"/>
    </row>
    <row r="119" spans="1:13" ht="35.15" customHeight="1">
      <c r="A119" s="1"/>
      <c r="B119" s="1"/>
      <c r="C119" s="1"/>
      <c r="D119" s="1"/>
      <c r="E119" s="1"/>
      <c r="F119" s="1"/>
      <c r="G119" s="1"/>
      <c r="L119" s="2"/>
      <c r="M119" s="2"/>
    </row>
    <row r="120" spans="1:13" ht="35.15" customHeight="1">
      <c r="A120" s="1"/>
      <c r="B120" s="1"/>
      <c r="C120" s="1"/>
      <c r="D120" s="1"/>
      <c r="E120" s="1"/>
      <c r="F120" s="1"/>
      <c r="G120" s="1"/>
      <c r="L120" s="2"/>
      <c r="M120" s="2"/>
    </row>
    <row r="121" spans="1:13" ht="35.15" customHeight="1">
      <c r="A121" s="1"/>
      <c r="B121" s="1"/>
      <c r="C121" s="1"/>
      <c r="D121" s="1"/>
      <c r="E121" s="1"/>
      <c r="F121" s="1"/>
      <c r="G121" s="1"/>
      <c r="L121" s="2"/>
      <c r="M121" s="2"/>
    </row>
    <row r="122" spans="1:13" ht="35.15" customHeight="1">
      <c r="A122" s="1"/>
      <c r="B122" s="1"/>
      <c r="C122" s="1"/>
      <c r="D122" s="1"/>
      <c r="E122" s="1"/>
      <c r="F122" s="1"/>
      <c r="G122" s="1"/>
      <c r="L122" s="2"/>
      <c r="M122" s="2"/>
    </row>
    <row r="123" spans="1:13" ht="35.15" customHeight="1">
      <c r="A123" s="1"/>
      <c r="B123" s="1"/>
      <c r="C123" s="1"/>
      <c r="D123" s="1"/>
      <c r="E123" s="1"/>
      <c r="F123" s="1"/>
      <c r="G123" s="1"/>
      <c r="L123" s="2"/>
      <c r="M123" s="2"/>
    </row>
  </sheetData>
  <mergeCells count="7">
    <mergeCell ref="A3:G3"/>
    <mergeCell ref="A4:G4"/>
    <mergeCell ref="A5:A7"/>
    <mergeCell ref="B5:B7"/>
    <mergeCell ref="F5:F7"/>
    <mergeCell ref="G5:G7"/>
    <mergeCell ref="C7:E7"/>
  </mergeCells>
  <hyperlinks>
    <hyperlink ref="I1" location="'الفهرس Index'!A1" display="الفهرس / Index" xr:uid="{00000000-0004-0000-0F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74D9B"/>
    <pageSetUpPr autoPageBreaks="0"/>
  </sheetPr>
  <dimension ref="A1:M87"/>
  <sheetViews>
    <sheetView showGridLines="0" rightToLeft="1" workbookViewId="0"/>
  </sheetViews>
  <sheetFormatPr defaultColWidth="8.54296875" defaultRowHeight="18" customHeight="1"/>
  <cols>
    <col min="1" max="1" width="7.7265625" style="2" customWidth="1"/>
    <col min="2" max="3" width="10.7265625" style="2" customWidth="1"/>
    <col min="4" max="7" width="12.5429687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19.5" customHeight="1"/>
    <row r="3" spans="1:13" ht="23.25" customHeight="1">
      <c r="A3" s="302" t="s">
        <v>533</v>
      </c>
      <c r="B3" s="302"/>
      <c r="C3" s="302"/>
      <c r="D3" s="302"/>
      <c r="E3" s="302"/>
      <c r="F3" s="302"/>
      <c r="G3" s="302"/>
      <c r="L3" s="2"/>
      <c r="M3" s="2"/>
    </row>
    <row r="4" spans="1:13" ht="23.25" customHeight="1">
      <c r="A4" s="303" t="s">
        <v>505</v>
      </c>
      <c r="B4" s="303"/>
      <c r="C4" s="303"/>
      <c r="D4" s="303"/>
      <c r="E4" s="303"/>
      <c r="F4" s="303"/>
      <c r="G4" s="303"/>
      <c r="L4" s="2"/>
      <c r="M4" s="2"/>
    </row>
    <row r="5" spans="1:13" ht="36" customHeight="1">
      <c r="A5" s="293" t="s">
        <v>15</v>
      </c>
      <c r="B5" s="41"/>
      <c r="C5" s="42"/>
      <c r="D5" s="129" t="s">
        <v>524</v>
      </c>
      <c r="E5" s="59" t="s">
        <v>120</v>
      </c>
      <c r="F5" s="59" t="s">
        <v>527</v>
      </c>
      <c r="G5" s="58" t="s">
        <v>504</v>
      </c>
      <c r="L5" s="2"/>
      <c r="M5" s="2"/>
    </row>
    <row r="6" spans="1:13" ht="18" customHeight="1">
      <c r="A6" s="293"/>
      <c r="B6" s="294" t="s">
        <v>50</v>
      </c>
      <c r="C6" s="293" t="s">
        <v>51</v>
      </c>
      <c r="D6" s="313" t="s">
        <v>523</v>
      </c>
      <c r="E6" s="300" t="s">
        <v>507</v>
      </c>
      <c r="F6" s="311" t="s">
        <v>508</v>
      </c>
      <c r="G6" s="294" t="s">
        <v>509</v>
      </c>
      <c r="L6" s="2"/>
      <c r="M6" s="2"/>
    </row>
    <row r="7" spans="1:13" ht="18" customHeight="1">
      <c r="A7" s="54" t="s">
        <v>17</v>
      </c>
      <c r="B7" s="294"/>
      <c r="C7" s="293"/>
      <c r="D7" s="314"/>
      <c r="E7" s="312"/>
      <c r="F7" s="291"/>
      <c r="G7" s="310"/>
      <c r="L7" s="2"/>
      <c r="M7" s="2"/>
    </row>
    <row r="8" spans="1:13" ht="19.5" customHeight="1">
      <c r="A8" s="81">
        <v>2019</v>
      </c>
      <c r="B8" s="30" t="s">
        <v>66</v>
      </c>
      <c r="C8" s="31" t="s">
        <v>54</v>
      </c>
      <c r="D8" s="130">
        <v>86124.705736000004</v>
      </c>
      <c r="E8" s="130">
        <v>44045.006565999996</v>
      </c>
      <c r="F8" s="130">
        <v>130169.712302</v>
      </c>
      <c r="G8" s="131">
        <v>42079.699170000007</v>
      </c>
      <c r="I8" s="16"/>
      <c r="L8" s="2"/>
      <c r="M8" s="2"/>
    </row>
    <row r="9" spans="1:13" ht="19.5" customHeight="1">
      <c r="A9" s="82" t="s">
        <v>559</v>
      </c>
      <c r="B9" s="34" t="s">
        <v>67</v>
      </c>
      <c r="C9" s="35" t="s">
        <v>55</v>
      </c>
      <c r="D9" s="132">
        <v>89574.098996999994</v>
      </c>
      <c r="E9" s="132">
        <v>53155.036898999999</v>
      </c>
      <c r="F9" s="132">
        <v>142729.13589599999</v>
      </c>
      <c r="G9" s="133">
        <v>36419.062097999995</v>
      </c>
      <c r="I9" s="16"/>
      <c r="L9" s="2"/>
      <c r="M9" s="2"/>
    </row>
    <row r="10" spans="1:13" ht="19.5" customHeight="1">
      <c r="A10" s="81" t="s">
        <v>559</v>
      </c>
      <c r="B10" s="30" t="s">
        <v>68</v>
      </c>
      <c r="C10" s="31" t="s">
        <v>56</v>
      </c>
      <c r="D10" s="130">
        <v>88689.902432000003</v>
      </c>
      <c r="E10" s="130">
        <v>48359.773448</v>
      </c>
      <c r="F10" s="130">
        <v>137049.67588</v>
      </c>
      <c r="G10" s="131">
        <v>40330.128984000003</v>
      </c>
      <c r="I10" s="16"/>
      <c r="L10" s="2"/>
      <c r="M10" s="2"/>
    </row>
    <row r="11" spans="1:13" ht="19.5" customHeight="1">
      <c r="A11" s="82" t="s">
        <v>559</v>
      </c>
      <c r="B11" s="34" t="s">
        <v>74</v>
      </c>
      <c r="C11" s="35" t="s">
        <v>57</v>
      </c>
      <c r="D11" s="132">
        <v>77448.781094999998</v>
      </c>
      <c r="E11" s="132">
        <v>41466.083546000002</v>
      </c>
      <c r="F11" s="132">
        <v>118914.86464099999</v>
      </c>
      <c r="G11" s="133">
        <v>35982.697548999997</v>
      </c>
      <c r="I11" s="16"/>
      <c r="L11" s="2"/>
      <c r="M11" s="2"/>
    </row>
    <row r="12" spans="1:13" ht="19.5" customHeight="1">
      <c r="A12" s="81" t="s">
        <v>559</v>
      </c>
      <c r="B12" s="30" t="s">
        <v>75</v>
      </c>
      <c r="C12" s="31" t="s">
        <v>58</v>
      </c>
      <c r="D12" s="130">
        <v>82411.784323</v>
      </c>
      <c r="E12" s="130">
        <v>53479.706101999996</v>
      </c>
      <c r="F12" s="130">
        <v>135891.490425</v>
      </c>
      <c r="G12" s="131">
        <v>28932.078221000003</v>
      </c>
      <c r="I12" s="16"/>
      <c r="L12" s="2"/>
      <c r="M12" s="2"/>
    </row>
    <row r="13" spans="1:13" ht="19.5" customHeight="1">
      <c r="A13" s="82" t="s">
        <v>559</v>
      </c>
      <c r="B13" s="34" t="s">
        <v>69</v>
      </c>
      <c r="C13" s="35" t="s">
        <v>59</v>
      </c>
      <c r="D13" s="132">
        <v>75895.767282000001</v>
      </c>
      <c r="E13" s="132">
        <v>41834.838710000004</v>
      </c>
      <c r="F13" s="132">
        <v>117730.605992</v>
      </c>
      <c r="G13" s="133">
        <v>34060.928571999997</v>
      </c>
      <c r="L13" s="2"/>
      <c r="M13" s="2"/>
    </row>
    <row r="14" spans="1:13" ht="19.5" customHeight="1">
      <c r="A14" s="81" t="s">
        <v>559</v>
      </c>
      <c r="B14" s="30" t="s">
        <v>70</v>
      </c>
      <c r="C14" s="31" t="s">
        <v>60</v>
      </c>
      <c r="D14" s="130">
        <v>77772.022802000007</v>
      </c>
      <c r="E14" s="130">
        <v>42909.98575</v>
      </c>
      <c r="F14" s="130">
        <v>120682.00855200001</v>
      </c>
      <c r="G14" s="131">
        <v>34862.037052000007</v>
      </c>
      <c r="L14" s="2"/>
      <c r="M14" s="2"/>
    </row>
    <row r="15" spans="1:13" ht="19.5" customHeight="1">
      <c r="A15" s="82" t="s">
        <v>559</v>
      </c>
      <c r="B15" s="34" t="s">
        <v>71</v>
      </c>
      <c r="C15" s="35" t="s">
        <v>61</v>
      </c>
      <c r="D15" s="132">
        <v>74711.346267000001</v>
      </c>
      <c r="E15" s="132">
        <v>42833.001429000004</v>
      </c>
      <c r="F15" s="132">
        <v>117544.34769600001</v>
      </c>
      <c r="G15" s="133">
        <v>31878.344837999997</v>
      </c>
      <c r="L15" s="2"/>
      <c r="M15" s="2"/>
    </row>
    <row r="16" spans="1:13" ht="19.5" customHeight="1">
      <c r="A16" s="81" t="s">
        <v>559</v>
      </c>
      <c r="B16" s="30" t="s">
        <v>72</v>
      </c>
      <c r="C16" s="31" t="s">
        <v>62</v>
      </c>
      <c r="D16" s="130">
        <v>79826.727843000001</v>
      </c>
      <c r="E16" s="130">
        <v>37812.813134000004</v>
      </c>
      <c r="F16" s="130">
        <v>117639.540977</v>
      </c>
      <c r="G16" s="131">
        <v>42013.914708999997</v>
      </c>
      <c r="I16" s="16"/>
      <c r="L16" s="2"/>
      <c r="M16" s="2"/>
    </row>
    <row r="17" spans="1:13" ht="19.5" customHeight="1">
      <c r="A17" s="82" t="s">
        <v>559</v>
      </c>
      <c r="B17" s="34" t="s">
        <v>73</v>
      </c>
      <c r="C17" s="35" t="s">
        <v>63</v>
      </c>
      <c r="D17" s="132">
        <v>84992.027285000004</v>
      </c>
      <c r="E17" s="132">
        <v>49585.771479000003</v>
      </c>
      <c r="F17" s="132">
        <v>134577.79876400001</v>
      </c>
      <c r="G17" s="133">
        <v>35406.255806000001</v>
      </c>
      <c r="I17" s="16"/>
      <c r="L17" s="2"/>
      <c r="M17" s="2"/>
    </row>
    <row r="18" spans="1:13" ht="19.5" customHeight="1">
      <c r="A18" s="81">
        <v>2020</v>
      </c>
      <c r="B18" s="30" t="s">
        <v>64</v>
      </c>
      <c r="C18" s="31" t="s">
        <v>52</v>
      </c>
      <c r="D18" s="130">
        <v>83040.312086000005</v>
      </c>
      <c r="E18" s="130">
        <v>39731.960009000002</v>
      </c>
      <c r="F18" s="130">
        <v>122772.27209500001</v>
      </c>
      <c r="G18" s="131">
        <v>43308.352077000003</v>
      </c>
      <c r="I18" s="16"/>
      <c r="L18" s="2"/>
      <c r="M18" s="2"/>
    </row>
    <row r="19" spans="1:13" ht="19.5" customHeight="1">
      <c r="A19" s="82" t="s">
        <v>559</v>
      </c>
      <c r="B19" s="34" t="s">
        <v>65</v>
      </c>
      <c r="C19" s="35" t="s">
        <v>53</v>
      </c>
      <c r="D19" s="132">
        <v>66248.589649999994</v>
      </c>
      <c r="E19" s="132">
        <v>41639.282614000003</v>
      </c>
      <c r="F19" s="132">
        <v>107887.87226400001</v>
      </c>
      <c r="G19" s="133">
        <v>24609.307035999991</v>
      </c>
      <c r="I19" s="16"/>
      <c r="L19" s="2"/>
      <c r="M19" s="2"/>
    </row>
    <row r="20" spans="1:13" ht="19.5" customHeight="1" thickBot="1">
      <c r="A20" s="94" t="s">
        <v>559</v>
      </c>
      <c r="B20" s="38" t="s">
        <v>66</v>
      </c>
      <c r="C20" s="39" t="s">
        <v>54</v>
      </c>
      <c r="D20" s="134">
        <v>48350.958783000002</v>
      </c>
      <c r="E20" s="134">
        <v>40537.057008000003</v>
      </c>
      <c r="F20" s="134">
        <v>88888.015791000013</v>
      </c>
      <c r="G20" s="135">
        <v>7813.9017749999985</v>
      </c>
      <c r="I20" s="16"/>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xr:uid="{00000000-0004-0000-10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74D9B"/>
    <pageSetUpPr autoPageBreaks="0"/>
  </sheetPr>
  <dimension ref="A1:H20"/>
  <sheetViews>
    <sheetView showGridLines="0" rightToLeft="1" workbookViewId="0"/>
  </sheetViews>
  <sheetFormatPr defaultColWidth="8.54296875" defaultRowHeight="18" customHeight="1"/>
  <cols>
    <col min="1" max="1" width="6.453125" style="2" bestFit="1" customWidth="1"/>
    <col min="2" max="2" width="11.81640625" style="2" customWidth="1"/>
    <col min="3" max="3" width="11.81640625" style="2" bestFit="1" customWidth="1"/>
    <col min="4" max="6" width="19.26953125" style="2" customWidth="1"/>
    <col min="7" max="7" width="0.81640625" style="2" customWidth="1"/>
    <col min="8" max="8" width="17.7265625" style="2" customWidth="1"/>
    <col min="9" max="260" width="8.54296875" style="2"/>
    <col min="261" max="263" width="25.54296875" style="2" customWidth="1"/>
    <col min="264" max="516" width="8.54296875" style="2"/>
    <col min="517" max="519" width="25.54296875" style="2" customWidth="1"/>
    <col min="520" max="772" width="8.54296875" style="2"/>
    <col min="773" max="775" width="25.54296875" style="2" customWidth="1"/>
    <col min="776" max="1028" width="8.54296875" style="2"/>
    <col min="1029" max="1031" width="25.54296875" style="2" customWidth="1"/>
    <col min="1032" max="1284" width="8.54296875" style="2"/>
    <col min="1285" max="1287" width="25.54296875" style="2" customWidth="1"/>
    <col min="1288" max="1540" width="8.54296875" style="2"/>
    <col min="1541" max="1543" width="25.54296875" style="2" customWidth="1"/>
    <col min="1544" max="1796" width="8.54296875" style="2"/>
    <col min="1797" max="1799" width="25.54296875" style="2" customWidth="1"/>
    <col min="1800" max="2052" width="8.54296875" style="2"/>
    <col min="2053" max="2055" width="25.54296875" style="2" customWidth="1"/>
    <col min="2056" max="2308" width="8.54296875" style="2"/>
    <col min="2309" max="2311" width="25.54296875" style="2" customWidth="1"/>
    <col min="2312" max="2564" width="8.54296875" style="2"/>
    <col min="2565" max="2567" width="25.54296875" style="2" customWidth="1"/>
    <col min="2568" max="2820" width="8.54296875" style="2"/>
    <col min="2821" max="2823" width="25.54296875" style="2" customWidth="1"/>
    <col min="2824" max="3076" width="8.54296875" style="2"/>
    <col min="3077" max="3079" width="25.54296875" style="2" customWidth="1"/>
    <col min="3080" max="3332" width="8.54296875" style="2"/>
    <col min="3333" max="3335" width="25.54296875" style="2" customWidth="1"/>
    <col min="3336" max="3588" width="8.54296875" style="2"/>
    <col min="3589" max="3591" width="25.54296875" style="2" customWidth="1"/>
    <col min="3592" max="3844" width="8.54296875" style="2"/>
    <col min="3845" max="3847" width="25.54296875" style="2" customWidth="1"/>
    <col min="3848" max="4100" width="8.54296875" style="2"/>
    <col min="4101" max="4103" width="25.54296875" style="2" customWidth="1"/>
    <col min="4104" max="4356" width="8.54296875" style="2"/>
    <col min="4357" max="4359" width="25.54296875" style="2" customWidth="1"/>
    <col min="4360" max="4612" width="8.54296875" style="2"/>
    <col min="4613" max="4615" width="25.54296875" style="2" customWidth="1"/>
    <col min="4616" max="4868" width="8.54296875" style="2"/>
    <col min="4869" max="4871" width="25.54296875" style="2" customWidth="1"/>
    <col min="4872" max="5124" width="8.54296875" style="2"/>
    <col min="5125" max="5127" width="25.54296875" style="2" customWidth="1"/>
    <col min="5128" max="5380" width="8.54296875" style="2"/>
    <col min="5381" max="5383" width="25.54296875" style="2" customWidth="1"/>
    <col min="5384" max="5636" width="8.54296875" style="2"/>
    <col min="5637" max="5639" width="25.54296875" style="2" customWidth="1"/>
    <col min="5640" max="5892" width="8.54296875" style="2"/>
    <col min="5893" max="5895" width="25.54296875" style="2" customWidth="1"/>
    <col min="5896" max="6148" width="8.54296875" style="2"/>
    <col min="6149" max="6151" width="25.54296875" style="2" customWidth="1"/>
    <col min="6152" max="6404" width="8.54296875" style="2"/>
    <col min="6405" max="6407" width="25.54296875" style="2" customWidth="1"/>
    <col min="6408" max="6660" width="8.54296875" style="2"/>
    <col min="6661" max="6663" width="25.54296875" style="2" customWidth="1"/>
    <col min="6664" max="6916" width="8.54296875" style="2"/>
    <col min="6917" max="6919" width="25.54296875" style="2" customWidth="1"/>
    <col min="6920" max="7172" width="8.54296875" style="2"/>
    <col min="7173" max="7175" width="25.54296875" style="2" customWidth="1"/>
    <col min="7176" max="7428" width="8.54296875" style="2"/>
    <col min="7429" max="7431" width="25.54296875" style="2" customWidth="1"/>
    <col min="7432" max="7684" width="8.54296875" style="2"/>
    <col min="7685" max="7687" width="25.54296875" style="2" customWidth="1"/>
    <col min="7688" max="7940" width="8.54296875" style="2"/>
    <col min="7941" max="7943" width="25.54296875" style="2" customWidth="1"/>
    <col min="7944" max="8196" width="8.54296875" style="2"/>
    <col min="8197" max="8199" width="25.54296875" style="2" customWidth="1"/>
    <col min="8200" max="8452" width="8.54296875" style="2"/>
    <col min="8453" max="8455" width="25.54296875" style="2" customWidth="1"/>
    <col min="8456" max="8708" width="8.54296875" style="2"/>
    <col min="8709" max="8711" width="25.54296875" style="2" customWidth="1"/>
    <col min="8712" max="8964" width="8.54296875" style="2"/>
    <col min="8965" max="8967" width="25.54296875" style="2" customWidth="1"/>
    <col min="8968" max="9220" width="8.54296875" style="2"/>
    <col min="9221" max="9223" width="25.54296875" style="2" customWidth="1"/>
    <col min="9224" max="9476" width="8.54296875" style="2"/>
    <col min="9477" max="9479" width="25.54296875" style="2" customWidth="1"/>
    <col min="9480" max="9732" width="8.54296875" style="2"/>
    <col min="9733" max="9735" width="25.54296875" style="2" customWidth="1"/>
    <col min="9736" max="9988" width="8.54296875" style="2"/>
    <col min="9989" max="9991" width="25.54296875" style="2" customWidth="1"/>
    <col min="9992" max="10244" width="8.54296875" style="2"/>
    <col min="10245" max="10247" width="25.54296875" style="2" customWidth="1"/>
    <col min="10248" max="10500" width="8.54296875" style="2"/>
    <col min="10501" max="10503" width="25.54296875" style="2" customWidth="1"/>
    <col min="10504" max="10756" width="8.54296875" style="2"/>
    <col min="10757" max="10759" width="25.54296875" style="2" customWidth="1"/>
    <col min="10760" max="11012" width="8.54296875" style="2"/>
    <col min="11013" max="11015" width="25.54296875" style="2" customWidth="1"/>
    <col min="11016" max="11268" width="8.54296875" style="2"/>
    <col min="11269" max="11271" width="25.54296875" style="2" customWidth="1"/>
    <col min="11272" max="11524" width="8.54296875" style="2"/>
    <col min="11525" max="11527" width="25.54296875" style="2" customWidth="1"/>
    <col min="11528" max="11780" width="8.54296875" style="2"/>
    <col min="11781" max="11783" width="25.54296875" style="2" customWidth="1"/>
    <col min="11784" max="12036" width="8.54296875" style="2"/>
    <col min="12037" max="12039" width="25.54296875" style="2" customWidth="1"/>
    <col min="12040" max="12292" width="8.54296875" style="2"/>
    <col min="12293" max="12295" width="25.54296875" style="2" customWidth="1"/>
    <col min="12296" max="12548" width="8.54296875" style="2"/>
    <col min="12549" max="12551" width="25.54296875" style="2" customWidth="1"/>
    <col min="12552" max="12804" width="8.54296875" style="2"/>
    <col min="12805" max="12807" width="25.54296875" style="2" customWidth="1"/>
    <col min="12808" max="13060" width="8.54296875" style="2"/>
    <col min="13061" max="13063" width="25.54296875" style="2" customWidth="1"/>
    <col min="13064" max="13316" width="8.54296875" style="2"/>
    <col min="13317" max="13319" width="25.54296875" style="2" customWidth="1"/>
    <col min="13320" max="13572" width="8.54296875" style="2"/>
    <col min="13573" max="13575" width="25.54296875" style="2" customWidth="1"/>
    <col min="13576" max="13828" width="8.54296875" style="2"/>
    <col min="13829" max="13831" width="25.54296875" style="2" customWidth="1"/>
    <col min="13832" max="14084" width="8.54296875" style="2"/>
    <col min="14085" max="14087" width="25.54296875" style="2" customWidth="1"/>
    <col min="14088" max="14340" width="8.54296875" style="2"/>
    <col min="14341" max="14343" width="25.54296875" style="2" customWidth="1"/>
    <col min="14344" max="14596" width="8.54296875" style="2"/>
    <col min="14597" max="14599" width="25.54296875" style="2" customWidth="1"/>
    <col min="14600" max="14852" width="8.54296875" style="2"/>
    <col min="14853" max="14855" width="25.54296875" style="2" customWidth="1"/>
    <col min="14856" max="15108" width="8.54296875" style="2"/>
    <col min="15109" max="15111" width="25.54296875" style="2" customWidth="1"/>
    <col min="15112" max="15364" width="8.54296875" style="2"/>
    <col min="15365" max="15367" width="25.54296875" style="2" customWidth="1"/>
    <col min="15368" max="15620" width="8.54296875" style="2"/>
    <col min="15621" max="15623" width="25.54296875" style="2" customWidth="1"/>
    <col min="15624" max="15876" width="8.54296875" style="2"/>
    <col min="15877" max="15879" width="25.54296875" style="2" customWidth="1"/>
    <col min="15880" max="16132" width="8.54296875" style="2"/>
    <col min="16133" max="16135" width="25.54296875" style="2" customWidth="1"/>
    <col min="16136" max="16384" width="8.5429687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2019</v>
      </c>
      <c r="B8" s="30" t="s">
        <v>66</v>
      </c>
      <c r="C8" s="31" t="s">
        <v>54</v>
      </c>
      <c r="D8" s="111">
        <v>19977.050618000001</v>
      </c>
      <c r="E8" s="111">
        <v>44045.006565999996</v>
      </c>
      <c r="F8" s="91">
        <v>45.355994187593204</v>
      </c>
    </row>
    <row r="9" spans="1:8" ht="18" customHeight="1">
      <c r="A9" s="82" t="s">
        <v>559</v>
      </c>
      <c r="B9" s="34" t="s">
        <v>67</v>
      </c>
      <c r="C9" s="35" t="s">
        <v>55</v>
      </c>
      <c r="D9" s="112">
        <v>20237.438832</v>
      </c>
      <c r="E9" s="112">
        <v>53155.036898999999</v>
      </c>
      <c r="F9" s="92">
        <v>38.072476311987522</v>
      </c>
    </row>
    <row r="10" spans="1:8" ht="18" customHeight="1">
      <c r="A10" s="81" t="s">
        <v>559</v>
      </c>
      <c r="B10" s="30" t="s">
        <v>68</v>
      </c>
      <c r="C10" s="31" t="s">
        <v>56</v>
      </c>
      <c r="D10" s="111">
        <v>18260.391740999999</v>
      </c>
      <c r="E10" s="111">
        <v>48359.773448</v>
      </c>
      <c r="F10" s="91">
        <v>37.759465024448311</v>
      </c>
    </row>
    <row r="11" spans="1:8" ht="18" customHeight="1">
      <c r="A11" s="82" t="s">
        <v>559</v>
      </c>
      <c r="B11" s="34" t="s">
        <v>74</v>
      </c>
      <c r="C11" s="35" t="s">
        <v>57</v>
      </c>
      <c r="D11" s="112">
        <v>17414.345913000001</v>
      </c>
      <c r="E11" s="112">
        <v>41466.083546000002</v>
      </c>
      <c r="F11" s="92">
        <v>41.996601617033747</v>
      </c>
    </row>
    <row r="12" spans="1:8" ht="18" customHeight="1">
      <c r="A12" s="81" t="s">
        <v>559</v>
      </c>
      <c r="B12" s="30" t="s">
        <v>75</v>
      </c>
      <c r="C12" s="31" t="s">
        <v>58</v>
      </c>
      <c r="D12" s="111">
        <v>18814.680842999998</v>
      </c>
      <c r="E12" s="111">
        <v>53479.706101999996</v>
      </c>
      <c r="F12" s="91">
        <v>35.180972773327149</v>
      </c>
    </row>
    <row r="13" spans="1:8" ht="18" customHeight="1">
      <c r="A13" s="82" t="s">
        <v>559</v>
      </c>
      <c r="B13" s="34" t="s">
        <v>69</v>
      </c>
      <c r="C13" s="35" t="s">
        <v>59</v>
      </c>
      <c r="D13" s="112">
        <v>16286.323742</v>
      </c>
      <c r="E13" s="112">
        <v>41834.838710000004</v>
      </c>
      <c r="F13" s="92">
        <v>38.930050274358997</v>
      </c>
    </row>
    <row r="14" spans="1:8" ht="18" customHeight="1">
      <c r="A14" s="81" t="s">
        <v>559</v>
      </c>
      <c r="B14" s="30" t="s">
        <v>70</v>
      </c>
      <c r="C14" s="31" t="s">
        <v>60</v>
      </c>
      <c r="D14" s="111">
        <v>19659.734292000001</v>
      </c>
      <c r="E14" s="111">
        <v>42909.98575</v>
      </c>
      <c r="F14" s="91">
        <v>45.816221908206998</v>
      </c>
    </row>
    <row r="15" spans="1:8" ht="18" customHeight="1">
      <c r="A15" s="82" t="s">
        <v>559</v>
      </c>
      <c r="B15" s="34" t="s">
        <v>71</v>
      </c>
      <c r="C15" s="35" t="s">
        <v>61</v>
      </c>
      <c r="D15" s="112">
        <v>17152.1404</v>
      </c>
      <c r="E15" s="112">
        <v>42833.001429000004</v>
      </c>
      <c r="F15" s="92">
        <v>40.044217840842634</v>
      </c>
    </row>
    <row r="16" spans="1:8" ht="18" customHeight="1">
      <c r="A16" s="81" t="s">
        <v>559</v>
      </c>
      <c r="B16" s="30" t="s">
        <v>72</v>
      </c>
      <c r="C16" s="31" t="s">
        <v>62</v>
      </c>
      <c r="D16" s="111">
        <v>17517.600804999998</v>
      </c>
      <c r="E16" s="111">
        <v>37812.813134000004</v>
      </c>
      <c r="F16" s="91">
        <v>46.327155673188365</v>
      </c>
    </row>
    <row r="17" spans="1:6" ht="18" customHeight="1">
      <c r="A17" s="82" t="s">
        <v>559</v>
      </c>
      <c r="B17" s="34" t="s">
        <v>73</v>
      </c>
      <c r="C17" s="35" t="s">
        <v>63</v>
      </c>
      <c r="D17" s="112">
        <v>19118.881696</v>
      </c>
      <c r="E17" s="112">
        <v>49585.771479000003</v>
      </c>
      <c r="F17" s="92">
        <v>38.557193174047946</v>
      </c>
    </row>
    <row r="18" spans="1:6" ht="18" customHeight="1">
      <c r="A18" s="81">
        <v>2020</v>
      </c>
      <c r="B18" s="30" t="s">
        <v>64</v>
      </c>
      <c r="C18" s="31" t="s">
        <v>52</v>
      </c>
      <c r="D18" s="111">
        <v>16349.292669</v>
      </c>
      <c r="E18" s="111">
        <v>39731.960009000002</v>
      </c>
      <c r="F18" s="91">
        <v>41.148970917358703</v>
      </c>
    </row>
    <row r="19" spans="1:6" ht="18" customHeight="1">
      <c r="A19" s="82" t="s">
        <v>559</v>
      </c>
      <c r="B19" s="34" t="s">
        <v>65</v>
      </c>
      <c r="C19" s="35" t="s">
        <v>53</v>
      </c>
      <c r="D19" s="112">
        <v>15931.982685000001</v>
      </c>
      <c r="E19" s="112">
        <v>41639.282614000003</v>
      </c>
      <c r="F19" s="92">
        <v>38.261904828406749</v>
      </c>
    </row>
    <row r="20" spans="1:6" ht="18" customHeight="1" thickBot="1">
      <c r="A20" s="94" t="s">
        <v>559</v>
      </c>
      <c r="B20" s="38" t="s">
        <v>66</v>
      </c>
      <c r="C20" s="39" t="s">
        <v>54</v>
      </c>
      <c r="D20" s="113">
        <v>15408.363797</v>
      </c>
      <c r="E20" s="113">
        <v>40537.057008000003</v>
      </c>
      <c r="F20" s="93">
        <v>38.010563504793041</v>
      </c>
    </row>
  </sheetData>
  <mergeCells count="7">
    <mergeCell ref="A3:F3"/>
    <mergeCell ref="A4:F4"/>
    <mergeCell ref="B5:C5"/>
    <mergeCell ref="B7:C7"/>
    <mergeCell ref="D7:E7"/>
    <mergeCell ref="F6:F7"/>
    <mergeCell ref="B6:C6"/>
  </mergeCells>
  <hyperlinks>
    <hyperlink ref="H1" location="'الفهرس Index'!A1" display="الفهرس / Index" xr:uid="{00000000-0004-0000-11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74D9B"/>
    <pageSetUpPr autoPageBreaks="0"/>
  </sheetPr>
  <dimension ref="A1:G18"/>
  <sheetViews>
    <sheetView showGridLines="0" rightToLeft="1" workbookViewId="0"/>
  </sheetViews>
  <sheetFormatPr defaultColWidth="8.54296875" defaultRowHeight="18" customHeight="1"/>
  <cols>
    <col min="1" max="1" width="9.1796875" style="2" customWidth="1"/>
    <col min="2" max="3" width="22.54296875" style="2" customWidth="1"/>
    <col min="4" max="4" width="20.81640625" style="2" customWidth="1"/>
    <col min="5" max="5" width="0.81640625" style="2" customWidth="1"/>
    <col min="6" max="6" width="17.7265625" style="2" customWidth="1"/>
    <col min="7" max="258" width="8.54296875" style="2"/>
    <col min="259" max="261" width="25.54296875" style="2" customWidth="1"/>
    <col min="262" max="514" width="8.54296875" style="2"/>
    <col min="515" max="517" width="25.54296875" style="2" customWidth="1"/>
    <col min="518" max="770" width="8.54296875" style="2"/>
    <col min="771" max="773" width="25.54296875" style="2" customWidth="1"/>
    <col min="774" max="1026" width="8.54296875" style="2"/>
    <col min="1027" max="1029" width="25.54296875" style="2" customWidth="1"/>
    <col min="1030" max="1282" width="8.54296875" style="2"/>
    <col min="1283" max="1285" width="25.54296875" style="2" customWidth="1"/>
    <col min="1286" max="1538" width="8.54296875" style="2"/>
    <col min="1539" max="1541" width="25.54296875" style="2" customWidth="1"/>
    <col min="1542" max="1794" width="8.54296875" style="2"/>
    <col min="1795" max="1797" width="25.54296875" style="2" customWidth="1"/>
    <col min="1798" max="2050" width="8.54296875" style="2"/>
    <col min="2051" max="2053" width="25.54296875" style="2" customWidth="1"/>
    <col min="2054" max="2306" width="8.54296875" style="2"/>
    <col min="2307" max="2309" width="25.54296875" style="2" customWidth="1"/>
    <col min="2310" max="2562" width="8.54296875" style="2"/>
    <col min="2563" max="2565" width="25.54296875" style="2" customWidth="1"/>
    <col min="2566" max="2818" width="8.54296875" style="2"/>
    <col min="2819" max="2821" width="25.54296875" style="2" customWidth="1"/>
    <col min="2822" max="3074" width="8.54296875" style="2"/>
    <col min="3075" max="3077" width="25.54296875" style="2" customWidth="1"/>
    <col min="3078" max="3330" width="8.54296875" style="2"/>
    <col min="3331" max="3333" width="25.54296875" style="2" customWidth="1"/>
    <col min="3334" max="3586" width="8.54296875" style="2"/>
    <col min="3587" max="3589" width="25.54296875" style="2" customWidth="1"/>
    <col min="3590" max="3842" width="8.54296875" style="2"/>
    <col min="3843" max="3845" width="25.54296875" style="2" customWidth="1"/>
    <col min="3846" max="4098" width="8.54296875" style="2"/>
    <col min="4099" max="4101" width="25.54296875" style="2" customWidth="1"/>
    <col min="4102" max="4354" width="8.54296875" style="2"/>
    <col min="4355" max="4357" width="25.54296875" style="2" customWidth="1"/>
    <col min="4358" max="4610" width="8.54296875" style="2"/>
    <col min="4611" max="4613" width="25.54296875" style="2" customWidth="1"/>
    <col min="4614" max="4866" width="8.54296875" style="2"/>
    <col min="4867" max="4869" width="25.54296875" style="2" customWidth="1"/>
    <col min="4870" max="5122" width="8.54296875" style="2"/>
    <col min="5123" max="5125" width="25.54296875" style="2" customWidth="1"/>
    <col min="5126" max="5378" width="8.54296875" style="2"/>
    <col min="5379" max="5381" width="25.54296875" style="2" customWidth="1"/>
    <col min="5382" max="5634" width="8.54296875" style="2"/>
    <col min="5635" max="5637" width="25.54296875" style="2" customWidth="1"/>
    <col min="5638" max="5890" width="8.54296875" style="2"/>
    <col min="5891" max="5893" width="25.54296875" style="2" customWidth="1"/>
    <col min="5894" max="6146" width="8.54296875" style="2"/>
    <col min="6147" max="6149" width="25.54296875" style="2" customWidth="1"/>
    <col min="6150" max="6402" width="8.54296875" style="2"/>
    <col min="6403" max="6405" width="25.54296875" style="2" customWidth="1"/>
    <col min="6406" max="6658" width="8.54296875" style="2"/>
    <col min="6659" max="6661" width="25.54296875" style="2" customWidth="1"/>
    <col min="6662" max="6914" width="8.54296875" style="2"/>
    <col min="6915" max="6917" width="25.54296875" style="2" customWidth="1"/>
    <col min="6918" max="7170" width="8.54296875" style="2"/>
    <col min="7171" max="7173" width="25.54296875" style="2" customWidth="1"/>
    <col min="7174" max="7426" width="8.54296875" style="2"/>
    <col min="7427" max="7429" width="25.54296875" style="2" customWidth="1"/>
    <col min="7430" max="7682" width="8.54296875" style="2"/>
    <col min="7683" max="7685" width="25.54296875" style="2" customWidth="1"/>
    <col min="7686" max="7938" width="8.54296875" style="2"/>
    <col min="7939" max="7941" width="25.54296875" style="2" customWidth="1"/>
    <col min="7942" max="8194" width="8.54296875" style="2"/>
    <col min="8195" max="8197" width="25.54296875" style="2" customWidth="1"/>
    <col min="8198" max="8450" width="8.54296875" style="2"/>
    <col min="8451" max="8453" width="25.54296875" style="2" customWidth="1"/>
    <col min="8454" max="8706" width="8.54296875" style="2"/>
    <col min="8707" max="8709" width="25.54296875" style="2" customWidth="1"/>
    <col min="8710" max="8962" width="8.54296875" style="2"/>
    <col min="8963" max="8965" width="25.54296875" style="2" customWidth="1"/>
    <col min="8966" max="9218" width="8.54296875" style="2"/>
    <col min="9219" max="9221" width="25.54296875" style="2" customWidth="1"/>
    <col min="9222" max="9474" width="8.54296875" style="2"/>
    <col min="9475" max="9477" width="25.54296875" style="2" customWidth="1"/>
    <col min="9478" max="9730" width="8.54296875" style="2"/>
    <col min="9731" max="9733" width="25.54296875" style="2" customWidth="1"/>
    <col min="9734" max="9986" width="8.54296875" style="2"/>
    <col min="9987" max="9989" width="25.54296875" style="2" customWidth="1"/>
    <col min="9990" max="10242" width="8.54296875" style="2"/>
    <col min="10243" max="10245" width="25.54296875" style="2" customWidth="1"/>
    <col min="10246" max="10498" width="8.54296875" style="2"/>
    <col min="10499" max="10501" width="25.54296875" style="2" customWidth="1"/>
    <col min="10502" max="10754" width="8.54296875" style="2"/>
    <col min="10755" max="10757" width="25.54296875" style="2" customWidth="1"/>
    <col min="10758" max="11010" width="8.54296875" style="2"/>
    <col min="11011" max="11013" width="25.54296875" style="2" customWidth="1"/>
    <col min="11014" max="11266" width="8.54296875" style="2"/>
    <col min="11267" max="11269" width="25.54296875" style="2" customWidth="1"/>
    <col min="11270" max="11522" width="8.54296875" style="2"/>
    <col min="11523" max="11525" width="25.54296875" style="2" customWidth="1"/>
    <col min="11526" max="11778" width="8.54296875" style="2"/>
    <col min="11779" max="11781" width="25.54296875" style="2" customWidth="1"/>
    <col min="11782" max="12034" width="8.54296875" style="2"/>
    <col min="12035" max="12037" width="25.54296875" style="2" customWidth="1"/>
    <col min="12038" max="12290" width="8.54296875" style="2"/>
    <col min="12291" max="12293" width="25.54296875" style="2" customWidth="1"/>
    <col min="12294" max="12546" width="8.54296875" style="2"/>
    <col min="12547" max="12549" width="25.54296875" style="2" customWidth="1"/>
    <col min="12550" max="12802" width="8.54296875" style="2"/>
    <col min="12803" max="12805" width="25.54296875" style="2" customWidth="1"/>
    <col min="12806" max="13058" width="8.54296875" style="2"/>
    <col min="13059" max="13061" width="25.54296875" style="2" customWidth="1"/>
    <col min="13062" max="13314" width="8.54296875" style="2"/>
    <col min="13315" max="13317" width="25.54296875" style="2" customWidth="1"/>
    <col min="13318" max="13570" width="8.54296875" style="2"/>
    <col min="13571" max="13573" width="25.54296875" style="2" customWidth="1"/>
    <col min="13574" max="13826" width="8.54296875" style="2"/>
    <col min="13827" max="13829" width="25.54296875" style="2" customWidth="1"/>
    <col min="13830" max="14082" width="8.54296875" style="2"/>
    <col min="14083" max="14085" width="25.54296875" style="2" customWidth="1"/>
    <col min="14086" max="14338" width="8.54296875" style="2"/>
    <col min="14339" max="14341" width="25.54296875" style="2" customWidth="1"/>
    <col min="14342" max="14594" width="8.54296875" style="2"/>
    <col min="14595" max="14597" width="25.54296875" style="2" customWidth="1"/>
    <col min="14598" max="14850" width="8.54296875" style="2"/>
    <col min="14851" max="14853" width="25.54296875" style="2" customWidth="1"/>
    <col min="14854" max="15106" width="8.54296875" style="2"/>
    <col min="15107" max="15109" width="25.54296875" style="2" customWidth="1"/>
    <col min="15110" max="15362" width="8.54296875" style="2"/>
    <col min="15363" max="15365" width="25.54296875" style="2" customWidth="1"/>
    <col min="15366" max="15618" width="8.54296875" style="2"/>
    <col min="15619" max="15621" width="25.54296875" style="2" customWidth="1"/>
    <col min="15622" max="15874" width="8.54296875" style="2"/>
    <col min="15875" max="15877" width="25.54296875" style="2" customWidth="1"/>
    <col min="15878" max="16130" width="8.54296875" style="2"/>
    <col min="16131" max="16133" width="25.54296875" style="2" customWidth="1"/>
    <col min="16134" max="16384" width="8.5429687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221797.66848100003</v>
      </c>
      <c r="C17" s="138">
        <v>541255.17362999998</v>
      </c>
      <c r="D17" s="103">
        <v>40.978392316046495</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Z114"/>
  <sheetViews>
    <sheetView showGridLines="0" showRowColHeaders="0" rightToLeft="1" tabSelected="1" view="pageBreakPreview" zoomScaleNormal="100" zoomScaleSheetLayoutView="100" workbookViewId="0">
      <selection activeCell="C7" sqref="C7:Z7"/>
    </sheetView>
  </sheetViews>
  <sheetFormatPr defaultColWidth="8.81640625" defaultRowHeight="16.5"/>
  <cols>
    <col min="1" max="1" width="2.26953125" style="171" customWidth="1"/>
    <col min="2" max="13" width="3.26953125" style="171" customWidth="1"/>
    <col min="14" max="14" width="2.7265625" style="171" customWidth="1"/>
    <col min="15" max="26" width="3.26953125" style="171" customWidth="1"/>
    <col min="27" max="28" width="2.26953125" style="171" customWidth="1"/>
    <col min="29" max="16384" width="8.81640625" style="171"/>
  </cols>
  <sheetData>
    <row r="1" spans="2:26" ht="18.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7" t="s">
        <v>784</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58" t="s">
        <v>785</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3"/>
    </row>
    <row r="7" spans="2:26" ht="89.25" customHeight="1">
      <c r="B7" s="174"/>
      <c r="C7" s="259" t="s">
        <v>762</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763</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36" t="s">
        <v>557</v>
      </c>
      <c r="D9" s="263" t="s">
        <v>661</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3"/>
      <c r="C10" s="236" t="s">
        <v>557</v>
      </c>
      <c r="D10" s="263" t="s">
        <v>662</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570</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0" t="s">
        <v>764</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571</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76" t="s">
        <v>572</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573</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574</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575</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765</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62" t="s">
        <v>576</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577</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62" t="s">
        <v>578</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766</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579</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580</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581</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513</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582</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767</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62" t="s">
        <v>583</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584</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585</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79"/>
      <c r="D44" s="266" t="s">
        <v>586</v>
      </c>
      <c r="E44" s="266"/>
      <c r="F44" s="266"/>
      <c r="G44" s="266"/>
      <c r="H44" s="266"/>
      <c r="I44" s="266"/>
      <c r="J44" s="266"/>
      <c r="K44" s="266" t="s">
        <v>587</v>
      </c>
      <c r="L44" s="266"/>
      <c r="M44" s="266"/>
      <c r="N44" s="266"/>
      <c r="O44" s="266"/>
      <c r="P44" s="266"/>
      <c r="Q44" s="266"/>
      <c r="R44" s="266"/>
      <c r="S44" s="266"/>
      <c r="T44" s="266"/>
      <c r="U44" s="266"/>
    </row>
    <row r="45" spans="2:26" ht="17.25" customHeight="1">
      <c r="B45" s="180"/>
      <c r="C45" s="180"/>
      <c r="D45" s="264" t="s">
        <v>527</v>
      </c>
      <c r="E45" s="264"/>
      <c r="F45" s="264"/>
      <c r="G45" s="264"/>
      <c r="H45" s="264"/>
      <c r="I45" s="264"/>
      <c r="J45" s="264"/>
      <c r="K45" s="265" t="s">
        <v>588</v>
      </c>
      <c r="L45" s="265"/>
      <c r="M45" s="265"/>
      <c r="N45" s="265"/>
      <c r="O45" s="265"/>
      <c r="P45" s="265"/>
      <c r="Q45" s="265"/>
      <c r="R45" s="265"/>
      <c r="S45" s="265"/>
      <c r="T45" s="265"/>
      <c r="U45" s="265"/>
      <c r="V45" s="180"/>
      <c r="W45" s="180"/>
      <c r="X45" s="180"/>
      <c r="Y45" s="180"/>
      <c r="Z45" s="180"/>
    </row>
    <row r="46" spans="2:26" ht="17.25" customHeight="1">
      <c r="B46" s="174"/>
      <c r="C46" s="174"/>
      <c r="D46" s="264" t="s">
        <v>504</v>
      </c>
      <c r="E46" s="264"/>
      <c r="F46" s="264"/>
      <c r="G46" s="264"/>
      <c r="H46" s="264"/>
      <c r="I46" s="264"/>
      <c r="J46" s="264"/>
      <c r="K46" s="265" t="s">
        <v>516</v>
      </c>
      <c r="L46" s="265"/>
      <c r="M46" s="265"/>
      <c r="N46" s="265"/>
      <c r="O46" s="265"/>
      <c r="P46" s="265"/>
      <c r="Q46" s="265"/>
      <c r="R46" s="265"/>
      <c r="S46" s="265"/>
      <c r="T46" s="265"/>
      <c r="U46" s="265"/>
      <c r="V46" s="174"/>
      <c r="W46" s="174"/>
      <c r="X46" s="174"/>
      <c r="Y46" s="174"/>
      <c r="Z46" s="174"/>
    </row>
    <row r="47" spans="2:26" ht="17.25" customHeight="1">
      <c r="B47" s="178"/>
      <c r="C47" s="181"/>
      <c r="D47" s="264" t="s">
        <v>589</v>
      </c>
      <c r="E47" s="264"/>
      <c r="F47" s="264"/>
      <c r="G47" s="264"/>
      <c r="H47" s="264"/>
      <c r="I47" s="264"/>
      <c r="J47" s="264"/>
      <c r="K47" s="265" t="s">
        <v>590</v>
      </c>
      <c r="L47" s="265"/>
      <c r="M47" s="265"/>
      <c r="N47" s="265"/>
      <c r="O47" s="265"/>
      <c r="P47" s="265"/>
      <c r="Q47" s="265"/>
      <c r="R47" s="265"/>
      <c r="S47" s="265"/>
      <c r="T47" s="265"/>
      <c r="U47" s="265"/>
      <c r="V47" s="182"/>
      <c r="W47" s="182"/>
      <c r="X47" s="182"/>
      <c r="Y47" s="182"/>
      <c r="Z47" s="182"/>
    </row>
    <row r="48" spans="2:26" ht="17.25" customHeight="1">
      <c r="B48" s="180"/>
      <c r="C48" s="180"/>
      <c r="D48" s="264" t="s">
        <v>591</v>
      </c>
      <c r="E48" s="264"/>
      <c r="F48" s="264"/>
      <c r="G48" s="264"/>
      <c r="H48" s="264"/>
      <c r="I48" s="264"/>
      <c r="J48" s="264"/>
      <c r="K48" s="265" t="s">
        <v>592</v>
      </c>
      <c r="L48" s="265"/>
      <c r="M48" s="265"/>
      <c r="N48" s="265"/>
      <c r="O48" s="265"/>
      <c r="P48" s="265"/>
      <c r="Q48" s="265"/>
      <c r="R48" s="265"/>
      <c r="S48" s="265"/>
      <c r="T48" s="265"/>
      <c r="U48" s="265"/>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593</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62" t="s">
        <v>594</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5" customHeight="1">
      <c r="B53" s="178"/>
      <c r="C53" s="256" t="s">
        <v>768</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62" t="s">
        <v>595</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78"/>
      <c r="C56" s="256" t="s">
        <v>769</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596</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6" t="s">
        <v>770</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597</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9" t="s">
        <v>663</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598</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9" t="s">
        <v>664</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599</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62" t="s">
        <v>600</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4"/>
      <c r="C71" s="259" t="s">
        <v>601</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602</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771</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603</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772</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49999999999999" customHeight="1">
      <c r="C78" s="183"/>
      <c r="D78" s="267" t="s">
        <v>604</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49999999999999" customHeight="1">
      <c r="C79" s="183"/>
      <c r="D79" s="267" t="s">
        <v>605</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49999999999999" customHeight="1">
      <c r="C80" s="183"/>
      <c r="D80" s="267" t="s">
        <v>606</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49999999999999" customHeight="1">
      <c r="C81" s="183"/>
      <c r="D81" s="267" t="s">
        <v>607</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3"/>
      <c r="D82" s="267" t="s">
        <v>608</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3"/>
      <c r="D83" s="267" t="s">
        <v>609</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610</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9" t="s">
        <v>773</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611</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612</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613</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614</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9" t="s">
        <v>774</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9" t="s">
        <v>775</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3"/>
      <c r="C100" s="183"/>
      <c r="D100" s="183"/>
      <c r="E100" s="183"/>
      <c r="F100" s="183"/>
      <c r="G100" s="183"/>
      <c r="H100" s="183"/>
      <c r="I100" s="183"/>
      <c r="J100" s="183"/>
      <c r="K100" s="183"/>
      <c r="L100" s="183"/>
      <c r="M100" s="183"/>
      <c r="N100" s="183"/>
      <c r="O100" s="183"/>
      <c r="P100" s="185" t="s">
        <v>615</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xr:uid="{00000000-0004-0000-0100-000000000000}"/>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474D9B"/>
    <pageSetUpPr autoPageBreaks="0"/>
  </sheetPr>
  <dimension ref="A1:R89"/>
  <sheetViews>
    <sheetView showGridLines="0" rightToLeft="1" workbookViewId="0"/>
  </sheetViews>
  <sheetFormatPr defaultColWidth="8.54296875" defaultRowHeight="18" customHeight="1"/>
  <cols>
    <col min="1" max="1" width="18.54296875" style="2" customWidth="1"/>
    <col min="2" max="7" width="7.81640625" style="2" customWidth="1"/>
    <col min="8" max="9" width="9.54296875" style="2" customWidth="1"/>
    <col min="10" max="11" width="10.453125" style="2" customWidth="1"/>
    <col min="12" max="12" width="20.54296875" style="2" bestFit="1" customWidth="1"/>
    <col min="13" max="13" width="0.453125" style="2" customWidth="1"/>
    <col min="14" max="14" width="11.54296875" style="2" bestFit="1" customWidth="1"/>
    <col min="15" max="16" width="8.54296875" style="2"/>
    <col min="17" max="18" width="8.54296875" style="3"/>
    <col min="19" max="252" width="8.54296875" style="2"/>
    <col min="253" max="253" width="5.54296875" style="2" customWidth="1"/>
    <col min="254" max="254" width="32.54296875" style="2" customWidth="1"/>
    <col min="255" max="255" width="5.54296875" style="2" customWidth="1"/>
    <col min="256" max="256" width="32.54296875" style="2" customWidth="1"/>
    <col min="257" max="262" width="8.54296875" style="2"/>
    <col min="263" max="263" width="32.54296875" style="2" customWidth="1"/>
    <col min="264" max="264" width="5.54296875" style="2" customWidth="1"/>
    <col min="265" max="265" width="32.54296875" style="2" customWidth="1"/>
    <col min="266" max="266" width="5.54296875" style="2" customWidth="1"/>
    <col min="267" max="508" width="8.54296875" style="2"/>
    <col min="509" max="509" width="5.54296875" style="2" customWidth="1"/>
    <col min="510" max="510" width="32.54296875" style="2" customWidth="1"/>
    <col min="511" max="511" width="5.54296875" style="2" customWidth="1"/>
    <col min="512" max="512" width="32.54296875" style="2" customWidth="1"/>
    <col min="513" max="518" width="8.54296875" style="2"/>
    <col min="519" max="519" width="32.54296875" style="2" customWidth="1"/>
    <col min="520" max="520" width="5.54296875" style="2" customWidth="1"/>
    <col min="521" max="521" width="32.54296875" style="2" customWidth="1"/>
    <col min="522" max="522" width="5.54296875" style="2" customWidth="1"/>
    <col min="523" max="764" width="8.54296875" style="2"/>
    <col min="765" max="765" width="5.54296875" style="2" customWidth="1"/>
    <col min="766" max="766" width="32.54296875" style="2" customWidth="1"/>
    <col min="767" max="767" width="5.54296875" style="2" customWidth="1"/>
    <col min="768" max="768" width="32.54296875" style="2" customWidth="1"/>
    <col min="769" max="774" width="8.54296875" style="2"/>
    <col min="775" max="775" width="32.54296875" style="2" customWidth="1"/>
    <col min="776" max="776" width="5.54296875" style="2" customWidth="1"/>
    <col min="777" max="777" width="32.54296875" style="2" customWidth="1"/>
    <col min="778" max="778" width="5.54296875" style="2" customWidth="1"/>
    <col min="779" max="1020" width="8.54296875" style="2"/>
    <col min="1021" max="1021" width="5.54296875" style="2" customWidth="1"/>
    <col min="1022" max="1022" width="32.54296875" style="2" customWidth="1"/>
    <col min="1023" max="1023" width="5.54296875" style="2" customWidth="1"/>
    <col min="1024" max="1024" width="32.54296875" style="2" customWidth="1"/>
    <col min="1025" max="1030" width="8.54296875" style="2"/>
    <col min="1031" max="1031" width="32.54296875" style="2" customWidth="1"/>
    <col min="1032" max="1032" width="5.54296875" style="2" customWidth="1"/>
    <col min="1033" max="1033" width="32.54296875" style="2" customWidth="1"/>
    <col min="1034" max="1034" width="5.54296875" style="2" customWidth="1"/>
    <col min="1035" max="1276" width="8.54296875" style="2"/>
    <col min="1277" max="1277" width="5.54296875" style="2" customWidth="1"/>
    <col min="1278" max="1278" width="32.54296875" style="2" customWidth="1"/>
    <col min="1279" max="1279" width="5.54296875" style="2" customWidth="1"/>
    <col min="1280" max="1280" width="32.54296875" style="2" customWidth="1"/>
    <col min="1281" max="1286" width="8.54296875" style="2"/>
    <col min="1287" max="1287" width="32.54296875" style="2" customWidth="1"/>
    <col min="1288" max="1288" width="5.54296875" style="2" customWidth="1"/>
    <col min="1289" max="1289" width="32.54296875" style="2" customWidth="1"/>
    <col min="1290" max="1290" width="5.54296875" style="2" customWidth="1"/>
    <col min="1291" max="1532" width="8.54296875" style="2"/>
    <col min="1533" max="1533" width="5.54296875" style="2" customWidth="1"/>
    <col min="1534" max="1534" width="32.54296875" style="2" customWidth="1"/>
    <col min="1535" max="1535" width="5.54296875" style="2" customWidth="1"/>
    <col min="1536" max="1536" width="32.54296875" style="2" customWidth="1"/>
    <col min="1537" max="1542" width="8.54296875" style="2"/>
    <col min="1543" max="1543" width="32.54296875" style="2" customWidth="1"/>
    <col min="1544" max="1544" width="5.54296875" style="2" customWidth="1"/>
    <col min="1545" max="1545" width="32.54296875" style="2" customWidth="1"/>
    <col min="1546" max="1546" width="5.54296875" style="2" customWidth="1"/>
    <col min="1547" max="1788" width="8.54296875" style="2"/>
    <col min="1789" max="1789" width="5.54296875" style="2" customWidth="1"/>
    <col min="1790" max="1790" width="32.54296875" style="2" customWidth="1"/>
    <col min="1791" max="1791" width="5.54296875" style="2" customWidth="1"/>
    <col min="1792" max="1792" width="32.54296875" style="2" customWidth="1"/>
    <col min="1793" max="1798" width="8.54296875" style="2"/>
    <col min="1799" max="1799" width="32.54296875" style="2" customWidth="1"/>
    <col min="1800" max="1800" width="5.54296875" style="2" customWidth="1"/>
    <col min="1801" max="1801" width="32.54296875" style="2" customWidth="1"/>
    <col min="1802" max="1802" width="5.54296875" style="2" customWidth="1"/>
    <col min="1803" max="2044" width="8.54296875" style="2"/>
    <col min="2045" max="2045" width="5.54296875" style="2" customWidth="1"/>
    <col min="2046" max="2046" width="32.54296875" style="2" customWidth="1"/>
    <col min="2047" max="2047" width="5.54296875" style="2" customWidth="1"/>
    <col min="2048" max="2048" width="32.54296875" style="2" customWidth="1"/>
    <col min="2049" max="2054" width="8.54296875" style="2"/>
    <col min="2055" max="2055" width="32.54296875" style="2" customWidth="1"/>
    <col min="2056" max="2056" width="5.54296875" style="2" customWidth="1"/>
    <col min="2057" max="2057" width="32.54296875" style="2" customWidth="1"/>
    <col min="2058" max="2058" width="5.54296875" style="2" customWidth="1"/>
    <col min="2059" max="2300" width="8.54296875" style="2"/>
    <col min="2301" max="2301" width="5.54296875" style="2" customWidth="1"/>
    <col min="2302" max="2302" width="32.54296875" style="2" customWidth="1"/>
    <col min="2303" max="2303" width="5.54296875" style="2" customWidth="1"/>
    <col min="2304" max="2304" width="32.54296875" style="2" customWidth="1"/>
    <col min="2305" max="2310" width="8.54296875" style="2"/>
    <col min="2311" max="2311" width="32.54296875" style="2" customWidth="1"/>
    <col min="2312" max="2312" width="5.54296875" style="2" customWidth="1"/>
    <col min="2313" max="2313" width="32.54296875" style="2" customWidth="1"/>
    <col min="2314" max="2314" width="5.54296875" style="2" customWidth="1"/>
    <col min="2315" max="2556" width="8.54296875" style="2"/>
    <col min="2557" max="2557" width="5.54296875" style="2" customWidth="1"/>
    <col min="2558" max="2558" width="32.54296875" style="2" customWidth="1"/>
    <col min="2559" max="2559" width="5.54296875" style="2" customWidth="1"/>
    <col min="2560" max="2560" width="32.54296875" style="2" customWidth="1"/>
    <col min="2561" max="2566" width="8.54296875" style="2"/>
    <col min="2567" max="2567" width="32.54296875" style="2" customWidth="1"/>
    <col min="2568" max="2568" width="5.54296875" style="2" customWidth="1"/>
    <col min="2569" max="2569" width="32.54296875" style="2" customWidth="1"/>
    <col min="2570" max="2570" width="5.54296875" style="2" customWidth="1"/>
    <col min="2571" max="2812" width="8.54296875" style="2"/>
    <col min="2813" max="2813" width="5.54296875" style="2" customWidth="1"/>
    <col min="2814" max="2814" width="32.54296875" style="2" customWidth="1"/>
    <col min="2815" max="2815" width="5.54296875" style="2" customWidth="1"/>
    <col min="2816" max="2816" width="32.54296875" style="2" customWidth="1"/>
    <col min="2817" max="2822" width="8.54296875" style="2"/>
    <col min="2823" max="2823" width="32.54296875" style="2" customWidth="1"/>
    <col min="2824" max="2824" width="5.54296875" style="2" customWidth="1"/>
    <col min="2825" max="2825" width="32.54296875" style="2" customWidth="1"/>
    <col min="2826" max="2826" width="5.54296875" style="2" customWidth="1"/>
    <col min="2827" max="3068" width="8.54296875" style="2"/>
    <col min="3069" max="3069" width="5.54296875" style="2" customWidth="1"/>
    <col min="3070" max="3070" width="32.54296875" style="2" customWidth="1"/>
    <col min="3071" max="3071" width="5.54296875" style="2" customWidth="1"/>
    <col min="3072" max="3072" width="32.54296875" style="2" customWidth="1"/>
    <col min="3073" max="3078" width="8.54296875" style="2"/>
    <col min="3079" max="3079" width="32.54296875" style="2" customWidth="1"/>
    <col min="3080" max="3080" width="5.54296875" style="2" customWidth="1"/>
    <col min="3081" max="3081" width="32.54296875" style="2" customWidth="1"/>
    <col min="3082" max="3082" width="5.54296875" style="2" customWidth="1"/>
    <col min="3083" max="3324" width="8.54296875" style="2"/>
    <col min="3325" max="3325" width="5.54296875" style="2" customWidth="1"/>
    <col min="3326" max="3326" width="32.54296875" style="2" customWidth="1"/>
    <col min="3327" max="3327" width="5.54296875" style="2" customWidth="1"/>
    <col min="3328" max="3328" width="32.54296875" style="2" customWidth="1"/>
    <col min="3329" max="3334" width="8.54296875" style="2"/>
    <col min="3335" max="3335" width="32.54296875" style="2" customWidth="1"/>
    <col min="3336" max="3336" width="5.54296875" style="2" customWidth="1"/>
    <col min="3337" max="3337" width="32.54296875" style="2" customWidth="1"/>
    <col min="3338" max="3338" width="5.54296875" style="2" customWidth="1"/>
    <col min="3339" max="3580" width="8.54296875" style="2"/>
    <col min="3581" max="3581" width="5.54296875" style="2" customWidth="1"/>
    <col min="3582" max="3582" width="32.54296875" style="2" customWidth="1"/>
    <col min="3583" max="3583" width="5.54296875" style="2" customWidth="1"/>
    <col min="3584" max="3584" width="32.54296875" style="2" customWidth="1"/>
    <col min="3585" max="3590" width="8.54296875" style="2"/>
    <col min="3591" max="3591" width="32.54296875" style="2" customWidth="1"/>
    <col min="3592" max="3592" width="5.54296875" style="2" customWidth="1"/>
    <col min="3593" max="3593" width="32.54296875" style="2" customWidth="1"/>
    <col min="3594" max="3594" width="5.54296875" style="2" customWidth="1"/>
    <col min="3595" max="3836" width="8.54296875" style="2"/>
    <col min="3837" max="3837" width="5.54296875" style="2" customWidth="1"/>
    <col min="3838" max="3838" width="32.54296875" style="2" customWidth="1"/>
    <col min="3839" max="3839" width="5.54296875" style="2" customWidth="1"/>
    <col min="3840" max="3840" width="32.54296875" style="2" customWidth="1"/>
    <col min="3841" max="3846" width="8.54296875" style="2"/>
    <col min="3847" max="3847" width="32.54296875" style="2" customWidth="1"/>
    <col min="3848" max="3848" width="5.54296875" style="2" customWidth="1"/>
    <col min="3849" max="3849" width="32.54296875" style="2" customWidth="1"/>
    <col min="3850" max="3850" width="5.54296875" style="2" customWidth="1"/>
    <col min="3851" max="4092" width="8.54296875" style="2"/>
    <col min="4093" max="4093" width="5.54296875" style="2" customWidth="1"/>
    <col min="4094" max="4094" width="32.54296875" style="2" customWidth="1"/>
    <col min="4095" max="4095" width="5.54296875" style="2" customWidth="1"/>
    <col min="4096" max="4096" width="32.54296875" style="2" customWidth="1"/>
    <col min="4097" max="4102" width="8.54296875" style="2"/>
    <col min="4103" max="4103" width="32.54296875" style="2" customWidth="1"/>
    <col min="4104" max="4104" width="5.54296875" style="2" customWidth="1"/>
    <col min="4105" max="4105" width="32.54296875" style="2" customWidth="1"/>
    <col min="4106" max="4106" width="5.54296875" style="2" customWidth="1"/>
    <col min="4107" max="4348" width="8.54296875" style="2"/>
    <col min="4349" max="4349" width="5.54296875" style="2" customWidth="1"/>
    <col min="4350" max="4350" width="32.54296875" style="2" customWidth="1"/>
    <col min="4351" max="4351" width="5.54296875" style="2" customWidth="1"/>
    <col min="4352" max="4352" width="32.54296875" style="2" customWidth="1"/>
    <col min="4353" max="4358" width="8.54296875" style="2"/>
    <col min="4359" max="4359" width="32.54296875" style="2" customWidth="1"/>
    <col min="4360" max="4360" width="5.54296875" style="2" customWidth="1"/>
    <col min="4361" max="4361" width="32.54296875" style="2" customWidth="1"/>
    <col min="4362" max="4362" width="5.54296875" style="2" customWidth="1"/>
    <col min="4363" max="4604" width="8.54296875" style="2"/>
    <col min="4605" max="4605" width="5.54296875" style="2" customWidth="1"/>
    <col min="4606" max="4606" width="32.54296875" style="2" customWidth="1"/>
    <col min="4607" max="4607" width="5.54296875" style="2" customWidth="1"/>
    <col min="4608" max="4608" width="32.54296875" style="2" customWidth="1"/>
    <col min="4609" max="4614" width="8.54296875" style="2"/>
    <col min="4615" max="4615" width="32.54296875" style="2" customWidth="1"/>
    <col min="4616" max="4616" width="5.54296875" style="2" customWidth="1"/>
    <col min="4617" max="4617" width="32.54296875" style="2" customWidth="1"/>
    <col min="4618" max="4618" width="5.54296875" style="2" customWidth="1"/>
    <col min="4619" max="4860" width="8.54296875" style="2"/>
    <col min="4861" max="4861" width="5.54296875" style="2" customWidth="1"/>
    <col min="4862" max="4862" width="32.54296875" style="2" customWidth="1"/>
    <col min="4863" max="4863" width="5.54296875" style="2" customWidth="1"/>
    <col min="4864" max="4864" width="32.54296875" style="2" customWidth="1"/>
    <col min="4865" max="4870" width="8.54296875" style="2"/>
    <col min="4871" max="4871" width="32.54296875" style="2" customWidth="1"/>
    <col min="4872" max="4872" width="5.54296875" style="2" customWidth="1"/>
    <col min="4873" max="4873" width="32.54296875" style="2" customWidth="1"/>
    <col min="4874" max="4874" width="5.54296875" style="2" customWidth="1"/>
    <col min="4875" max="5116" width="8.54296875" style="2"/>
    <col min="5117" max="5117" width="5.54296875" style="2" customWidth="1"/>
    <col min="5118" max="5118" width="32.54296875" style="2" customWidth="1"/>
    <col min="5119" max="5119" width="5.54296875" style="2" customWidth="1"/>
    <col min="5120" max="5120" width="32.54296875" style="2" customWidth="1"/>
    <col min="5121" max="5126" width="8.54296875" style="2"/>
    <col min="5127" max="5127" width="32.54296875" style="2" customWidth="1"/>
    <col min="5128" max="5128" width="5.54296875" style="2" customWidth="1"/>
    <col min="5129" max="5129" width="32.54296875" style="2" customWidth="1"/>
    <col min="5130" max="5130" width="5.54296875" style="2" customWidth="1"/>
    <col min="5131" max="5372" width="8.54296875" style="2"/>
    <col min="5373" max="5373" width="5.54296875" style="2" customWidth="1"/>
    <col min="5374" max="5374" width="32.54296875" style="2" customWidth="1"/>
    <col min="5375" max="5375" width="5.54296875" style="2" customWidth="1"/>
    <col min="5376" max="5376" width="32.54296875" style="2" customWidth="1"/>
    <col min="5377" max="5382" width="8.54296875" style="2"/>
    <col min="5383" max="5383" width="32.54296875" style="2" customWidth="1"/>
    <col min="5384" max="5384" width="5.54296875" style="2" customWidth="1"/>
    <col min="5385" max="5385" width="32.54296875" style="2" customWidth="1"/>
    <col min="5386" max="5386" width="5.54296875" style="2" customWidth="1"/>
    <col min="5387" max="5628" width="8.54296875" style="2"/>
    <col min="5629" max="5629" width="5.54296875" style="2" customWidth="1"/>
    <col min="5630" max="5630" width="32.54296875" style="2" customWidth="1"/>
    <col min="5631" max="5631" width="5.54296875" style="2" customWidth="1"/>
    <col min="5632" max="5632" width="32.54296875" style="2" customWidth="1"/>
    <col min="5633" max="5638" width="8.54296875" style="2"/>
    <col min="5639" max="5639" width="32.54296875" style="2" customWidth="1"/>
    <col min="5640" max="5640" width="5.54296875" style="2" customWidth="1"/>
    <col min="5641" max="5641" width="32.54296875" style="2" customWidth="1"/>
    <col min="5642" max="5642" width="5.54296875" style="2" customWidth="1"/>
    <col min="5643" max="5884" width="8.54296875" style="2"/>
    <col min="5885" max="5885" width="5.54296875" style="2" customWidth="1"/>
    <col min="5886" max="5886" width="32.54296875" style="2" customWidth="1"/>
    <col min="5887" max="5887" width="5.54296875" style="2" customWidth="1"/>
    <col min="5888" max="5888" width="32.54296875" style="2" customWidth="1"/>
    <col min="5889" max="5894" width="8.54296875" style="2"/>
    <col min="5895" max="5895" width="32.54296875" style="2" customWidth="1"/>
    <col min="5896" max="5896" width="5.54296875" style="2" customWidth="1"/>
    <col min="5897" max="5897" width="32.54296875" style="2" customWidth="1"/>
    <col min="5898" max="5898" width="5.54296875" style="2" customWidth="1"/>
    <col min="5899" max="6140" width="8.54296875" style="2"/>
    <col min="6141" max="6141" width="5.54296875" style="2" customWidth="1"/>
    <col min="6142" max="6142" width="32.54296875" style="2" customWidth="1"/>
    <col min="6143" max="6143" width="5.54296875" style="2" customWidth="1"/>
    <col min="6144" max="6144" width="32.54296875" style="2" customWidth="1"/>
    <col min="6145" max="6150" width="8.54296875" style="2"/>
    <col min="6151" max="6151" width="32.54296875" style="2" customWidth="1"/>
    <col min="6152" max="6152" width="5.54296875" style="2" customWidth="1"/>
    <col min="6153" max="6153" width="32.54296875" style="2" customWidth="1"/>
    <col min="6154" max="6154" width="5.54296875" style="2" customWidth="1"/>
    <col min="6155" max="6396" width="8.54296875" style="2"/>
    <col min="6397" max="6397" width="5.54296875" style="2" customWidth="1"/>
    <col min="6398" max="6398" width="32.54296875" style="2" customWidth="1"/>
    <col min="6399" max="6399" width="5.54296875" style="2" customWidth="1"/>
    <col min="6400" max="6400" width="32.54296875" style="2" customWidth="1"/>
    <col min="6401" max="6406" width="8.54296875" style="2"/>
    <col min="6407" max="6407" width="32.54296875" style="2" customWidth="1"/>
    <col min="6408" max="6408" width="5.54296875" style="2" customWidth="1"/>
    <col min="6409" max="6409" width="32.54296875" style="2" customWidth="1"/>
    <col min="6410" max="6410" width="5.54296875" style="2" customWidth="1"/>
    <col min="6411" max="6652" width="8.54296875" style="2"/>
    <col min="6653" max="6653" width="5.54296875" style="2" customWidth="1"/>
    <col min="6654" max="6654" width="32.54296875" style="2" customWidth="1"/>
    <col min="6655" max="6655" width="5.54296875" style="2" customWidth="1"/>
    <col min="6656" max="6656" width="32.54296875" style="2" customWidth="1"/>
    <col min="6657" max="6662" width="8.54296875" style="2"/>
    <col min="6663" max="6663" width="32.54296875" style="2" customWidth="1"/>
    <col min="6664" max="6664" width="5.54296875" style="2" customWidth="1"/>
    <col min="6665" max="6665" width="32.54296875" style="2" customWidth="1"/>
    <col min="6666" max="6666" width="5.54296875" style="2" customWidth="1"/>
    <col min="6667" max="6908" width="8.54296875" style="2"/>
    <col min="6909" max="6909" width="5.54296875" style="2" customWidth="1"/>
    <col min="6910" max="6910" width="32.54296875" style="2" customWidth="1"/>
    <col min="6911" max="6911" width="5.54296875" style="2" customWidth="1"/>
    <col min="6912" max="6912" width="32.54296875" style="2" customWidth="1"/>
    <col min="6913" max="6918" width="8.54296875" style="2"/>
    <col min="6919" max="6919" width="32.54296875" style="2" customWidth="1"/>
    <col min="6920" max="6920" width="5.54296875" style="2" customWidth="1"/>
    <col min="6921" max="6921" width="32.54296875" style="2" customWidth="1"/>
    <col min="6922" max="6922" width="5.54296875" style="2" customWidth="1"/>
    <col min="6923" max="7164" width="8.54296875" style="2"/>
    <col min="7165" max="7165" width="5.54296875" style="2" customWidth="1"/>
    <col min="7166" max="7166" width="32.54296875" style="2" customWidth="1"/>
    <col min="7167" max="7167" width="5.54296875" style="2" customWidth="1"/>
    <col min="7168" max="7168" width="32.54296875" style="2" customWidth="1"/>
    <col min="7169" max="7174" width="8.54296875" style="2"/>
    <col min="7175" max="7175" width="32.54296875" style="2" customWidth="1"/>
    <col min="7176" max="7176" width="5.54296875" style="2" customWidth="1"/>
    <col min="7177" max="7177" width="32.54296875" style="2" customWidth="1"/>
    <col min="7178" max="7178" width="5.54296875" style="2" customWidth="1"/>
    <col min="7179" max="7420" width="8.54296875" style="2"/>
    <col min="7421" max="7421" width="5.54296875" style="2" customWidth="1"/>
    <col min="7422" max="7422" width="32.54296875" style="2" customWidth="1"/>
    <col min="7423" max="7423" width="5.54296875" style="2" customWidth="1"/>
    <col min="7424" max="7424" width="32.54296875" style="2" customWidth="1"/>
    <col min="7425" max="7430" width="8.54296875" style="2"/>
    <col min="7431" max="7431" width="32.54296875" style="2" customWidth="1"/>
    <col min="7432" max="7432" width="5.54296875" style="2" customWidth="1"/>
    <col min="7433" max="7433" width="32.54296875" style="2" customWidth="1"/>
    <col min="7434" max="7434" width="5.54296875" style="2" customWidth="1"/>
    <col min="7435" max="7676" width="8.54296875" style="2"/>
    <col min="7677" max="7677" width="5.54296875" style="2" customWidth="1"/>
    <col min="7678" max="7678" width="32.54296875" style="2" customWidth="1"/>
    <col min="7679" max="7679" width="5.54296875" style="2" customWidth="1"/>
    <col min="7680" max="7680" width="32.54296875" style="2" customWidth="1"/>
    <col min="7681" max="7686" width="8.54296875" style="2"/>
    <col min="7687" max="7687" width="32.54296875" style="2" customWidth="1"/>
    <col min="7688" max="7688" width="5.54296875" style="2" customWidth="1"/>
    <col min="7689" max="7689" width="32.54296875" style="2" customWidth="1"/>
    <col min="7690" max="7690" width="5.54296875" style="2" customWidth="1"/>
    <col min="7691" max="7932" width="8.54296875" style="2"/>
    <col min="7933" max="7933" width="5.54296875" style="2" customWidth="1"/>
    <col min="7934" max="7934" width="32.54296875" style="2" customWidth="1"/>
    <col min="7935" max="7935" width="5.54296875" style="2" customWidth="1"/>
    <col min="7936" max="7936" width="32.54296875" style="2" customWidth="1"/>
    <col min="7937" max="7942" width="8.54296875" style="2"/>
    <col min="7943" max="7943" width="32.54296875" style="2" customWidth="1"/>
    <col min="7944" max="7944" width="5.54296875" style="2" customWidth="1"/>
    <col min="7945" max="7945" width="32.54296875" style="2" customWidth="1"/>
    <col min="7946" max="7946" width="5.54296875" style="2" customWidth="1"/>
    <col min="7947" max="8188" width="8.54296875" style="2"/>
    <col min="8189" max="8189" width="5.54296875" style="2" customWidth="1"/>
    <col min="8190" max="8190" width="32.54296875" style="2" customWidth="1"/>
    <col min="8191" max="8191" width="5.54296875" style="2" customWidth="1"/>
    <col min="8192" max="8192" width="32.54296875" style="2" customWidth="1"/>
    <col min="8193" max="8198" width="8.54296875" style="2"/>
    <col min="8199" max="8199" width="32.54296875" style="2" customWidth="1"/>
    <col min="8200" max="8200" width="5.54296875" style="2" customWidth="1"/>
    <col min="8201" max="8201" width="32.54296875" style="2" customWidth="1"/>
    <col min="8202" max="8202" width="5.54296875" style="2" customWidth="1"/>
    <col min="8203" max="8444" width="8.54296875" style="2"/>
    <col min="8445" max="8445" width="5.54296875" style="2" customWidth="1"/>
    <col min="8446" max="8446" width="32.54296875" style="2" customWidth="1"/>
    <col min="8447" max="8447" width="5.54296875" style="2" customWidth="1"/>
    <col min="8448" max="8448" width="32.54296875" style="2" customWidth="1"/>
    <col min="8449" max="8454" width="8.54296875" style="2"/>
    <col min="8455" max="8455" width="32.54296875" style="2" customWidth="1"/>
    <col min="8456" max="8456" width="5.54296875" style="2" customWidth="1"/>
    <col min="8457" max="8457" width="32.54296875" style="2" customWidth="1"/>
    <col min="8458" max="8458" width="5.54296875" style="2" customWidth="1"/>
    <col min="8459" max="8700" width="8.54296875" style="2"/>
    <col min="8701" max="8701" width="5.54296875" style="2" customWidth="1"/>
    <col min="8702" max="8702" width="32.54296875" style="2" customWidth="1"/>
    <col min="8703" max="8703" width="5.54296875" style="2" customWidth="1"/>
    <col min="8704" max="8704" width="32.54296875" style="2" customWidth="1"/>
    <col min="8705" max="8710" width="8.54296875" style="2"/>
    <col min="8711" max="8711" width="32.54296875" style="2" customWidth="1"/>
    <col min="8712" max="8712" width="5.54296875" style="2" customWidth="1"/>
    <col min="8713" max="8713" width="32.54296875" style="2" customWidth="1"/>
    <col min="8714" max="8714" width="5.54296875" style="2" customWidth="1"/>
    <col min="8715" max="8956" width="8.54296875" style="2"/>
    <col min="8957" max="8957" width="5.54296875" style="2" customWidth="1"/>
    <col min="8958" max="8958" width="32.54296875" style="2" customWidth="1"/>
    <col min="8959" max="8959" width="5.54296875" style="2" customWidth="1"/>
    <col min="8960" max="8960" width="32.54296875" style="2" customWidth="1"/>
    <col min="8961" max="8966" width="8.54296875" style="2"/>
    <col min="8967" max="8967" width="32.54296875" style="2" customWidth="1"/>
    <col min="8968" max="8968" width="5.54296875" style="2" customWidth="1"/>
    <col min="8969" max="8969" width="32.54296875" style="2" customWidth="1"/>
    <col min="8970" max="8970" width="5.54296875" style="2" customWidth="1"/>
    <col min="8971" max="9212" width="8.54296875" style="2"/>
    <col min="9213" max="9213" width="5.54296875" style="2" customWidth="1"/>
    <col min="9214" max="9214" width="32.54296875" style="2" customWidth="1"/>
    <col min="9215" max="9215" width="5.54296875" style="2" customWidth="1"/>
    <col min="9216" max="9216" width="32.54296875" style="2" customWidth="1"/>
    <col min="9217" max="9222" width="8.54296875" style="2"/>
    <col min="9223" max="9223" width="32.54296875" style="2" customWidth="1"/>
    <col min="9224" max="9224" width="5.54296875" style="2" customWidth="1"/>
    <col min="9225" max="9225" width="32.54296875" style="2" customWidth="1"/>
    <col min="9226" max="9226" width="5.54296875" style="2" customWidth="1"/>
    <col min="9227" max="9468" width="8.54296875" style="2"/>
    <col min="9469" max="9469" width="5.54296875" style="2" customWidth="1"/>
    <col min="9470" max="9470" width="32.54296875" style="2" customWidth="1"/>
    <col min="9471" max="9471" width="5.54296875" style="2" customWidth="1"/>
    <col min="9472" max="9472" width="32.54296875" style="2" customWidth="1"/>
    <col min="9473" max="9478" width="8.54296875" style="2"/>
    <col min="9479" max="9479" width="32.54296875" style="2" customWidth="1"/>
    <col min="9480" max="9480" width="5.54296875" style="2" customWidth="1"/>
    <col min="9481" max="9481" width="32.54296875" style="2" customWidth="1"/>
    <col min="9482" max="9482" width="5.54296875" style="2" customWidth="1"/>
    <col min="9483" max="9724" width="8.54296875" style="2"/>
    <col min="9725" max="9725" width="5.54296875" style="2" customWidth="1"/>
    <col min="9726" max="9726" width="32.54296875" style="2" customWidth="1"/>
    <col min="9727" max="9727" width="5.54296875" style="2" customWidth="1"/>
    <col min="9728" max="9728" width="32.54296875" style="2" customWidth="1"/>
    <col min="9729" max="9734" width="8.54296875" style="2"/>
    <col min="9735" max="9735" width="32.54296875" style="2" customWidth="1"/>
    <col min="9736" max="9736" width="5.54296875" style="2" customWidth="1"/>
    <col min="9737" max="9737" width="32.54296875" style="2" customWidth="1"/>
    <col min="9738" max="9738" width="5.54296875" style="2" customWidth="1"/>
    <col min="9739" max="9980" width="8.54296875" style="2"/>
    <col min="9981" max="9981" width="5.54296875" style="2" customWidth="1"/>
    <col min="9982" max="9982" width="32.54296875" style="2" customWidth="1"/>
    <col min="9983" max="9983" width="5.54296875" style="2" customWidth="1"/>
    <col min="9984" max="9984" width="32.54296875" style="2" customWidth="1"/>
    <col min="9985" max="9990" width="8.54296875" style="2"/>
    <col min="9991" max="9991" width="32.54296875" style="2" customWidth="1"/>
    <col min="9992" max="9992" width="5.54296875" style="2" customWidth="1"/>
    <col min="9993" max="9993" width="32.54296875" style="2" customWidth="1"/>
    <col min="9994" max="9994" width="5.54296875" style="2" customWidth="1"/>
    <col min="9995" max="10236" width="8.54296875" style="2"/>
    <col min="10237" max="10237" width="5.54296875" style="2" customWidth="1"/>
    <col min="10238" max="10238" width="32.54296875" style="2" customWidth="1"/>
    <col min="10239" max="10239" width="5.54296875" style="2" customWidth="1"/>
    <col min="10240" max="10240" width="32.54296875" style="2" customWidth="1"/>
    <col min="10241" max="10246" width="8.54296875" style="2"/>
    <col min="10247" max="10247" width="32.54296875" style="2" customWidth="1"/>
    <col min="10248" max="10248" width="5.54296875" style="2" customWidth="1"/>
    <col min="10249" max="10249" width="32.54296875" style="2" customWidth="1"/>
    <col min="10250" max="10250" width="5.54296875" style="2" customWidth="1"/>
    <col min="10251" max="10492" width="8.54296875" style="2"/>
    <col min="10493" max="10493" width="5.54296875" style="2" customWidth="1"/>
    <col min="10494" max="10494" width="32.54296875" style="2" customWidth="1"/>
    <col min="10495" max="10495" width="5.54296875" style="2" customWidth="1"/>
    <col min="10496" max="10496" width="32.54296875" style="2" customWidth="1"/>
    <col min="10497" max="10502" width="8.54296875" style="2"/>
    <col min="10503" max="10503" width="32.54296875" style="2" customWidth="1"/>
    <col min="10504" max="10504" width="5.54296875" style="2" customWidth="1"/>
    <col min="10505" max="10505" width="32.54296875" style="2" customWidth="1"/>
    <col min="10506" max="10506" width="5.54296875" style="2" customWidth="1"/>
    <col min="10507" max="10748" width="8.54296875" style="2"/>
    <col min="10749" max="10749" width="5.54296875" style="2" customWidth="1"/>
    <col min="10750" max="10750" width="32.54296875" style="2" customWidth="1"/>
    <col min="10751" max="10751" width="5.54296875" style="2" customWidth="1"/>
    <col min="10752" max="10752" width="32.54296875" style="2" customWidth="1"/>
    <col min="10753" max="10758" width="8.54296875" style="2"/>
    <col min="10759" max="10759" width="32.54296875" style="2" customWidth="1"/>
    <col min="10760" max="10760" width="5.54296875" style="2" customWidth="1"/>
    <col min="10761" max="10761" width="32.54296875" style="2" customWidth="1"/>
    <col min="10762" max="10762" width="5.54296875" style="2" customWidth="1"/>
    <col min="10763" max="11004" width="8.54296875" style="2"/>
    <col min="11005" max="11005" width="5.54296875" style="2" customWidth="1"/>
    <col min="11006" max="11006" width="32.54296875" style="2" customWidth="1"/>
    <col min="11007" max="11007" width="5.54296875" style="2" customWidth="1"/>
    <col min="11008" max="11008" width="32.54296875" style="2" customWidth="1"/>
    <col min="11009" max="11014" width="8.54296875" style="2"/>
    <col min="11015" max="11015" width="32.54296875" style="2" customWidth="1"/>
    <col min="11016" max="11016" width="5.54296875" style="2" customWidth="1"/>
    <col min="11017" max="11017" width="32.54296875" style="2" customWidth="1"/>
    <col min="11018" max="11018" width="5.54296875" style="2" customWidth="1"/>
    <col min="11019" max="11260" width="8.54296875" style="2"/>
    <col min="11261" max="11261" width="5.54296875" style="2" customWidth="1"/>
    <col min="11262" max="11262" width="32.54296875" style="2" customWidth="1"/>
    <col min="11263" max="11263" width="5.54296875" style="2" customWidth="1"/>
    <col min="11264" max="11264" width="32.54296875" style="2" customWidth="1"/>
    <col min="11265" max="11270" width="8.54296875" style="2"/>
    <col min="11271" max="11271" width="32.54296875" style="2" customWidth="1"/>
    <col min="11272" max="11272" width="5.54296875" style="2" customWidth="1"/>
    <col min="11273" max="11273" width="32.54296875" style="2" customWidth="1"/>
    <col min="11274" max="11274" width="5.54296875" style="2" customWidth="1"/>
    <col min="11275" max="11516" width="8.54296875" style="2"/>
    <col min="11517" max="11517" width="5.54296875" style="2" customWidth="1"/>
    <col min="11518" max="11518" width="32.54296875" style="2" customWidth="1"/>
    <col min="11519" max="11519" width="5.54296875" style="2" customWidth="1"/>
    <col min="11520" max="11520" width="32.54296875" style="2" customWidth="1"/>
    <col min="11521" max="11526" width="8.54296875" style="2"/>
    <col min="11527" max="11527" width="32.54296875" style="2" customWidth="1"/>
    <col min="11528" max="11528" width="5.54296875" style="2" customWidth="1"/>
    <col min="11529" max="11529" width="32.54296875" style="2" customWidth="1"/>
    <col min="11530" max="11530" width="5.54296875" style="2" customWidth="1"/>
    <col min="11531" max="11772" width="8.54296875" style="2"/>
    <col min="11773" max="11773" width="5.54296875" style="2" customWidth="1"/>
    <col min="11774" max="11774" width="32.54296875" style="2" customWidth="1"/>
    <col min="11775" max="11775" width="5.54296875" style="2" customWidth="1"/>
    <col min="11776" max="11776" width="32.54296875" style="2" customWidth="1"/>
    <col min="11777" max="11782" width="8.54296875" style="2"/>
    <col min="11783" max="11783" width="32.54296875" style="2" customWidth="1"/>
    <col min="11784" max="11784" width="5.54296875" style="2" customWidth="1"/>
    <col min="11785" max="11785" width="32.54296875" style="2" customWidth="1"/>
    <col min="11786" max="11786" width="5.54296875" style="2" customWidth="1"/>
    <col min="11787" max="12028" width="8.54296875" style="2"/>
    <col min="12029" max="12029" width="5.54296875" style="2" customWidth="1"/>
    <col min="12030" max="12030" width="32.54296875" style="2" customWidth="1"/>
    <col min="12031" max="12031" width="5.54296875" style="2" customWidth="1"/>
    <col min="12032" max="12032" width="32.54296875" style="2" customWidth="1"/>
    <col min="12033" max="12038" width="8.54296875" style="2"/>
    <col min="12039" max="12039" width="32.54296875" style="2" customWidth="1"/>
    <col min="12040" max="12040" width="5.54296875" style="2" customWidth="1"/>
    <col min="12041" max="12041" width="32.54296875" style="2" customWidth="1"/>
    <col min="12042" max="12042" width="5.54296875" style="2" customWidth="1"/>
    <col min="12043" max="12284" width="8.54296875" style="2"/>
    <col min="12285" max="12285" width="5.54296875" style="2" customWidth="1"/>
    <col min="12286" max="12286" width="32.54296875" style="2" customWidth="1"/>
    <col min="12287" max="12287" width="5.54296875" style="2" customWidth="1"/>
    <col min="12288" max="12288" width="32.54296875" style="2" customWidth="1"/>
    <col min="12289" max="12294" width="8.54296875" style="2"/>
    <col min="12295" max="12295" width="32.54296875" style="2" customWidth="1"/>
    <col min="12296" max="12296" width="5.54296875" style="2" customWidth="1"/>
    <col min="12297" max="12297" width="32.54296875" style="2" customWidth="1"/>
    <col min="12298" max="12298" width="5.54296875" style="2" customWidth="1"/>
    <col min="12299" max="12540" width="8.54296875" style="2"/>
    <col min="12541" max="12541" width="5.54296875" style="2" customWidth="1"/>
    <col min="12542" max="12542" width="32.54296875" style="2" customWidth="1"/>
    <col min="12543" max="12543" width="5.54296875" style="2" customWidth="1"/>
    <col min="12544" max="12544" width="32.54296875" style="2" customWidth="1"/>
    <col min="12545" max="12550" width="8.54296875" style="2"/>
    <col min="12551" max="12551" width="32.54296875" style="2" customWidth="1"/>
    <col min="12552" max="12552" width="5.54296875" style="2" customWidth="1"/>
    <col min="12553" max="12553" width="32.54296875" style="2" customWidth="1"/>
    <col min="12554" max="12554" width="5.54296875" style="2" customWidth="1"/>
    <col min="12555" max="12796" width="8.54296875" style="2"/>
    <col min="12797" max="12797" width="5.54296875" style="2" customWidth="1"/>
    <col min="12798" max="12798" width="32.54296875" style="2" customWidth="1"/>
    <col min="12799" max="12799" width="5.54296875" style="2" customWidth="1"/>
    <col min="12800" max="12800" width="32.54296875" style="2" customWidth="1"/>
    <col min="12801" max="12806" width="8.54296875" style="2"/>
    <col min="12807" max="12807" width="32.54296875" style="2" customWidth="1"/>
    <col min="12808" max="12808" width="5.54296875" style="2" customWidth="1"/>
    <col min="12809" max="12809" width="32.54296875" style="2" customWidth="1"/>
    <col min="12810" max="12810" width="5.54296875" style="2" customWidth="1"/>
    <col min="12811" max="13052" width="8.54296875" style="2"/>
    <col min="13053" max="13053" width="5.54296875" style="2" customWidth="1"/>
    <col min="13054" max="13054" width="32.54296875" style="2" customWidth="1"/>
    <col min="13055" max="13055" width="5.54296875" style="2" customWidth="1"/>
    <col min="13056" max="13056" width="32.54296875" style="2" customWidth="1"/>
    <col min="13057" max="13062" width="8.54296875" style="2"/>
    <col min="13063" max="13063" width="32.54296875" style="2" customWidth="1"/>
    <col min="13064" max="13064" width="5.54296875" style="2" customWidth="1"/>
    <col min="13065" max="13065" width="32.54296875" style="2" customWidth="1"/>
    <col min="13066" max="13066" width="5.54296875" style="2" customWidth="1"/>
    <col min="13067" max="13308" width="8.54296875" style="2"/>
    <col min="13309" max="13309" width="5.54296875" style="2" customWidth="1"/>
    <col min="13310" max="13310" width="32.54296875" style="2" customWidth="1"/>
    <col min="13311" max="13311" width="5.54296875" style="2" customWidth="1"/>
    <col min="13312" max="13312" width="32.54296875" style="2" customWidth="1"/>
    <col min="13313" max="13318" width="8.54296875" style="2"/>
    <col min="13319" max="13319" width="32.54296875" style="2" customWidth="1"/>
    <col min="13320" max="13320" width="5.54296875" style="2" customWidth="1"/>
    <col min="13321" max="13321" width="32.54296875" style="2" customWidth="1"/>
    <col min="13322" max="13322" width="5.54296875" style="2" customWidth="1"/>
    <col min="13323" max="13564" width="8.54296875" style="2"/>
    <col min="13565" max="13565" width="5.54296875" style="2" customWidth="1"/>
    <col min="13566" max="13566" width="32.54296875" style="2" customWidth="1"/>
    <col min="13567" max="13567" width="5.54296875" style="2" customWidth="1"/>
    <col min="13568" max="13568" width="32.54296875" style="2" customWidth="1"/>
    <col min="13569" max="13574" width="8.54296875" style="2"/>
    <col min="13575" max="13575" width="32.54296875" style="2" customWidth="1"/>
    <col min="13576" max="13576" width="5.54296875" style="2" customWidth="1"/>
    <col min="13577" max="13577" width="32.54296875" style="2" customWidth="1"/>
    <col min="13578" max="13578" width="5.54296875" style="2" customWidth="1"/>
    <col min="13579" max="13820" width="8.54296875" style="2"/>
    <col min="13821" max="13821" width="5.54296875" style="2" customWidth="1"/>
    <col min="13822" max="13822" width="32.54296875" style="2" customWidth="1"/>
    <col min="13823" max="13823" width="5.54296875" style="2" customWidth="1"/>
    <col min="13824" max="13824" width="32.54296875" style="2" customWidth="1"/>
    <col min="13825" max="13830" width="8.54296875" style="2"/>
    <col min="13831" max="13831" width="32.54296875" style="2" customWidth="1"/>
    <col min="13832" max="13832" width="5.54296875" style="2" customWidth="1"/>
    <col min="13833" max="13833" width="32.54296875" style="2" customWidth="1"/>
    <col min="13834" max="13834" width="5.54296875" style="2" customWidth="1"/>
    <col min="13835" max="14076" width="8.54296875" style="2"/>
    <col min="14077" max="14077" width="5.54296875" style="2" customWidth="1"/>
    <col min="14078" max="14078" width="32.54296875" style="2" customWidth="1"/>
    <col min="14079" max="14079" width="5.54296875" style="2" customWidth="1"/>
    <col min="14080" max="14080" width="32.54296875" style="2" customWidth="1"/>
    <col min="14081" max="14086" width="8.54296875" style="2"/>
    <col min="14087" max="14087" width="32.54296875" style="2" customWidth="1"/>
    <col min="14088" max="14088" width="5.54296875" style="2" customWidth="1"/>
    <col min="14089" max="14089" width="32.54296875" style="2" customWidth="1"/>
    <col min="14090" max="14090" width="5.54296875" style="2" customWidth="1"/>
    <col min="14091" max="14332" width="8.54296875" style="2"/>
    <col min="14333" max="14333" width="5.54296875" style="2" customWidth="1"/>
    <col min="14334" max="14334" width="32.54296875" style="2" customWidth="1"/>
    <col min="14335" max="14335" width="5.54296875" style="2" customWidth="1"/>
    <col min="14336" max="14336" width="32.54296875" style="2" customWidth="1"/>
    <col min="14337" max="14342" width="8.54296875" style="2"/>
    <col min="14343" max="14343" width="32.54296875" style="2" customWidth="1"/>
    <col min="14344" max="14344" width="5.54296875" style="2" customWidth="1"/>
    <col min="14345" max="14345" width="32.54296875" style="2" customWidth="1"/>
    <col min="14346" max="14346" width="5.54296875" style="2" customWidth="1"/>
    <col min="14347" max="14588" width="8.54296875" style="2"/>
    <col min="14589" max="14589" width="5.54296875" style="2" customWidth="1"/>
    <col min="14590" max="14590" width="32.54296875" style="2" customWidth="1"/>
    <col min="14591" max="14591" width="5.54296875" style="2" customWidth="1"/>
    <col min="14592" max="14592" width="32.54296875" style="2" customWidth="1"/>
    <col min="14593" max="14598" width="8.54296875" style="2"/>
    <col min="14599" max="14599" width="32.54296875" style="2" customWidth="1"/>
    <col min="14600" max="14600" width="5.54296875" style="2" customWidth="1"/>
    <col min="14601" max="14601" width="32.54296875" style="2" customWidth="1"/>
    <col min="14602" max="14602" width="5.54296875" style="2" customWidth="1"/>
    <col min="14603" max="14844" width="8.54296875" style="2"/>
    <col min="14845" max="14845" width="5.54296875" style="2" customWidth="1"/>
    <col min="14846" max="14846" width="32.54296875" style="2" customWidth="1"/>
    <col min="14847" max="14847" width="5.54296875" style="2" customWidth="1"/>
    <col min="14848" max="14848" width="32.54296875" style="2" customWidth="1"/>
    <col min="14849" max="14854" width="8.54296875" style="2"/>
    <col min="14855" max="14855" width="32.54296875" style="2" customWidth="1"/>
    <col min="14856" max="14856" width="5.54296875" style="2" customWidth="1"/>
    <col min="14857" max="14857" width="32.54296875" style="2" customWidth="1"/>
    <col min="14858" max="14858" width="5.54296875" style="2" customWidth="1"/>
    <col min="14859" max="15100" width="8.54296875" style="2"/>
    <col min="15101" max="15101" width="5.54296875" style="2" customWidth="1"/>
    <col min="15102" max="15102" width="32.54296875" style="2" customWidth="1"/>
    <col min="15103" max="15103" width="5.54296875" style="2" customWidth="1"/>
    <col min="15104" max="15104" width="32.54296875" style="2" customWidth="1"/>
    <col min="15105" max="15110" width="8.54296875" style="2"/>
    <col min="15111" max="15111" width="32.54296875" style="2" customWidth="1"/>
    <col min="15112" max="15112" width="5.54296875" style="2" customWidth="1"/>
    <col min="15113" max="15113" width="32.54296875" style="2" customWidth="1"/>
    <col min="15114" max="15114" width="5.54296875" style="2" customWidth="1"/>
    <col min="15115" max="15356" width="8.54296875" style="2"/>
    <col min="15357" max="15357" width="5.54296875" style="2" customWidth="1"/>
    <col min="15358" max="15358" width="32.54296875" style="2" customWidth="1"/>
    <col min="15359" max="15359" width="5.54296875" style="2" customWidth="1"/>
    <col min="15360" max="15360" width="32.54296875" style="2" customWidth="1"/>
    <col min="15361" max="15366" width="8.54296875" style="2"/>
    <col min="15367" max="15367" width="32.54296875" style="2" customWidth="1"/>
    <col min="15368" max="15368" width="5.54296875" style="2" customWidth="1"/>
    <col min="15369" max="15369" width="32.54296875" style="2" customWidth="1"/>
    <col min="15370" max="15370" width="5.54296875" style="2" customWidth="1"/>
    <col min="15371" max="15612" width="8.54296875" style="2"/>
    <col min="15613" max="15613" width="5.54296875" style="2" customWidth="1"/>
    <col min="15614" max="15614" width="32.54296875" style="2" customWidth="1"/>
    <col min="15615" max="15615" width="5.54296875" style="2" customWidth="1"/>
    <col min="15616" max="15616" width="32.54296875" style="2" customWidth="1"/>
    <col min="15617" max="15622" width="8.54296875" style="2"/>
    <col min="15623" max="15623" width="32.54296875" style="2" customWidth="1"/>
    <col min="15624" max="15624" width="5.54296875" style="2" customWidth="1"/>
    <col min="15625" max="15625" width="32.54296875" style="2" customWidth="1"/>
    <col min="15626" max="15626" width="5.54296875" style="2" customWidth="1"/>
    <col min="15627" max="15868" width="8.54296875" style="2"/>
    <col min="15869" max="15869" width="5.54296875" style="2" customWidth="1"/>
    <col min="15870" max="15870" width="32.54296875" style="2" customWidth="1"/>
    <col min="15871" max="15871" width="5.54296875" style="2" customWidth="1"/>
    <col min="15872" max="15872" width="32.54296875" style="2" customWidth="1"/>
    <col min="15873" max="15878" width="8.54296875" style="2"/>
    <col min="15879" max="15879" width="32.54296875" style="2" customWidth="1"/>
    <col min="15880" max="15880" width="5.54296875" style="2" customWidth="1"/>
    <col min="15881" max="15881" width="32.54296875" style="2" customWidth="1"/>
    <col min="15882" max="15882" width="5.54296875" style="2" customWidth="1"/>
    <col min="15883" max="16124" width="8.54296875" style="2"/>
    <col min="16125" max="16125" width="5.54296875" style="2" customWidth="1"/>
    <col min="16126" max="16126" width="32.54296875" style="2" customWidth="1"/>
    <col min="16127" max="16127" width="5.54296875" style="2" customWidth="1"/>
    <col min="16128" max="16128" width="32.54296875" style="2" customWidth="1"/>
    <col min="16129" max="16134" width="8.54296875" style="2"/>
    <col min="16135" max="16135" width="32.54296875" style="2" customWidth="1"/>
    <col min="16136" max="16136" width="5.54296875" style="2" customWidth="1"/>
    <col min="16137" max="16137" width="32.54296875" style="2" customWidth="1"/>
    <col min="16138" max="16138" width="5.54296875" style="2" customWidth="1"/>
    <col min="16139" max="16384" width="8.54296875" style="2"/>
  </cols>
  <sheetData>
    <row r="1" spans="1:18" ht="18" customHeight="1">
      <c r="N1" s="21" t="s">
        <v>77</v>
      </c>
    </row>
    <row r="2" spans="1:18" ht="21" customHeight="1"/>
    <row r="3" spans="1:18" ht="23.25" customHeight="1">
      <c r="A3" s="302" t="s">
        <v>737</v>
      </c>
      <c r="B3" s="302"/>
      <c r="C3" s="302"/>
      <c r="D3" s="302"/>
      <c r="E3" s="302"/>
      <c r="F3" s="302"/>
      <c r="G3" s="302"/>
      <c r="H3" s="302"/>
      <c r="I3" s="302"/>
      <c r="J3" s="302"/>
      <c r="K3" s="302"/>
      <c r="L3" s="302"/>
      <c r="Q3" s="2"/>
      <c r="R3" s="2"/>
    </row>
    <row r="4" spans="1:18" ht="23.25" customHeight="1">
      <c r="A4" s="303" t="s">
        <v>738</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506</v>
      </c>
      <c r="K6" s="317"/>
      <c r="L6" s="294" t="s">
        <v>441</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49999999999999" customHeight="1">
      <c r="A9" s="104" t="s">
        <v>28</v>
      </c>
      <c r="B9" s="126">
        <v>1415.4220930000001</v>
      </c>
      <c r="C9" s="126">
        <v>1334.7798590000002</v>
      </c>
      <c r="D9" s="126">
        <v>1015.0045229999999</v>
      </c>
      <c r="E9" s="126">
        <v>713.02194399999996</v>
      </c>
      <c r="F9" s="126">
        <v>2430.4266160000002</v>
      </c>
      <c r="G9" s="126">
        <v>2047.8018030000003</v>
      </c>
      <c r="H9" s="126">
        <v>3441.7992730000001</v>
      </c>
      <c r="I9" s="126">
        <v>2754.19785</v>
      </c>
      <c r="J9" s="126">
        <v>-1011.3726569999999</v>
      </c>
      <c r="K9" s="126">
        <v>-706.39604699999973</v>
      </c>
      <c r="L9" s="105" t="s">
        <v>528</v>
      </c>
      <c r="N9" s="16"/>
      <c r="Q9" s="2"/>
      <c r="R9" s="2"/>
    </row>
    <row r="10" spans="1:18" ht="20.149999999999999" customHeight="1">
      <c r="A10" s="106" t="s">
        <v>24</v>
      </c>
      <c r="B10" s="127">
        <v>618.83158700000001</v>
      </c>
      <c r="C10" s="127">
        <v>530.44723699999997</v>
      </c>
      <c r="D10" s="127">
        <v>72.80269899999999</v>
      </c>
      <c r="E10" s="127">
        <v>45.475739999999995</v>
      </c>
      <c r="F10" s="127">
        <v>691.63428599999997</v>
      </c>
      <c r="G10" s="127">
        <v>575.92297699999995</v>
      </c>
      <c r="H10" s="127">
        <v>302.171716</v>
      </c>
      <c r="I10" s="127">
        <v>147.72736800000001</v>
      </c>
      <c r="J10" s="127">
        <v>389.46256999999997</v>
      </c>
      <c r="K10" s="127">
        <v>428.19560899999993</v>
      </c>
      <c r="L10" s="107" t="s">
        <v>529</v>
      </c>
      <c r="N10" s="16"/>
      <c r="Q10" s="2"/>
      <c r="R10" s="2"/>
    </row>
    <row r="11" spans="1:18" ht="20.149999999999999" customHeight="1">
      <c r="A11" s="104" t="s">
        <v>27</v>
      </c>
      <c r="B11" s="126">
        <v>269.85727299999996</v>
      </c>
      <c r="C11" s="126">
        <v>310.638215</v>
      </c>
      <c r="D11" s="126">
        <v>57.685465000000001</v>
      </c>
      <c r="E11" s="126">
        <v>27.484083999999999</v>
      </c>
      <c r="F11" s="126">
        <v>327.54273799999999</v>
      </c>
      <c r="G11" s="126">
        <v>338.122299</v>
      </c>
      <c r="H11" s="126">
        <v>343.35154799999998</v>
      </c>
      <c r="I11" s="126">
        <v>515.66959699999995</v>
      </c>
      <c r="J11" s="126">
        <v>-15.808809999999994</v>
      </c>
      <c r="K11" s="126">
        <v>-177.54729799999996</v>
      </c>
      <c r="L11" s="105" t="s">
        <v>532</v>
      </c>
      <c r="N11" s="16"/>
      <c r="Q11" s="2"/>
      <c r="R11" s="2"/>
    </row>
    <row r="12" spans="1:18" ht="20.149999999999999" customHeight="1">
      <c r="A12" s="106" t="s">
        <v>25</v>
      </c>
      <c r="B12" s="127">
        <v>347.03230500000006</v>
      </c>
      <c r="C12" s="127">
        <v>287.04702599999996</v>
      </c>
      <c r="D12" s="127">
        <v>556.41783899999996</v>
      </c>
      <c r="E12" s="127">
        <v>108.245828</v>
      </c>
      <c r="F12" s="127">
        <v>903.45014400000002</v>
      </c>
      <c r="G12" s="127">
        <v>395.29285399999998</v>
      </c>
      <c r="H12" s="127">
        <v>752.499641</v>
      </c>
      <c r="I12" s="127">
        <v>729.44661799999994</v>
      </c>
      <c r="J12" s="127">
        <v>150.95050300000003</v>
      </c>
      <c r="K12" s="127">
        <v>-334.15376399999997</v>
      </c>
      <c r="L12" s="107" t="s">
        <v>530</v>
      </c>
      <c r="N12" s="16"/>
      <c r="Q12" s="2"/>
      <c r="R12" s="2"/>
    </row>
    <row r="13" spans="1:18" ht="20.149999999999999" customHeight="1" thickBot="1">
      <c r="A13" s="104" t="s">
        <v>26</v>
      </c>
      <c r="B13" s="126">
        <v>0</v>
      </c>
      <c r="C13" s="126">
        <v>0</v>
      </c>
      <c r="D13" s="126">
        <v>0</v>
      </c>
      <c r="E13" s="126">
        <v>0</v>
      </c>
      <c r="F13" s="126">
        <v>0</v>
      </c>
      <c r="G13" s="126">
        <v>0</v>
      </c>
      <c r="H13" s="126">
        <v>0</v>
      </c>
      <c r="I13" s="126">
        <v>0</v>
      </c>
      <c r="J13" s="126">
        <v>0</v>
      </c>
      <c r="K13" s="126">
        <v>0</v>
      </c>
      <c r="L13" s="105" t="s">
        <v>531</v>
      </c>
      <c r="N13" s="16"/>
      <c r="Q13" s="2"/>
      <c r="R13" s="2"/>
    </row>
    <row r="14" spans="1:18" ht="19.5" customHeight="1" thickBot="1">
      <c r="A14" s="108" t="s">
        <v>78</v>
      </c>
      <c r="B14" s="128">
        <v>2651.1432580000005</v>
      </c>
      <c r="C14" s="128">
        <v>2462.9123369999998</v>
      </c>
      <c r="D14" s="128">
        <v>1701.9105259999999</v>
      </c>
      <c r="E14" s="128">
        <v>894.22759599999995</v>
      </c>
      <c r="F14" s="128">
        <v>4353.0537840000006</v>
      </c>
      <c r="G14" s="128">
        <v>3357.1399329999995</v>
      </c>
      <c r="H14" s="128">
        <v>4839.8221780000003</v>
      </c>
      <c r="I14" s="128">
        <v>4147.0414330000003</v>
      </c>
      <c r="J14" s="128">
        <v>-486.76839399999972</v>
      </c>
      <c r="K14" s="128">
        <v>-789.90150000000085</v>
      </c>
      <c r="L14" s="109" t="s">
        <v>1</v>
      </c>
      <c r="Q14" s="2"/>
      <c r="R14" s="2"/>
    </row>
    <row r="15" spans="1:18" ht="35.15" customHeight="1">
      <c r="A15" s="1"/>
      <c r="B15" s="1"/>
      <c r="C15" s="1"/>
      <c r="D15" s="1"/>
      <c r="E15" s="22"/>
      <c r="F15" s="1"/>
      <c r="G15" s="1"/>
      <c r="H15" s="1"/>
      <c r="I15" s="169"/>
      <c r="J15" s="169"/>
      <c r="K15" s="1"/>
      <c r="L15" s="1"/>
      <c r="Q15" s="2"/>
      <c r="R15" s="2"/>
    </row>
    <row r="16" spans="1:18" ht="35.15" customHeight="1">
      <c r="A16" s="1"/>
      <c r="B16" s="1"/>
      <c r="C16" s="22"/>
      <c r="D16" s="1"/>
      <c r="E16" s="1"/>
      <c r="F16" s="1"/>
      <c r="G16" s="1"/>
      <c r="H16" s="1"/>
      <c r="I16" s="1"/>
      <c r="J16" s="1"/>
      <c r="K16" s="1"/>
      <c r="L16" s="1"/>
      <c r="Q16" s="2"/>
      <c r="R16" s="2"/>
    </row>
    <row r="17" spans="1:18" ht="35.15" customHeight="1">
      <c r="A17" s="1"/>
      <c r="B17" s="1"/>
      <c r="C17" s="1"/>
      <c r="D17" s="1"/>
      <c r="E17" s="1"/>
      <c r="F17" s="1"/>
      <c r="G17" s="1"/>
      <c r="H17" s="1"/>
      <c r="I17" s="1"/>
      <c r="J17" s="1"/>
      <c r="K17" s="1"/>
      <c r="L17" s="1"/>
      <c r="Q17" s="2"/>
      <c r="R17" s="2"/>
    </row>
    <row r="18" spans="1:18" ht="35.15" customHeight="1">
      <c r="A18" s="1"/>
      <c r="B18" s="1"/>
      <c r="C18" s="1"/>
      <c r="D18" s="1"/>
      <c r="E18" s="1"/>
      <c r="F18" s="1"/>
      <c r="G18" s="1"/>
      <c r="H18" s="1"/>
      <c r="I18" s="1"/>
      <c r="J18" s="1"/>
      <c r="K18" s="1"/>
      <c r="L18" s="1"/>
      <c r="Q18" s="2"/>
      <c r="R18" s="2"/>
    </row>
    <row r="19" spans="1:18" ht="35.15" customHeight="1">
      <c r="A19" s="1"/>
      <c r="B19" s="1"/>
      <c r="C19" s="1"/>
      <c r="D19" s="1"/>
      <c r="E19" s="1"/>
      <c r="F19" s="1"/>
      <c r="G19" s="1"/>
      <c r="H19" s="1"/>
      <c r="I19" s="1"/>
      <c r="J19" s="1"/>
      <c r="K19" s="1"/>
      <c r="L19" s="1"/>
      <c r="Q19" s="2"/>
      <c r="R19" s="2"/>
    </row>
    <row r="20" spans="1:18" ht="35.15" customHeight="1">
      <c r="A20" s="1"/>
      <c r="B20" s="1"/>
      <c r="C20" s="1"/>
      <c r="D20" s="1"/>
      <c r="E20" s="1"/>
      <c r="F20" s="1"/>
      <c r="G20" s="1"/>
      <c r="H20" s="1"/>
      <c r="I20" s="1"/>
      <c r="J20" s="1"/>
      <c r="K20" s="1"/>
      <c r="L20" s="1"/>
      <c r="Q20" s="2"/>
      <c r="R20" s="2"/>
    </row>
    <row r="21" spans="1:18" ht="35.15" customHeight="1">
      <c r="A21" s="1"/>
      <c r="B21" s="1"/>
      <c r="C21" s="1"/>
      <c r="D21" s="1"/>
      <c r="E21" s="1"/>
      <c r="F21" s="1"/>
      <c r="G21" s="1"/>
      <c r="H21" s="1"/>
      <c r="I21" s="1"/>
      <c r="J21" s="1"/>
      <c r="K21" s="1"/>
      <c r="L21" s="1"/>
      <c r="Q21" s="2"/>
      <c r="R21" s="2"/>
    </row>
    <row r="22" spans="1:18" ht="35.15" customHeight="1">
      <c r="A22" s="1"/>
      <c r="B22" s="1"/>
      <c r="C22" s="1"/>
      <c r="D22" s="1"/>
      <c r="E22" s="1"/>
      <c r="F22" s="1"/>
      <c r="G22" s="1"/>
      <c r="H22" s="1"/>
      <c r="I22" s="1"/>
      <c r="J22" s="1"/>
      <c r="K22" s="1"/>
      <c r="L22" s="1"/>
      <c r="Q22" s="2"/>
      <c r="R22" s="2"/>
    </row>
    <row r="23" spans="1:18" ht="35.15" customHeight="1">
      <c r="A23" s="1"/>
      <c r="B23" s="1"/>
      <c r="C23" s="1"/>
      <c r="D23" s="1"/>
      <c r="E23" s="1"/>
      <c r="F23" s="1"/>
      <c r="G23" s="1"/>
      <c r="H23" s="1"/>
      <c r="I23" s="1"/>
      <c r="J23" s="1"/>
      <c r="K23" s="1"/>
      <c r="L23" s="1"/>
      <c r="Q23" s="2"/>
      <c r="R23" s="2"/>
    </row>
    <row r="24" spans="1:18" ht="35.15" customHeight="1">
      <c r="A24" s="1"/>
      <c r="B24" s="1"/>
      <c r="C24" s="1"/>
      <c r="D24" s="1"/>
      <c r="E24" s="1"/>
      <c r="F24" s="1"/>
      <c r="G24" s="1"/>
      <c r="H24" s="1"/>
      <c r="I24" s="1"/>
      <c r="J24" s="1"/>
      <c r="K24" s="1"/>
      <c r="L24" s="1"/>
      <c r="Q24" s="2"/>
      <c r="R24" s="2"/>
    </row>
    <row r="25" spans="1:18" ht="35.15" customHeight="1">
      <c r="A25" s="1"/>
      <c r="B25" s="1"/>
      <c r="C25" s="1"/>
      <c r="D25" s="1"/>
      <c r="E25" s="1"/>
      <c r="F25" s="1"/>
      <c r="G25" s="1"/>
      <c r="H25" s="1"/>
      <c r="I25" s="1"/>
      <c r="J25" s="1"/>
      <c r="K25" s="1"/>
      <c r="L25" s="1"/>
      <c r="Q25" s="2"/>
      <c r="R25" s="2"/>
    </row>
    <row r="26" spans="1:18" ht="35.15" customHeight="1">
      <c r="A26" s="1"/>
      <c r="B26" s="1"/>
      <c r="C26" s="1"/>
      <c r="D26" s="1"/>
      <c r="E26" s="1"/>
      <c r="F26" s="1"/>
      <c r="G26" s="1"/>
      <c r="H26" s="1"/>
      <c r="I26" s="1"/>
      <c r="J26" s="1"/>
      <c r="K26" s="1"/>
      <c r="L26" s="1"/>
      <c r="Q26" s="2"/>
      <c r="R26" s="2"/>
    </row>
    <row r="27" spans="1:18" ht="35.15" customHeight="1">
      <c r="A27" s="1"/>
      <c r="B27" s="1"/>
      <c r="C27" s="1"/>
      <c r="D27" s="1"/>
      <c r="E27" s="1"/>
      <c r="F27" s="1"/>
      <c r="G27" s="1"/>
      <c r="H27" s="1"/>
      <c r="I27" s="1"/>
      <c r="J27" s="1"/>
      <c r="K27" s="1"/>
      <c r="L27" s="1"/>
      <c r="Q27" s="2"/>
      <c r="R27" s="2"/>
    </row>
    <row r="28" spans="1:18" ht="35.15" customHeight="1">
      <c r="A28" s="1"/>
      <c r="B28" s="1"/>
      <c r="C28" s="1"/>
      <c r="D28" s="1"/>
      <c r="E28" s="1"/>
      <c r="F28" s="1"/>
      <c r="G28" s="1"/>
      <c r="H28" s="1"/>
      <c r="I28" s="1"/>
      <c r="J28" s="1"/>
      <c r="K28" s="1"/>
      <c r="L28" s="1"/>
      <c r="Q28" s="2"/>
      <c r="R28" s="2"/>
    </row>
    <row r="29" spans="1:18" ht="35.15" customHeight="1">
      <c r="A29" s="1"/>
      <c r="B29" s="1"/>
      <c r="C29" s="1"/>
      <c r="D29" s="1"/>
      <c r="E29" s="1"/>
      <c r="F29" s="1"/>
      <c r="G29" s="1"/>
      <c r="H29" s="1"/>
      <c r="I29" s="1"/>
      <c r="J29" s="1"/>
      <c r="K29" s="1"/>
      <c r="L29" s="1"/>
      <c r="Q29" s="2"/>
      <c r="R29" s="2"/>
    </row>
    <row r="30" spans="1:18" ht="35.15" customHeight="1">
      <c r="A30" s="1"/>
      <c r="B30" s="1"/>
      <c r="C30" s="1"/>
      <c r="D30" s="1"/>
      <c r="E30" s="1"/>
      <c r="F30" s="1"/>
      <c r="G30" s="1"/>
      <c r="H30" s="1"/>
      <c r="I30" s="1"/>
      <c r="J30" s="1"/>
      <c r="K30" s="1"/>
      <c r="L30" s="1"/>
      <c r="Q30" s="2"/>
      <c r="R30" s="2"/>
    </row>
    <row r="31" spans="1:18" ht="35.15" customHeight="1">
      <c r="A31" s="1"/>
      <c r="B31" s="1"/>
      <c r="C31" s="1"/>
      <c r="D31" s="1"/>
      <c r="E31" s="1"/>
      <c r="F31" s="1"/>
      <c r="G31" s="1"/>
      <c r="H31" s="1"/>
      <c r="I31" s="1"/>
      <c r="J31" s="1"/>
      <c r="K31" s="1"/>
      <c r="L31" s="1"/>
      <c r="Q31" s="2"/>
      <c r="R31" s="2"/>
    </row>
    <row r="32" spans="1:18" ht="35.15" customHeight="1">
      <c r="A32" s="1"/>
      <c r="B32" s="1"/>
      <c r="C32" s="1"/>
      <c r="D32" s="1"/>
      <c r="E32" s="1"/>
      <c r="F32" s="1"/>
      <c r="G32" s="1"/>
      <c r="H32" s="1"/>
      <c r="I32" s="1"/>
      <c r="J32" s="1"/>
      <c r="K32" s="1"/>
      <c r="L32" s="1"/>
      <c r="Q32" s="2"/>
      <c r="R32" s="2"/>
    </row>
    <row r="33" spans="1:18" ht="35.15" customHeight="1">
      <c r="A33" s="1"/>
      <c r="B33" s="1"/>
      <c r="C33" s="1"/>
      <c r="D33" s="1"/>
      <c r="E33" s="1"/>
      <c r="F33" s="1"/>
      <c r="G33" s="1"/>
      <c r="H33" s="1"/>
      <c r="I33" s="1"/>
      <c r="J33" s="1"/>
      <c r="K33" s="1"/>
      <c r="L33" s="1"/>
      <c r="Q33" s="2"/>
      <c r="R33" s="2"/>
    </row>
    <row r="34" spans="1:18" ht="35.15" customHeight="1">
      <c r="A34" s="1"/>
      <c r="B34" s="1"/>
      <c r="C34" s="1"/>
      <c r="D34" s="1"/>
      <c r="E34" s="1"/>
      <c r="F34" s="1"/>
      <c r="G34" s="1"/>
      <c r="H34" s="1"/>
      <c r="I34" s="1"/>
      <c r="J34" s="1"/>
      <c r="K34" s="1"/>
      <c r="L34" s="1"/>
      <c r="Q34" s="2"/>
      <c r="R34" s="2"/>
    </row>
    <row r="35" spans="1:18" ht="35.15" customHeight="1">
      <c r="A35" s="1"/>
      <c r="B35" s="1"/>
      <c r="C35" s="1"/>
      <c r="D35" s="1"/>
      <c r="E35" s="1"/>
      <c r="F35" s="1"/>
      <c r="G35" s="1"/>
      <c r="H35" s="1"/>
      <c r="I35" s="1"/>
      <c r="J35" s="1"/>
      <c r="K35" s="1"/>
      <c r="L35" s="1"/>
      <c r="Q35" s="2"/>
      <c r="R35" s="2"/>
    </row>
    <row r="36" spans="1:18" ht="35.15" customHeight="1">
      <c r="A36" s="1"/>
      <c r="B36" s="1"/>
      <c r="C36" s="1"/>
      <c r="D36" s="1"/>
      <c r="E36" s="1"/>
      <c r="F36" s="1"/>
      <c r="G36" s="1"/>
      <c r="H36" s="1"/>
      <c r="I36" s="1"/>
      <c r="J36" s="1"/>
      <c r="K36" s="1"/>
      <c r="L36" s="1"/>
      <c r="Q36" s="2"/>
      <c r="R36" s="2"/>
    </row>
    <row r="37" spans="1:18" ht="35.15" customHeight="1">
      <c r="A37" s="1"/>
      <c r="B37" s="1"/>
      <c r="C37" s="1"/>
      <c r="D37" s="1"/>
      <c r="E37" s="1"/>
      <c r="F37" s="1"/>
      <c r="G37" s="1"/>
      <c r="H37" s="1"/>
      <c r="I37" s="1"/>
      <c r="J37" s="1"/>
      <c r="K37" s="1"/>
      <c r="L37" s="1"/>
      <c r="Q37" s="2"/>
      <c r="R37" s="2"/>
    </row>
    <row r="38" spans="1:18" ht="35.15" customHeight="1">
      <c r="A38" s="1"/>
      <c r="B38" s="1"/>
      <c r="C38" s="1"/>
      <c r="D38" s="1"/>
      <c r="E38" s="1"/>
      <c r="F38" s="1"/>
      <c r="G38" s="1"/>
      <c r="H38" s="1"/>
      <c r="I38" s="1"/>
      <c r="J38" s="1"/>
      <c r="K38" s="1"/>
      <c r="L38" s="1"/>
      <c r="Q38" s="2"/>
      <c r="R38" s="2"/>
    </row>
    <row r="39" spans="1:18" ht="35.15" customHeight="1">
      <c r="A39" s="1"/>
      <c r="B39" s="1"/>
      <c r="C39" s="1"/>
      <c r="D39" s="1"/>
      <c r="E39" s="1"/>
      <c r="F39" s="1"/>
      <c r="G39" s="1"/>
      <c r="H39" s="1"/>
      <c r="I39" s="1"/>
      <c r="J39" s="1"/>
      <c r="K39" s="1"/>
      <c r="L39" s="1"/>
      <c r="Q39" s="2"/>
      <c r="R39" s="2"/>
    </row>
    <row r="40" spans="1:18" ht="35.15" customHeight="1">
      <c r="A40" s="1"/>
      <c r="B40" s="1"/>
      <c r="C40" s="1"/>
      <c r="D40" s="1"/>
      <c r="E40" s="1"/>
      <c r="F40" s="1"/>
      <c r="G40" s="1"/>
      <c r="H40" s="1"/>
      <c r="I40" s="1"/>
      <c r="J40" s="1"/>
      <c r="K40" s="1"/>
      <c r="L40" s="1"/>
      <c r="Q40" s="2"/>
      <c r="R40" s="2"/>
    </row>
    <row r="41" spans="1:18" ht="35.15" customHeight="1">
      <c r="A41" s="1"/>
      <c r="B41" s="1"/>
      <c r="C41" s="1"/>
      <c r="D41" s="1"/>
      <c r="E41" s="1"/>
      <c r="F41" s="1"/>
      <c r="G41" s="1"/>
      <c r="H41" s="1"/>
      <c r="I41" s="1"/>
      <c r="J41" s="1"/>
      <c r="K41" s="1"/>
      <c r="L41" s="1"/>
      <c r="Q41" s="2"/>
      <c r="R41" s="2"/>
    </row>
    <row r="42" spans="1:18" ht="35.15" customHeight="1">
      <c r="A42" s="1"/>
      <c r="B42" s="1"/>
      <c r="C42" s="1"/>
      <c r="D42" s="1"/>
      <c r="E42" s="1"/>
      <c r="F42" s="1"/>
      <c r="G42" s="1"/>
      <c r="H42" s="1"/>
      <c r="I42" s="1"/>
      <c r="J42" s="1"/>
      <c r="K42" s="1"/>
      <c r="L42" s="1"/>
      <c r="Q42" s="2"/>
      <c r="R42" s="2"/>
    </row>
    <row r="43" spans="1:18" ht="35.15" customHeight="1">
      <c r="A43" s="1"/>
      <c r="B43" s="1"/>
      <c r="C43" s="1"/>
      <c r="D43" s="1"/>
      <c r="E43" s="1"/>
      <c r="F43" s="1"/>
      <c r="G43" s="1"/>
      <c r="H43" s="1"/>
      <c r="I43" s="1"/>
      <c r="J43" s="1"/>
      <c r="K43" s="1"/>
      <c r="L43" s="1"/>
      <c r="Q43" s="2"/>
      <c r="R43" s="2"/>
    </row>
    <row r="44" spans="1:18" ht="35.15" customHeight="1">
      <c r="A44" s="1"/>
      <c r="B44" s="1"/>
      <c r="C44" s="1"/>
      <c r="D44" s="1"/>
      <c r="E44" s="1"/>
      <c r="F44" s="1"/>
      <c r="G44" s="1"/>
      <c r="H44" s="1"/>
      <c r="I44" s="1"/>
      <c r="J44" s="1"/>
      <c r="K44" s="1"/>
      <c r="L44" s="1"/>
      <c r="Q44" s="2"/>
      <c r="R44" s="2"/>
    </row>
    <row r="45" spans="1:18" ht="35.15" customHeight="1">
      <c r="A45" s="1"/>
      <c r="B45" s="1"/>
      <c r="C45" s="1"/>
      <c r="D45" s="1"/>
      <c r="E45" s="1"/>
      <c r="F45" s="1"/>
      <c r="G45" s="1"/>
      <c r="H45" s="1"/>
      <c r="I45" s="1"/>
      <c r="J45" s="1"/>
      <c r="K45" s="1"/>
      <c r="L45" s="1"/>
      <c r="Q45" s="2"/>
      <c r="R45" s="2"/>
    </row>
    <row r="46" spans="1:18" ht="35.15" customHeight="1">
      <c r="A46" s="1"/>
      <c r="B46" s="1"/>
      <c r="C46" s="1"/>
      <c r="D46" s="1"/>
      <c r="E46" s="1"/>
      <c r="F46" s="1"/>
      <c r="G46" s="1"/>
      <c r="H46" s="1"/>
      <c r="I46" s="1"/>
      <c r="J46" s="1"/>
      <c r="K46" s="1"/>
      <c r="L46" s="1"/>
      <c r="Q46" s="2"/>
      <c r="R46" s="2"/>
    </row>
    <row r="47" spans="1:18" ht="35.15" customHeight="1">
      <c r="A47" s="1"/>
      <c r="B47" s="1"/>
      <c r="C47" s="1"/>
      <c r="D47" s="1"/>
      <c r="E47" s="1"/>
      <c r="F47" s="1"/>
      <c r="G47" s="1"/>
      <c r="H47" s="1"/>
      <c r="I47" s="1"/>
      <c r="J47" s="1"/>
      <c r="K47" s="1"/>
      <c r="L47" s="1"/>
      <c r="Q47" s="2"/>
      <c r="R47" s="2"/>
    </row>
    <row r="48" spans="1:18" ht="35.15" customHeight="1">
      <c r="A48" s="1"/>
      <c r="B48" s="1"/>
      <c r="C48" s="1"/>
      <c r="D48" s="1"/>
      <c r="E48" s="1"/>
      <c r="F48" s="1"/>
      <c r="G48" s="1"/>
      <c r="H48" s="1"/>
      <c r="I48" s="1"/>
      <c r="J48" s="1"/>
      <c r="K48" s="1"/>
      <c r="L48" s="1"/>
      <c r="Q48" s="2"/>
      <c r="R48" s="2"/>
    </row>
    <row r="49" spans="1:18" ht="35.15" customHeight="1">
      <c r="A49" s="1"/>
      <c r="B49" s="1"/>
      <c r="C49" s="1"/>
      <c r="D49" s="1"/>
      <c r="E49" s="1"/>
      <c r="F49" s="1"/>
      <c r="G49" s="1"/>
      <c r="H49" s="1"/>
      <c r="I49" s="1"/>
      <c r="J49" s="1"/>
      <c r="K49" s="1"/>
      <c r="L49" s="1"/>
      <c r="Q49" s="2"/>
      <c r="R49" s="2"/>
    </row>
    <row r="50" spans="1:18" ht="35.15" customHeight="1">
      <c r="A50" s="1"/>
      <c r="B50" s="1"/>
      <c r="C50" s="1"/>
      <c r="D50" s="1"/>
      <c r="E50" s="1"/>
      <c r="F50" s="1"/>
      <c r="G50" s="1"/>
      <c r="H50" s="1"/>
      <c r="I50" s="1"/>
      <c r="J50" s="1"/>
      <c r="K50" s="1"/>
      <c r="L50" s="1"/>
      <c r="Q50" s="2"/>
      <c r="R50" s="2"/>
    </row>
    <row r="51" spans="1:18" ht="35.15" customHeight="1">
      <c r="A51" s="1"/>
      <c r="B51" s="1"/>
      <c r="C51" s="1"/>
      <c r="D51" s="1"/>
      <c r="E51" s="1"/>
      <c r="F51" s="1"/>
      <c r="G51" s="1"/>
      <c r="H51" s="1"/>
      <c r="I51" s="1"/>
      <c r="J51" s="1"/>
      <c r="K51" s="1"/>
      <c r="L51" s="1"/>
      <c r="Q51" s="2"/>
      <c r="R51" s="2"/>
    </row>
    <row r="52" spans="1:18" ht="35.15" customHeight="1">
      <c r="A52" s="1"/>
      <c r="B52" s="1"/>
      <c r="C52" s="1"/>
      <c r="D52" s="1"/>
      <c r="E52" s="1"/>
      <c r="F52" s="1"/>
      <c r="G52" s="1"/>
      <c r="H52" s="1"/>
      <c r="I52" s="1"/>
      <c r="J52" s="1"/>
      <c r="K52" s="1"/>
      <c r="L52" s="1"/>
      <c r="Q52" s="2"/>
      <c r="R52" s="2"/>
    </row>
    <row r="53" spans="1:18" ht="35.15" customHeight="1">
      <c r="A53" s="1"/>
      <c r="B53" s="1"/>
      <c r="C53" s="1"/>
      <c r="D53" s="1"/>
      <c r="E53" s="1"/>
      <c r="F53" s="1"/>
      <c r="G53" s="1"/>
      <c r="H53" s="1"/>
      <c r="I53" s="1"/>
      <c r="J53" s="1"/>
      <c r="K53" s="1"/>
      <c r="L53" s="1"/>
      <c r="Q53" s="2"/>
      <c r="R53" s="2"/>
    </row>
    <row r="54" spans="1:18" ht="35.15" customHeight="1">
      <c r="A54" s="1"/>
      <c r="B54" s="1"/>
      <c r="C54" s="1"/>
      <c r="D54" s="1"/>
      <c r="E54" s="1"/>
      <c r="F54" s="1"/>
      <c r="G54" s="1"/>
      <c r="H54" s="1"/>
      <c r="I54" s="1"/>
      <c r="J54" s="1"/>
      <c r="K54" s="1"/>
      <c r="L54" s="1"/>
      <c r="Q54" s="2"/>
      <c r="R54" s="2"/>
    </row>
    <row r="55" spans="1:18" ht="35.15" customHeight="1">
      <c r="A55" s="1"/>
      <c r="B55" s="1"/>
      <c r="C55" s="1"/>
      <c r="D55" s="1"/>
      <c r="E55" s="1"/>
      <c r="F55" s="1"/>
      <c r="G55" s="1"/>
      <c r="H55" s="1"/>
      <c r="I55" s="1"/>
      <c r="J55" s="1"/>
      <c r="K55" s="1"/>
      <c r="L55" s="1"/>
      <c r="Q55" s="2"/>
      <c r="R55" s="2"/>
    </row>
    <row r="56" spans="1:18" ht="35.15" customHeight="1">
      <c r="A56" s="1"/>
      <c r="B56" s="1"/>
      <c r="C56" s="1"/>
      <c r="D56" s="1"/>
      <c r="E56" s="1"/>
      <c r="F56" s="1"/>
      <c r="G56" s="1"/>
      <c r="H56" s="1"/>
      <c r="I56" s="1"/>
      <c r="J56" s="1"/>
      <c r="K56" s="1"/>
      <c r="L56" s="1"/>
      <c r="Q56" s="2"/>
      <c r="R56" s="2"/>
    </row>
    <row r="57" spans="1:18" ht="35.15" customHeight="1">
      <c r="A57" s="1"/>
      <c r="B57" s="1"/>
      <c r="C57" s="1"/>
      <c r="D57" s="1"/>
      <c r="E57" s="1"/>
      <c r="F57" s="1"/>
      <c r="G57" s="1"/>
      <c r="H57" s="1"/>
      <c r="I57" s="1"/>
      <c r="J57" s="1"/>
      <c r="K57" s="1"/>
      <c r="L57" s="1"/>
      <c r="Q57" s="2"/>
      <c r="R57" s="2"/>
    </row>
    <row r="58" spans="1:18" ht="35.15" customHeight="1">
      <c r="A58" s="1"/>
      <c r="B58" s="1"/>
      <c r="C58" s="1"/>
      <c r="D58" s="1"/>
      <c r="E58" s="1"/>
      <c r="F58" s="1"/>
      <c r="G58" s="1"/>
      <c r="H58" s="1"/>
      <c r="I58" s="1"/>
      <c r="J58" s="1"/>
      <c r="K58" s="1"/>
      <c r="L58" s="1"/>
      <c r="Q58" s="2"/>
      <c r="R58" s="2"/>
    </row>
    <row r="59" spans="1:18" ht="35.15" customHeight="1">
      <c r="A59" s="1"/>
      <c r="B59" s="1"/>
      <c r="C59" s="1"/>
      <c r="D59" s="1"/>
      <c r="E59" s="1"/>
      <c r="F59" s="1"/>
      <c r="G59" s="1"/>
      <c r="H59" s="1"/>
      <c r="I59" s="1"/>
      <c r="J59" s="1"/>
      <c r="K59" s="1"/>
      <c r="L59" s="1"/>
      <c r="Q59" s="2"/>
      <c r="R59" s="2"/>
    </row>
    <row r="60" spans="1:18" ht="35.15" customHeight="1">
      <c r="A60" s="1"/>
      <c r="B60" s="1"/>
      <c r="C60" s="1"/>
      <c r="D60" s="1"/>
      <c r="E60" s="1"/>
      <c r="F60" s="1"/>
      <c r="G60" s="1"/>
      <c r="H60" s="1"/>
      <c r="I60" s="1"/>
      <c r="J60" s="1"/>
      <c r="K60" s="1"/>
      <c r="L60" s="1"/>
      <c r="Q60" s="2"/>
      <c r="R60" s="2"/>
    </row>
    <row r="61" spans="1:18" ht="35.15" customHeight="1">
      <c r="A61" s="1"/>
      <c r="B61" s="1"/>
      <c r="C61" s="1"/>
      <c r="D61" s="1"/>
      <c r="E61" s="1"/>
      <c r="F61" s="1"/>
      <c r="G61" s="1"/>
      <c r="H61" s="1"/>
      <c r="I61" s="1"/>
      <c r="J61" s="1"/>
      <c r="K61" s="1"/>
      <c r="L61" s="1"/>
      <c r="Q61" s="2"/>
      <c r="R61" s="2"/>
    </row>
    <row r="62" spans="1:18" ht="35.15" customHeight="1">
      <c r="A62" s="1"/>
      <c r="B62" s="1"/>
      <c r="C62" s="1"/>
      <c r="D62" s="1"/>
      <c r="E62" s="1"/>
      <c r="F62" s="1"/>
      <c r="G62" s="1"/>
      <c r="H62" s="1"/>
      <c r="I62" s="1"/>
      <c r="J62" s="1"/>
      <c r="K62" s="1"/>
      <c r="L62" s="1"/>
      <c r="Q62" s="2"/>
      <c r="R62" s="2"/>
    </row>
    <row r="63" spans="1:18" ht="35.15" customHeight="1">
      <c r="A63" s="1"/>
      <c r="B63" s="1"/>
      <c r="C63" s="1"/>
      <c r="D63" s="1"/>
      <c r="E63" s="1"/>
      <c r="F63" s="1"/>
      <c r="G63" s="1"/>
      <c r="H63" s="1"/>
      <c r="I63" s="1"/>
      <c r="J63" s="1"/>
      <c r="K63" s="1"/>
      <c r="L63" s="1"/>
      <c r="Q63" s="2"/>
      <c r="R63" s="2"/>
    </row>
    <row r="64" spans="1:18" ht="35.15" customHeight="1">
      <c r="A64" s="1"/>
      <c r="B64" s="1"/>
      <c r="C64" s="1"/>
      <c r="D64" s="1"/>
      <c r="E64" s="1"/>
      <c r="F64" s="1"/>
      <c r="G64" s="1"/>
      <c r="H64" s="1"/>
      <c r="I64" s="1"/>
      <c r="J64" s="1"/>
      <c r="K64" s="1"/>
      <c r="L64" s="1"/>
      <c r="Q64" s="2"/>
      <c r="R64" s="2"/>
    </row>
    <row r="65" spans="1:18" ht="35.15" customHeight="1">
      <c r="A65" s="1"/>
      <c r="B65" s="1"/>
      <c r="C65" s="1"/>
      <c r="D65" s="1"/>
      <c r="E65" s="1"/>
      <c r="F65" s="1"/>
      <c r="G65" s="1"/>
      <c r="H65" s="1"/>
      <c r="I65" s="1"/>
      <c r="J65" s="1"/>
      <c r="K65" s="1"/>
      <c r="L65" s="1"/>
      <c r="Q65" s="2"/>
      <c r="R65" s="2"/>
    </row>
    <row r="66" spans="1:18" ht="35.15" customHeight="1">
      <c r="A66" s="1"/>
      <c r="B66" s="1"/>
      <c r="C66" s="1"/>
      <c r="D66" s="1"/>
      <c r="E66" s="1"/>
      <c r="F66" s="1"/>
      <c r="G66" s="1"/>
      <c r="H66" s="1"/>
      <c r="I66" s="1"/>
      <c r="J66" s="1"/>
      <c r="K66" s="1"/>
      <c r="L66" s="1"/>
      <c r="Q66" s="2"/>
      <c r="R66" s="2"/>
    </row>
    <row r="67" spans="1:18" ht="35.15" customHeight="1">
      <c r="A67" s="1"/>
      <c r="B67" s="1"/>
      <c r="C67" s="1"/>
      <c r="D67" s="1"/>
      <c r="E67" s="1"/>
      <c r="F67" s="1"/>
      <c r="G67" s="1"/>
      <c r="H67" s="1"/>
      <c r="I67" s="1"/>
      <c r="J67" s="1"/>
      <c r="K67" s="1"/>
      <c r="L67" s="1"/>
      <c r="Q67" s="2"/>
      <c r="R67" s="2"/>
    </row>
    <row r="68" spans="1:18" ht="35.15" customHeight="1">
      <c r="A68" s="1"/>
      <c r="B68" s="1"/>
      <c r="C68" s="1"/>
      <c r="D68" s="1"/>
      <c r="E68" s="1"/>
      <c r="F68" s="1"/>
      <c r="G68" s="1"/>
      <c r="H68" s="1"/>
      <c r="I68" s="1"/>
      <c r="J68" s="1"/>
      <c r="K68" s="1"/>
      <c r="L68" s="1"/>
      <c r="Q68" s="2"/>
      <c r="R68" s="2"/>
    </row>
    <row r="69" spans="1:18" ht="35.15" customHeight="1">
      <c r="A69" s="1"/>
      <c r="B69" s="1"/>
      <c r="C69" s="1"/>
      <c r="D69" s="1"/>
      <c r="E69" s="1"/>
      <c r="F69" s="1"/>
      <c r="G69" s="1"/>
      <c r="H69" s="1"/>
      <c r="I69" s="1"/>
      <c r="J69" s="1"/>
      <c r="K69" s="1"/>
      <c r="L69" s="1"/>
      <c r="Q69" s="2"/>
      <c r="R69" s="2"/>
    </row>
    <row r="70" spans="1:18" ht="35.15" customHeight="1">
      <c r="A70" s="1"/>
      <c r="B70" s="1"/>
      <c r="C70" s="1"/>
      <c r="D70" s="1"/>
      <c r="E70" s="1"/>
      <c r="F70" s="1"/>
      <c r="G70" s="1"/>
      <c r="H70" s="1"/>
      <c r="I70" s="1"/>
      <c r="J70" s="1"/>
      <c r="K70" s="1"/>
      <c r="L70" s="1"/>
      <c r="Q70" s="2"/>
      <c r="R70" s="2"/>
    </row>
    <row r="71" spans="1:18" ht="35.15" customHeight="1">
      <c r="A71" s="1"/>
      <c r="B71" s="1"/>
      <c r="C71" s="1"/>
      <c r="D71" s="1"/>
      <c r="E71" s="1"/>
      <c r="F71" s="1"/>
      <c r="G71" s="1"/>
      <c r="H71" s="1"/>
      <c r="I71" s="1"/>
      <c r="J71" s="1"/>
      <c r="K71" s="1"/>
      <c r="L71" s="1"/>
      <c r="Q71" s="2"/>
      <c r="R71" s="2"/>
    </row>
    <row r="72" spans="1:18" ht="35.15" customHeight="1">
      <c r="A72" s="1"/>
      <c r="B72" s="1"/>
      <c r="C72" s="1"/>
      <c r="D72" s="1"/>
      <c r="E72" s="1"/>
      <c r="F72" s="1"/>
      <c r="G72" s="1"/>
      <c r="H72" s="1"/>
      <c r="I72" s="1"/>
      <c r="J72" s="1"/>
      <c r="K72" s="1"/>
      <c r="L72" s="1"/>
      <c r="Q72" s="2"/>
      <c r="R72" s="2"/>
    </row>
    <row r="73" spans="1:18" ht="35.15" customHeight="1">
      <c r="A73" s="1"/>
      <c r="B73" s="1"/>
      <c r="C73" s="1"/>
      <c r="D73" s="1"/>
      <c r="E73" s="1"/>
      <c r="F73" s="1"/>
      <c r="G73" s="1"/>
      <c r="H73" s="1"/>
      <c r="I73" s="1"/>
      <c r="J73" s="1"/>
      <c r="K73" s="1"/>
      <c r="L73" s="1"/>
      <c r="Q73" s="2"/>
      <c r="R73" s="2"/>
    </row>
    <row r="74" spans="1:18" ht="35.15" customHeight="1">
      <c r="A74" s="1"/>
      <c r="B74" s="1"/>
      <c r="C74" s="1"/>
      <c r="D74" s="1"/>
      <c r="E74" s="1"/>
      <c r="F74" s="1"/>
      <c r="G74" s="1"/>
      <c r="H74" s="1"/>
      <c r="I74" s="1"/>
      <c r="J74" s="1"/>
      <c r="K74" s="1"/>
      <c r="L74" s="1"/>
      <c r="Q74" s="2"/>
      <c r="R74" s="2"/>
    </row>
    <row r="75" spans="1:18" ht="35.15" customHeight="1">
      <c r="A75" s="1"/>
      <c r="B75" s="1"/>
      <c r="C75" s="1"/>
      <c r="D75" s="1"/>
      <c r="E75" s="1"/>
      <c r="F75" s="1"/>
      <c r="G75" s="1"/>
      <c r="H75" s="1"/>
      <c r="I75" s="1"/>
      <c r="J75" s="1"/>
      <c r="K75" s="1"/>
      <c r="L75" s="1"/>
      <c r="Q75" s="2"/>
      <c r="R75" s="2"/>
    </row>
    <row r="76" spans="1:18" ht="35.15" customHeight="1">
      <c r="A76" s="1"/>
      <c r="B76" s="1"/>
      <c r="C76" s="1"/>
      <c r="D76" s="1"/>
      <c r="E76" s="1"/>
      <c r="F76" s="1"/>
      <c r="G76" s="1"/>
      <c r="H76" s="1"/>
      <c r="I76" s="1"/>
      <c r="J76" s="1"/>
      <c r="K76" s="1"/>
      <c r="L76" s="1"/>
      <c r="Q76" s="2"/>
      <c r="R76" s="2"/>
    </row>
    <row r="77" spans="1:18" ht="35.15" customHeight="1">
      <c r="A77" s="1"/>
      <c r="B77" s="1"/>
      <c r="C77" s="1"/>
      <c r="D77" s="1"/>
      <c r="E77" s="1"/>
      <c r="F77" s="1"/>
      <c r="G77" s="1"/>
      <c r="H77" s="1"/>
      <c r="I77" s="1"/>
      <c r="J77" s="1"/>
      <c r="K77" s="1"/>
      <c r="L77" s="1"/>
      <c r="Q77" s="2"/>
      <c r="R77" s="2"/>
    </row>
    <row r="78" spans="1:18" ht="35.15" customHeight="1">
      <c r="A78" s="1"/>
      <c r="B78" s="1"/>
      <c r="C78" s="1"/>
      <c r="D78" s="1"/>
      <c r="E78" s="1"/>
      <c r="F78" s="1"/>
      <c r="G78" s="1"/>
      <c r="H78" s="1"/>
      <c r="I78" s="1"/>
      <c r="J78" s="1"/>
      <c r="K78" s="1"/>
      <c r="L78" s="1"/>
      <c r="Q78" s="2"/>
      <c r="R78" s="2"/>
    </row>
    <row r="79" spans="1:18" ht="35.15" customHeight="1">
      <c r="A79" s="1"/>
      <c r="B79" s="1"/>
      <c r="C79" s="1"/>
      <c r="D79" s="1"/>
      <c r="E79" s="1"/>
      <c r="F79" s="1"/>
      <c r="G79" s="1"/>
      <c r="H79" s="1"/>
      <c r="I79" s="1"/>
      <c r="J79" s="1"/>
      <c r="K79" s="1"/>
      <c r="L79" s="1"/>
      <c r="Q79" s="2"/>
      <c r="R79" s="2"/>
    </row>
    <row r="80" spans="1:18" ht="35.15" customHeight="1">
      <c r="A80" s="1"/>
      <c r="B80" s="1"/>
      <c r="C80" s="1"/>
      <c r="D80" s="1"/>
      <c r="E80" s="1"/>
      <c r="F80" s="1"/>
      <c r="G80" s="1"/>
      <c r="H80" s="1"/>
      <c r="I80" s="1"/>
      <c r="J80" s="1"/>
      <c r="K80" s="1"/>
      <c r="L80" s="1"/>
      <c r="Q80" s="2"/>
      <c r="R80" s="2"/>
    </row>
    <row r="81" spans="1:18" ht="35.15" customHeight="1">
      <c r="A81" s="1"/>
      <c r="B81" s="1"/>
      <c r="C81" s="1"/>
      <c r="D81" s="1"/>
      <c r="E81" s="1"/>
      <c r="F81" s="1"/>
      <c r="G81" s="1"/>
      <c r="H81" s="1"/>
      <c r="I81" s="1"/>
      <c r="J81" s="1"/>
      <c r="K81" s="1"/>
      <c r="L81" s="1"/>
      <c r="Q81" s="2"/>
      <c r="R81" s="2"/>
    </row>
    <row r="82" spans="1:18" ht="35.15" customHeight="1">
      <c r="A82" s="1"/>
      <c r="B82" s="1"/>
      <c r="C82" s="1"/>
      <c r="D82" s="1"/>
      <c r="E82" s="1"/>
      <c r="F82" s="1"/>
      <c r="G82" s="1"/>
      <c r="H82" s="1"/>
      <c r="I82" s="1"/>
      <c r="J82" s="1"/>
      <c r="K82" s="1"/>
      <c r="L82" s="1"/>
      <c r="Q82" s="2"/>
      <c r="R82" s="2"/>
    </row>
    <row r="83" spans="1:18" ht="35.15" customHeight="1">
      <c r="A83" s="1"/>
      <c r="B83" s="1"/>
      <c r="C83" s="1"/>
      <c r="D83" s="1"/>
      <c r="E83" s="1"/>
      <c r="F83" s="1"/>
      <c r="G83" s="1"/>
      <c r="H83" s="1"/>
      <c r="I83" s="1"/>
      <c r="J83" s="1"/>
      <c r="K83" s="1"/>
      <c r="L83" s="1"/>
      <c r="Q83" s="2"/>
      <c r="R83" s="2"/>
    </row>
    <row r="84" spans="1:18" ht="35.15" customHeight="1">
      <c r="A84" s="1"/>
      <c r="B84" s="1"/>
      <c r="C84" s="1"/>
      <c r="D84" s="1"/>
      <c r="E84" s="1"/>
      <c r="F84" s="1"/>
      <c r="G84" s="1"/>
      <c r="H84" s="1"/>
      <c r="I84" s="1"/>
      <c r="J84" s="1"/>
      <c r="K84" s="1"/>
      <c r="L84" s="1"/>
      <c r="Q84" s="2"/>
      <c r="R84" s="2"/>
    </row>
    <row r="85" spans="1:18" ht="35.15" customHeight="1">
      <c r="A85" s="1"/>
      <c r="B85" s="1"/>
      <c r="C85" s="1"/>
      <c r="D85" s="1"/>
      <c r="E85" s="1"/>
      <c r="F85" s="1"/>
      <c r="G85" s="1"/>
      <c r="H85" s="1"/>
      <c r="I85" s="1"/>
      <c r="J85" s="1"/>
      <c r="K85" s="1"/>
      <c r="L85" s="1"/>
      <c r="Q85" s="2"/>
      <c r="R85" s="2"/>
    </row>
    <row r="86" spans="1:18" ht="35.15" customHeight="1">
      <c r="A86" s="1"/>
      <c r="B86" s="1"/>
      <c r="C86" s="1"/>
      <c r="D86" s="1"/>
      <c r="E86" s="1"/>
      <c r="F86" s="1"/>
      <c r="G86" s="1"/>
      <c r="H86" s="1"/>
      <c r="I86" s="1"/>
      <c r="J86" s="1"/>
      <c r="K86" s="1"/>
      <c r="L86" s="1"/>
      <c r="Q86" s="2"/>
      <c r="R86" s="2"/>
    </row>
    <row r="87" spans="1:18" ht="35.15" customHeight="1">
      <c r="A87" s="1"/>
      <c r="B87" s="1"/>
      <c r="C87" s="1"/>
      <c r="D87" s="1"/>
      <c r="E87" s="1"/>
      <c r="F87" s="1"/>
      <c r="G87" s="1"/>
      <c r="H87" s="1"/>
      <c r="I87" s="1"/>
      <c r="J87" s="1"/>
      <c r="K87" s="1"/>
      <c r="L87" s="1"/>
      <c r="Q87" s="2"/>
      <c r="R87" s="2"/>
    </row>
    <row r="88" spans="1:18" ht="35.15" customHeight="1">
      <c r="A88" s="1"/>
      <c r="B88" s="1"/>
      <c r="C88" s="1"/>
      <c r="D88" s="1"/>
      <c r="E88" s="1"/>
      <c r="F88" s="1"/>
      <c r="G88" s="1"/>
      <c r="H88" s="1"/>
      <c r="I88" s="1"/>
      <c r="J88" s="1"/>
      <c r="K88" s="1"/>
      <c r="L88" s="1"/>
      <c r="Q88" s="2"/>
      <c r="R88" s="2"/>
    </row>
    <row r="89" spans="1:18" ht="35.15"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xr:uid="{00000000-0004-0000-13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B1:Z114"/>
  <sheetViews>
    <sheetView showGridLines="0" showRowColHeaders="0" view="pageBreakPreview" zoomScaleNormal="100" zoomScaleSheetLayoutView="100" workbookViewId="0"/>
  </sheetViews>
  <sheetFormatPr defaultColWidth="8.54296875" defaultRowHeight="16.5"/>
  <cols>
    <col min="1" max="1" width="2.26953125" style="171" customWidth="1"/>
    <col min="2" max="13" width="3.26953125" style="171" customWidth="1"/>
    <col min="14" max="14" width="2.7265625" style="171" customWidth="1"/>
    <col min="15" max="26" width="3.26953125" style="171" customWidth="1"/>
    <col min="27" max="27" width="2.26953125" style="171" customWidth="1"/>
    <col min="28" max="16384" width="8.54296875" style="171"/>
  </cols>
  <sheetData>
    <row r="1" spans="2:26" ht="13.5" customHeight="1"/>
    <row r="2" spans="2:26" ht="22.5">
      <c r="B2" s="186" t="s">
        <v>616</v>
      </c>
    </row>
    <row r="4" spans="2:26">
      <c r="B4" s="179" t="s">
        <v>617</v>
      </c>
    </row>
    <row r="5" spans="2:26" ht="121.5" customHeight="1">
      <c r="B5" s="268" t="s">
        <v>782</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82" t="s">
        <v>783</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38"/>
      <c r="C8" s="282" t="s">
        <v>665</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38"/>
      <c r="C9" s="282" t="s">
        <v>666</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79" t="s">
        <v>618</v>
      </c>
    </row>
    <row r="12" spans="2:26" ht="16.5" customHeight="1">
      <c r="B12" s="272" t="s">
        <v>619</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620</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621</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622</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623</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624</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5">
      <c r="B24" s="189" t="s">
        <v>625</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5" t="s">
        <v>626</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510</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5" t="s">
        <v>627</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511</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5" t="s">
        <v>628</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512</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5" t="s">
        <v>629</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518</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5" t="s">
        <v>630</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517</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5" t="s">
        <v>631</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514</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5" t="s">
        <v>632</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633</v>
      </c>
      <c r="E47" s="277"/>
      <c r="F47" s="277"/>
      <c r="G47" s="277"/>
      <c r="H47" s="277"/>
      <c r="I47" s="278"/>
      <c r="J47" s="276" t="s">
        <v>634</v>
      </c>
      <c r="K47" s="277"/>
      <c r="L47" s="277"/>
      <c r="M47" s="277"/>
      <c r="N47" s="277"/>
      <c r="O47" s="277"/>
      <c r="P47" s="277"/>
      <c r="Q47" s="277"/>
      <c r="R47" s="277"/>
      <c r="S47" s="277"/>
      <c r="T47" s="277"/>
      <c r="U47" s="277"/>
      <c r="V47" s="277"/>
      <c r="W47" s="278"/>
    </row>
    <row r="48" spans="2:26" ht="18">
      <c r="D48" s="279" t="s">
        <v>635</v>
      </c>
      <c r="E48" s="280"/>
      <c r="F48" s="280"/>
      <c r="G48" s="280"/>
      <c r="H48" s="280"/>
      <c r="I48" s="281"/>
      <c r="J48" s="269" t="s">
        <v>515</v>
      </c>
      <c r="K48" s="270"/>
      <c r="L48" s="270"/>
      <c r="M48" s="270"/>
      <c r="N48" s="270"/>
      <c r="O48" s="270"/>
      <c r="P48" s="270"/>
      <c r="Q48" s="270"/>
      <c r="R48" s="270"/>
      <c r="S48" s="270"/>
      <c r="T48" s="270"/>
      <c r="U48" s="270"/>
      <c r="V48" s="270"/>
      <c r="W48" s="271"/>
    </row>
    <row r="49" spans="2:26" ht="18">
      <c r="D49" s="279" t="s">
        <v>636</v>
      </c>
      <c r="E49" s="280"/>
      <c r="F49" s="280"/>
      <c r="G49" s="280"/>
      <c r="H49" s="280"/>
      <c r="I49" s="281"/>
      <c r="J49" s="269" t="s">
        <v>690</v>
      </c>
      <c r="K49" s="270"/>
      <c r="L49" s="270"/>
      <c r="M49" s="270"/>
      <c r="N49" s="270"/>
      <c r="O49" s="270"/>
      <c r="P49" s="270"/>
      <c r="Q49" s="270"/>
      <c r="R49" s="270"/>
      <c r="S49" s="270"/>
      <c r="T49" s="270"/>
      <c r="U49" s="270"/>
      <c r="V49" s="270"/>
      <c r="W49" s="271"/>
    </row>
    <row r="50" spans="2:26" ht="18">
      <c r="D50" s="279" t="s">
        <v>637</v>
      </c>
      <c r="E50" s="280"/>
      <c r="F50" s="280"/>
      <c r="G50" s="280"/>
      <c r="H50" s="280"/>
      <c r="I50" s="281"/>
      <c r="J50" s="269" t="s">
        <v>638</v>
      </c>
      <c r="K50" s="270"/>
      <c r="L50" s="270"/>
      <c r="M50" s="270"/>
      <c r="N50" s="270"/>
      <c r="O50" s="270"/>
      <c r="P50" s="270"/>
      <c r="Q50" s="270"/>
      <c r="R50" s="270"/>
      <c r="S50" s="270"/>
      <c r="T50" s="270"/>
      <c r="U50" s="270"/>
      <c r="V50" s="270"/>
      <c r="W50" s="271"/>
    </row>
    <row r="51" spans="2:26" ht="18">
      <c r="D51" s="279" t="s">
        <v>639</v>
      </c>
      <c r="E51" s="280"/>
      <c r="F51" s="280"/>
      <c r="G51" s="280"/>
      <c r="H51" s="280"/>
      <c r="I51" s="281"/>
      <c r="J51" s="269" t="s">
        <v>640</v>
      </c>
      <c r="K51" s="270"/>
      <c r="L51" s="270"/>
      <c r="M51" s="270"/>
      <c r="N51" s="270"/>
      <c r="O51" s="270"/>
      <c r="P51" s="270"/>
      <c r="Q51" s="270"/>
      <c r="R51" s="270"/>
      <c r="S51" s="270"/>
      <c r="T51" s="270"/>
      <c r="U51" s="270"/>
      <c r="V51" s="270"/>
      <c r="W51" s="271"/>
    </row>
    <row r="53" spans="2:26">
      <c r="B53" s="179" t="s">
        <v>641</v>
      </c>
    </row>
    <row r="54" spans="2:26" ht="6" customHeight="1"/>
    <row r="55" spans="2:26" ht="18.5">
      <c r="C55" s="193" t="s">
        <v>642</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777</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5">
      <c r="C59" s="193" t="s">
        <v>643</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778</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644</v>
      </c>
    </row>
    <row r="64" spans="2:26" ht="88.5" customHeight="1">
      <c r="B64" s="268" t="s">
        <v>667</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645</v>
      </c>
    </row>
    <row r="67" spans="2:26" ht="73.5" customHeight="1">
      <c r="B67" s="268" t="s">
        <v>668</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646</v>
      </c>
    </row>
    <row r="72" spans="2:26" ht="68.25" customHeight="1">
      <c r="B72" s="268" t="s">
        <v>779</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647</v>
      </c>
    </row>
    <row r="75" spans="2:26" ht="5.25" customHeight="1"/>
    <row r="76" spans="2:26">
      <c r="C76" s="196" t="s">
        <v>648</v>
      </c>
    </row>
    <row r="77" spans="2:26" ht="54" customHeight="1">
      <c r="C77" s="268" t="s">
        <v>669</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649</v>
      </c>
    </row>
    <row r="80" spans="2:26" ht="143.25" customHeight="1">
      <c r="C80" s="272" t="s">
        <v>670</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650</v>
      </c>
    </row>
    <row r="83" spans="2:26" ht="111.75" customHeight="1">
      <c r="C83" s="268" t="s">
        <v>780</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672</v>
      </c>
      <c r="D84" s="241" t="s">
        <v>673</v>
      </c>
      <c r="E84" s="242"/>
      <c r="F84" s="242"/>
      <c r="G84" s="242"/>
      <c r="H84" s="242"/>
      <c r="I84" s="243"/>
      <c r="K84" s="246" t="s">
        <v>674</v>
      </c>
      <c r="L84" s="246"/>
      <c r="M84" s="246"/>
      <c r="N84" s="246"/>
      <c r="O84" s="246"/>
      <c r="P84" s="197"/>
      <c r="Q84" s="197"/>
      <c r="R84" s="197"/>
      <c r="S84" s="197"/>
      <c r="T84" s="197"/>
      <c r="U84" s="197"/>
      <c r="V84" s="197"/>
      <c r="W84" s="197"/>
      <c r="X84" s="197"/>
      <c r="Y84" s="197"/>
      <c r="Z84" s="197"/>
    </row>
    <row r="85" spans="2:26" ht="18">
      <c r="C85" s="240" t="s">
        <v>672</v>
      </c>
      <c r="D85" s="241" t="s">
        <v>675</v>
      </c>
      <c r="E85" s="242"/>
      <c r="F85" s="242"/>
      <c r="G85" s="242"/>
      <c r="H85" s="242"/>
      <c r="I85" s="242"/>
      <c r="K85" s="246" t="s">
        <v>676</v>
      </c>
      <c r="L85" s="246"/>
      <c r="M85" s="246"/>
      <c r="N85" s="246"/>
      <c r="O85" s="246"/>
      <c r="P85" s="197"/>
      <c r="Q85" s="197"/>
      <c r="R85" s="197"/>
      <c r="S85" s="197"/>
      <c r="T85" s="197"/>
      <c r="U85" s="197"/>
      <c r="V85" s="197"/>
      <c r="W85" s="197"/>
      <c r="X85" s="197"/>
      <c r="Y85" s="197"/>
      <c r="Z85" s="197"/>
    </row>
    <row r="86" spans="2:26" ht="18">
      <c r="C86" s="240" t="s">
        <v>672</v>
      </c>
      <c r="D86" s="241" t="s">
        <v>677</v>
      </c>
      <c r="E86" s="242"/>
      <c r="F86" s="242"/>
      <c r="G86" s="242"/>
      <c r="H86" s="242"/>
      <c r="I86" s="242"/>
      <c r="K86" s="246" t="s">
        <v>678</v>
      </c>
      <c r="L86" s="246"/>
      <c r="M86" s="246"/>
      <c r="N86" s="246"/>
      <c r="O86" s="246"/>
      <c r="P86" s="197"/>
      <c r="Q86" s="197"/>
      <c r="R86" s="197"/>
      <c r="S86" s="197"/>
      <c r="T86" s="197"/>
      <c r="U86" s="197"/>
      <c r="V86" s="197"/>
      <c r="W86" s="197"/>
      <c r="X86" s="197"/>
      <c r="Y86" s="197"/>
      <c r="Z86" s="197"/>
    </row>
    <row r="87" spans="2:26" ht="16.5" customHeight="1">
      <c r="C87" s="240" t="s">
        <v>672</v>
      </c>
      <c r="D87" s="241" t="s">
        <v>679</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672</v>
      </c>
      <c r="D88" s="241" t="s">
        <v>680</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672</v>
      </c>
      <c r="D89" s="241" t="s">
        <v>681</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651</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652</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653</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39"/>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39"/>
      <c r="C97" s="268" t="s">
        <v>654</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39"/>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39"/>
      <c r="C99" s="268" t="s">
        <v>671</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655</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781</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xr:uid="{00000000-0004-0000-0200-000000000000}"/>
    <hyperlink ref="K85" r:id="rId2" xr:uid="{00000000-0004-0000-0200-000001000000}"/>
    <hyperlink ref="K86" r:id="rId3" xr:uid="{00000000-0004-0000-0200-000002000000}"/>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4D9B"/>
    <pageSetUpPr autoPageBreaks="0"/>
  </sheetPr>
  <dimension ref="A1:J20"/>
  <sheetViews>
    <sheetView showGridLines="0" rightToLeft="1" zoomScaleNormal="100" workbookViewId="0"/>
  </sheetViews>
  <sheetFormatPr defaultColWidth="8.54296875" defaultRowHeight="18" customHeight="1"/>
  <cols>
    <col min="1" max="1" width="8.7265625" style="140" customWidth="1"/>
    <col min="2" max="2" width="11.81640625" style="140" customWidth="1"/>
    <col min="3" max="3" width="11.81640625" style="140" bestFit="1" customWidth="1"/>
    <col min="4" max="4" width="15" style="140" customWidth="1"/>
    <col min="5" max="5" width="25.54296875" style="140" customWidth="1"/>
    <col min="6" max="6" width="15" style="140" customWidth="1"/>
    <col min="7" max="7" width="23.26953125" style="140" bestFit="1" customWidth="1"/>
    <col min="8" max="8" width="15.453125" style="140" customWidth="1"/>
    <col min="9" max="9" width="0.81640625" style="140" customWidth="1"/>
    <col min="10" max="10" width="17.54296875" style="140" customWidth="1"/>
    <col min="11" max="260" width="8.54296875" style="140"/>
    <col min="261" max="263" width="25.54296875" style="140" customWidth="1"/>
    <col min="264" max="516" width="8.54296875" style="140"/>
    <col min="517" max="519" width="25.54296875" style="140" customWidth="1"/>
    <col min="520" max="772" width="8.54296875" style="140"/>
    <col min="773" max="775" width="25.54296875" style="140" customWidth="1"/>
    <col min="776" max="1028" width="8.54296875" style="140"/>
    <col min="1029" max="1031" width="25.54296875" style="140" customWidth="1"/>
    <col min="1032" max="1284" width="8.54296875" style="140"/>
    <col min="1285" max="1287" width="25.54296875" style="140" customWidth="1"/>
    <col min="1288" max="1540" width="8.54296875" style="140"/>
    <col min="1541" max="1543" width="25.54296875" style="140" customWidth="1"/>
    <col min="1544" max="1796" width="8.54296875" style="140"/>
    <col min="1797" max="1799" width="25.54296875" style="140" customWidth="1"/>
    <col min="1800" max="2052" width="8.54296875" style="140"/>
    <col min="2053" max="2055" width="25.54296875" style="140" customWidth="1"/>
    <col min="2056" max="2308" width="8.54296875" style="140"/>
    <col min="2309" max="2311" width="25.54296875" style="140" customWidth="1"/>
    <col min="2312" max="2564" width="8.54296875" style="140"/>
    <col min="2565" max="2567" width="25.54296875" style="140" customWidth="1"/>
    <col min="2568" max="2820" width="8.54296875" style="140"/>
    <col min="2821" max="2823" width="25.54296875" style="140" customWidth="1"/>
    <col min="2824" max="3076" width="8.54296875" style="140"/>
    <col min="3077" max="3079" width="25.54296875" style="140" customWidth="1"/>
    <col min="3080" max="3332" width="8.54296875" style="140"/>
    <col min="3333" max="3335" width="25.54296875" style="140" customWidth="1"/>
    <col min="3336" max="3588" width="8.54296875" style="140"/>
    <col min="3589" max="3591" width="25.54296875" style="140" customWidth="1"/>
    <col min="3592" max="3844" width="8.54296875" style="140"/>
    <col min="3845" max="3847" width="25.54296875" style="140" customWidth="1"/>
    <col min="3848" max="4100" width="8.54296875" style="140"/>
    <col min="4101" max="4103" width="25.54296875" style="140" customWidth="1"/>
    <col min="4104" max="4356" width="8.54296875" style="140"/>
    <col min="4357" max="4359" width="25.54296875" style="140" customWidth="1"/>
    <col min="4360" max="4612" width="8.54296875" style="140"/>
    <col min="4613" max="4615" width="25.54296875" style="140" customWidth="1"/>
    <col min="4616" max="4868" width="8.54296875" style="140"/>
    <col min="4869" max="4871" width="25.54296875" style="140" customWidth="1"/>
    <col min="4872" max="5124" width="8.54296875" style="140"/>
    <col min="5125" max="5127" width="25.54296875" style="140" customWidth="1"/>
    <col min="5128" max="5380" width="8.54296875" style="140"/>
    <col min="5381" max="5383" width="25.54296875" style="140" customWidth="1"/>
    <col min="5384" max="5636" width="8.54296875" style="140"/>
    <col min="5637" max="5639" width="25.54296875" style="140" customWidth="1"/>
    <col min="5640" max="5892" width="8.54296875" style="140"/>
    <col min="5893" max="5895" width="25.54296875" style="140" customWidth="1"/>
    <col min="5896" max="6148" width="8.54296875" style="140"/>
    <col min="6149" max="6151" width="25.54296875" style="140" customWidth="1"/>
    <col min="6152" max="6404" width="8.54296875" style="140"/>
    <col min="6405" max="6407" width="25.54296875" style="140" customWidth="1"/>
    <col min="6408" max="6660" width="8.54296875" style="140"/>
    <col min="6661" max="6663" width="25.54296875" style="140" customWidth="1"/>
    <col min="6664" max="6916" width="8.54296875" style="140"/>
    <col min="6917" max="6919" width="25.54296875" style="140" customWidth="1"/>
    <col min="6920" max="7172" width="8.54296875" style="140"/>
    <col min="7173" max="7175" width="25.54296875" style="140" customWidth="1"/>
    <col min="7176" max="7428" width="8.54296875" style="140"/>
    <col min="7429" max="7431" width="25.54296875" style="140" customWidth="1"/>
    <col min="7432" max="7684" width="8.54296875" style="140"/>
    <col min="7685" max="7687" width="25.54296875" style="140" customWidth="1"/>
    <col min="7688" max="7940" width="8.54296875" style="140"/>
    <col min="7941" max="7943" width="25.54296875" style="140" customWidth="1"/>
    <col min="7944" max="8196" width="8.54296875" style="140"/>
    <col min="8197" max="8199" width="25.54296875" style="140" customWidth="1"/>
    <col min="8200" max="8452" width="8.54296875" style="140"/>
    <col min="8453" max="8455" width="25.54296875" style="140" customWidth="1"/>
    <col min="8456" max="8708" width="8.54296875" style="140"/>
    <col min="8709" max="8711" width="25.54296875" style="140" customWidth="1"/>
    <col min="8712" max="8964" width="8.54296875" style="140"/>
    <col min="8965" max="8967" width="25.54296875" style="140" customWidth="1"/>
    <col min="8968" max="9220" width="8.54296875" style="140"/>
    <col min="9221" max="9223" width="25.54296875" style="140" customWidth="1"/>
    <col min="9224" max="9476" width="8.54296875" style="140"/>
    <col min="9477" max="9479" width="25.54296875" style="140" customWidth="1"/>
    <col min="9480" max="9732" width="8.54296875" style="140"/>
    <col min="9733" max="9735" width="25.54296875" style="140" customWidth="1"/>
    <col min="9736" max="9988" width="8.54296875" style="140"/>
    <col min="9989" max="9991" width="25.54296875" style="140" customWidth="1"/>
    <col min="9992" max="10244" width="8.54296875" style="140"/>
    <col min="10245" max="10247" width="25.54296875" style="140" customWidth="1"/>
    <col min="10248" max="10500" width="8.54296875" style="140"/>
    <col min="10501" max="10503" width="25.54296875" style="140" customWidth="1"/>
    <col min="10504" max="10756" width="8.54296875" style="140"/>
    <col min="10757" max="10759" width="25.54296875" style="140" customWidth="1"/>
    <col min="10760" max="11012" width="8.54296875" style="140"/>
    <col min="11013" max="11015" width="25.54296875" style="140" customWidth="1"/>
    <col min="11016" max="11268" width="8.54296875" style="140"/>
    <col min="11269" max="11271" width="25.54296875" style="140" customWidth="1"/>
    <col min="11272" max="11524" width="8.54296875" style="140"/>
    <col min="11525" max="11527" width="25.54296875" style="140" customWidth="1"/>
    <col min="11528" max="11780" width="8.54296875" style="140"/>
    <col min="11781" max="11783" width="25.54296875" style="140" customWidth="1"/>
    <col min="11784" max="12036" width="8.54296875" style="140"/>
    <col min="12037" max="12039" width="25.54296875" style="140" customWidth="1"/>
    <col min="12040" max="12292" width="8.54296875" style="140"/>
    <col min="12293" max="12295" width="25.54296875" style="140" customWidth="1"/>
    <col min="12296" max="12548" width="8.54296875" style="140"/>
    <col min="12549" max="12551" width="25.54296875" style="140" customWidth="1"/>
    <col min="12552" max="12804" width="8.54296875" style="140"/>
    <col min="12805" max="12807" width="25.54296875" style="140" customWidth="1"/>
    <col min="12808" max="13060" width="8.54296875" style="140"/>
    <col min="13061" max="13063" width="25.54296875" style="140" customWidth="1"/>
    <col min="13064" max="13316" width="8.54296875" style="140"/>
    <col min="13317" max="13319" width="25.54296875" style="140" customWidth="1"/>
    <col min="13320" max="13572" width="8.54296875" style="140"/>
    <col min="13573" max="13575" width="25.54296875" style="140" customWidth="1"/>
    <col min="13576" max="13828" width="8.54296875" style="140"/>
    <col min="13829" max="13831" width="25.54296875" style="140" customWidth="1"/>
    <col min="13832" max="14084" width="8.54296875" style="140"/>
    <col min="14085" max="14087" width="25.54296875" style="140" customWidth="1"/>
    <col min="14088" max="14340" width="8.54296875" style="140"/>
    <col min="14341" max="14343" width="25.54296875" style="140" customWidth="1"/>
    <col min="14344" max="14596" width="8.54296875" style="140"/>
    <col min="14597" max="14599" width="25.54296875" style="140" customWidth="1"/>
    <col min="14600" max="14852" width="8.54296875" style="140"/>
    <col min="14853" max="14855" width="25.54296875" style="140" customWidth="1"/>
    <col min="14856" max="15108" width="8.54296875" style="140"/>
    <col min="15109" max="15111" width="25.54296875" style="140" customWidth="1"/>
    <col min="15112" max="15364" width="8.54296875" style="140"/>
    <col min="15365" max="15367" width="25.54296875" style="140" customWidth="1"/>
    <col min="15368" max="15620" width="8.54296875" style="140"/>
    <col min="15621" max="15623" width="25.54296875" style="140" customWidth="1"/>
    <col min="15624" max="15876" width="8.54296875" style="140"/>
    <col min="15877" max="15879" width="25.54296875" style="140" customWidth="1"/>
    <col min="15880" max="16132" width="8.54296875" style="140"/>
    <col min="16133" max="16135" width="25.54296875" style="140" customWidth="1"/>
    <col min="16136" max="16384" width="8.54296875" style="140"/>
  </cols>
  <sheetData>
    <row r="1" spans="1:10">
      <c r="J1" s="26" t="s">
        <v>77</v>
      </c>
    </row>
    <row r="3" spans="1:10" ht="30" customHeight="1">
      <c r="A3" s="284" t="s">
        <v>308</v>
      </c>
      <c r="B3" s="284"/>
      <c r="C3" s="284"/>
      <c r="D3" s="284"/>
      <c r="E3" s="284"/>
      <c r="F3" s="284"/>
      <c r="G3" s="284"/>
      <c r="H3" s="284"/>
    </row>
    <row r="4" spans="1:10" ht="30" customHeight="1">
      <c r="A4" s="285" t="s">
        <v>309</v>
      </c>
      <c r="B4" s="285"/>
      <c r="C4" s="285"/>
      <c r="D4" s="285"/>
      <c r="E4" s="285"/>
      <c r="F4" s="285"/>
      <c r="G4" s="285"/>
      <c r="H4" s="285"/>
    </row>
    <row r="5" spans="1:10" ht="18" customHeight="1">
      <c r="A5" s="286" t="s">
        <v>15</v>
      </c>
      <c r="B5" s="141"/>
      <c r="C5" s="142"/>
      <c r="D5" s="287" t="s">
        <v>494</v>
      </c>
      <c r="E5" s="287"/>
      <c r="F5" s="287" t="s">
        <v>495</v>
      </c>
      <c r="G5" s="287"/>
      <c r="H5" s="143" t="s">
        <v>496</v>
      </c>
    </row>
    <row r="6" spans="1:10" ht="18" customHeight="1">
      <c r="A6" s="286"/>
      <c r="B6" s="288" t="s">
        <v>50</v>
      </c>
      <c r="C6" s="286" t="s">
        <v>51</v>
      </c>
      <c r="D6" s="144" t="s">
        <v>499</v>
      </c>
      <c r="E6" s="144" t="s">
        <v>482</v>
      </c>
      <c r="F6" s="144" t="s">
        <v>499</v>
      </c>
      <c r="G6" s="144" t="s">
        <v>482</v>
      </c>
      <c r="H6" s="145" t="s">
        <v>499</v>
      </c>
    </row>
    <row r="7" spans="1:10" ht="18" customHeight="1">
      <c r="A7" s="146" t="s">
        <v>17</v>
      </c>
      <c r="B7" s="288"/>
      <c r="C7" s="286"/>
      <c r="D7" s="147" t="s">
        <v>500</v>
      </c>
      <c r="E7" s="147" t="s">
        <v>481</v>
      </c>
      <c r="F7" s="147" t="s">
        <v>500</v>
      </c>
      <c r="G7" s="147" t="s">
        <v>481</v>
      </c>
      <c r="H7" s="148" t="s">
        <v>500</v>
      </c>
    </row>
    <row r="8" spans="1:10" ht="18" customHeight="1">
      <c r="A8" s="149">
        <v>2019</v>
      </c>
      <c r="B8" s="150" t="s">
        <v>66</v>
      </c>
      <c r="C8" s="151" t="s">
        <v>54</v>
      </c>
      <c r="D8" s="152">
        <v>82899.379702999999</v>
      </c>
      <c r="E8" s="153">
        <v>96.255051317229842</v>
      </c>
      <c r="F8" s="152">
        <v>3225.3260329999998</v>
      </c>
      <c r="G8" s="153">
        <v>3.7449486827701501</v>
      </c>
      <c r="H8" s="152">
        <v>86124.705736000004</v>
      </c>
    </row>
    <row r="9" spans="1:10" ht="18" customHeight="1">
      <c r="A9" s="154" t="s">
        <v>559</v>
      </c>
      <c r="B9" s="155" t="s">
        <v>67</v>
      </c>
      <c r="C9" s="156" t="s">
        <v>55</v>
      </c>
      <c r="D9" s="157">
        <v>85866.993477999989</v>
      </c>
      <c r="E9" s="158">
        <v>95.861409089781461</v>
      </c>
      <c r="F9" s="157">
        <v>3707.1055190000002</v>
      </c>
      <c r="G9" s="158">
        <v>4.138590910218543</v>
      </c>
      <c r="H9" s="157">
        <v>89574.098996999994</v>
      </c>
    </row>
    <row r="10" spans="1:10" ht="18" customHeight="1">
      <c r="A10" s="149" t="s">
        <v>559</v>
      </c>
      <c r="B10" s="150" t="s">
        <v>68</v>
      </c>
      <c r="C10" s="151" t="s">
        <v>56</v>
      </c>
      <c r="D10" s="152">
        <v>86185.197136999996</v>
      </c>
      <c r="E10" s="153">
        <v>97.175884484797564</v>
      </c>
      <c r="F10" s="152">
        <v>2504.7052950000002</v>
      </c>
      <c r="G10" s="153">
        <v>2.8241155152024198</v>
      </c>
      <c r="H10" s="152">
        <v>88689.902432000003</v>
      </c>
    </row>
    <row r="11" spans="1:10" ht="18" customHeight="1">
      <c r="A11" s="154" t="s">
        <v>559</v>
      </c>
      <c r="B11" s="155" t="s">
        <v>74</v>
      </c>
      <c r="C11" s="156" t="s">
        <v>57</v>
      </c>
      <c r="D11" s="157">
        <v>74679.651213000005</v>
      </c>
      <c r="E11" s="158">
        <v>96.424566219314244</v>
      </c>
      <c r="F11" s="157">
        <v>2769.1298820000002</v>
      </c>
      <c r="G11" s="158">
        <v>3.5754337806857648</v>
      </c>
      <c r="H11" s="157">
        <v>77448.781094999998</v>
      </c>
    </row>
    <row r="12" spans="1:10" ht="18" customHeight="1">
      <c r="A12" s="149" t="s">
        <v>559</v>
      </c>
      <c r="B12" s="150" t="s">
        <v>75</v>
      </c>
      <c r="C12" s="151" t="s">
        <v>58</v>
      </c>
      <c r="D12" s="152">
        <v>79371.629478000003</v>
      </c>
      <c r="E12" s="153">
        <v>96.311019267481711</v>
      </c>
      <c r="F12" s="152">
        <v>3040.154845</v>
      </c>
      <c r="G12" s="153">
        <v>3.6889807325182917</v>
      </c>
      <c r="H12" s="152">
        <v>82411.784323</v>
      </c>
    </row>
    <row r="13" spans="1:10" ht="18" customHeight="1">
      <c r="A13" s="154" t="s">
        <v>559</v>
      </c>
      <c r="B13" s="155" t="s">
        <v>69</v>
      </c>
      <c r="C13" s="156" t="s">
        <v>59</v>
      </c>
      <c r="D13" s="157">
        <v>73993.211874999994</v>
      </c>
      <c r="E13" s="158">
        <v>97.493199587888967</v>
      </c>
      <c r="F13" s="157">
        <v>1902.5554070000001</v>
      </c>
      <c r="G13" s="158">
        <v>2.5068004121110246</v>
      </c>
      <c r="H13" s="157">
        <v>75895.767282000001</v>
      </c>
    </row>
    <row r="14" spans="1:10" ht="18" customHeight="1">
      <c r="A14" s="149" t="s">
        <v>559</v>
      </c>
      <c r="B14" s="150" t="s">
        <v>70</v>
      </c>
      <c r="C14" s="151" t="s">
        <v>60</v>
      </c>
      <c r="D14" s="152">
        <v>73943.719662000003</v>
      </c>
      <c r="E14" s="153">
        <v>95.077531736899161</v>
      </c>
      <c r="F14" s="152">
        <v>3828.30314</v>
      </c>
      <c r="G14" s="153">
        <v>4.922468263100841</v>
      </c>
      <c r="H14" s="152">
        <v>77772.022802000007</v>
      </c>
    </row>
    <row r="15" spans="1:10" ht="18" customHeight="1">
      <c r="A15" s="154" t="s">
        <v>559</v>
      </c>
      <c r="B15" s="155" t="s">
        <v>71</v>
      </c>
      <c r="C15" s="156" t="s">
        <v>61</v>
      </c>
      <c r="D15" s="157">
        <v>72231.103648000004</v>
      </c>
      <c r="E15" s="158">
        <v>96.680232999501541</v>
      </c>
      <c r="F15" s="157">
        <v>2480.2426190000001</v>
      </c>
      <c r="G15" s="158">
        <v>3.3197670004984547</v>
      </c>
      <c r="H15" s="157">
        <v>74711.346267000001</v>
      </c>
    </row>
    <row r="16" spans="1:10" ht="18" customHeight="1">
      <c r="A16" s="149" t="s">
        <v>559</v>
      </c>
      <c r="B16" s="150" t="s">
        <v>72</v>
      </c>
      <c r="C16" s="151" t="s">
        <v>62</v>
      </c>
      <c r="D16" s="152">
        <v>76604.150408000001</v>
      </c>
      <c r="E16" s="153">
        <v>95.963034534826448</v>
      </c>
      <c r="F16" s="152">
        <v>3222.5774350000002</v>
      </c>
      <c r="G16" s="153">
        <v>4.036965465173564</v>
      </c>
      <c r="H16" s="152">
        <v>79826.727843000001</v>
      </c>
    </row>
    <row r="17" spans="1:8" ht="18" customHeight="1">
      <c r="A17" s="154" t="s">
        <v>559</v>
      </c>
      <c r="B17" s="155" t="s">
        <v>73</v>
      </c>
      <c r="C17" s="156" t="s">
        <v>63</v>
      </c>
      <c r="D17" s="157">
        <v>80843.289929000006</v>
      </c>
      <c r="E17" s="158">
        <v>95.11867467040382</v>
      </c>
      <c r="F17" s="157">
        <v>4148.7373559999996</v>
      </c>
      <c r="G17" s="158">
        <v>4.8813253295961774</v>
      </c>
      <c r="H17" s="157">
        <v>84992.027285000004</v>
      </c>
    </row>
    <row r="18" spans="1:8" ht="18" customHeight="1">
      <c r="A18" s="149">
        <v>2020</v>
      </c>
      <c r="B18" s="150" t="s">
        <v>64</v>
      </c>
      <c r="C18" s="151" t="s">
        <v>52</v>
      </c>
      <c r="D18" s="152">
        <v>79965.980832000001</v>
      </c>
      <c r="E18" s="153">
        <v>96.29778456177273</v>
      </c>
      <c r="F18" s="152">
        <v>3074.3312540000002</v>
      </c>
      <c r="G18" s="153">
        <v>3.7022154382272729</v>
      </c>
      <c r="H18" s="152">
        <v>83040.312086000005</v>
      </c>
    </row>
    <row r="19" spans="1:8" ht="18" customHeight="1">
      <c r="A19" s="154" t="s">
        <v>559</v>
      </c>
      <c r="B19" s="155" t="s">
        <v>65</v>
      </c>
      <c r="C19" s="156" t="s">
        <v>53</v>
      </c>
      <c r="D19" s="157">
        <v>63521.151085999998</v>
      </c>
      <c r="E19" s="158">
        <v>95.883023958080599</v>
      </c>
      <c r="F19" s="157">
        <v>2727.438564</v>
      </c>
      <c r="G19" s="158">
        <v>4.1169760419194077</v>
      </c>
      <c r="H19" s="157">
        <v>66248.589649999994</v>
      </c>
    </row>
    <row r="20" spans="1:8" ht="18" customHeight="1" thickBot="1">
      <c r="A20" s="159" t="s">
        <v>559</v>
      </c>
      <c r="B20" s="160" t="s">
        <v>66</v>
      </c>
      <c r="C20" s="161" t="s">
        <v>54</v>
      </c>
      <c r="D20" s="162">
        <v>46356.318825000002</v>
      </c>
      <c r="E20" s="163">
        <v>95.874663071415029</v>
      </c>
      <c r="F20" s="162">
        <v>1994.639958</v>
      </c>
      <c r="G20" s="163">
        <v>4.1253369285849759</v>
      </c>
      <c r="H20" s="162">
        <v>48350.958783000002</v>
      </c>
    </row>
  </sheetData>
  <mergeCells count="7">
    <mergeCell ref="A3:H3"/>
    <mergeCell ref="A4:H4"/>
    <mergeCell ref="A5:A6"/>
    <mergeCell ref="D5:E5"/>
    <mergeCell ref="F5:G5"/>
    <mergeCell ref="B6:B7"/>
    <mergeCell ref="C6:C7"/>
  </mergeCells>
  <hyperlinks>
    <hyperlink ref="J1" location="'الفهرس Index'!A1" display="الفهرس / Index" xr:uid="{00000000-0004-0000-0300-000000000000}"/>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BA8C2"/>
    <pageSetUpPr autoPageBreaks="0"/>
  </sheetPr>
  <dimension ref="A1:L22"/>
  <sheetViews>
    <sheetView showGridLines="0" rightToLeft="1" workbookViewId="0"/>
  </sheetViews>
  <sheetFormatPr defaultColWidth="8.54296875" defaultRowHeight="18" customHeight="1"/>
  <cols>
    <col min="1" max="1" width="8.7265625" style="2" customWidth="1"/>
    <col min="2" max="2" width="11.81640625" style="2" customWidth="1"/>
    <col min="3" max="3" width="11.81640625" style="2" bestFit="1" customWidth="1"/>
    <col min="4" max="4" width="15" style="2" customWidth="1"/>
    <col min="5" max="5" width="25.54296875" style="2" customWidth="1"/>
    <col min="6" max="6" width="15" style="2" customWidth="1"/>
    <col min="7" max="7" width="23.26953125" style="2" bestFit="1" customWidth="1"/>
    <col min="8" max="8" width="0.81640625" style="2" customWidth="1"/>
    <col min="9" max="9" width="17.7265625" style="2" customWidth="1"/>
    <col min="10" max="261" width="8.54296875" style="2"/>
    <col min="262" max="264" width="25.54296875" style="2" customWidth="1"/>
    <col min="265" max="517" width="8.54296875" style="2"/>
    <col min="518" max="520" width="25.54296875" style="2" customWidth="1"/>
    <col min="521" max="773" width="8.54296875" style="2"/>
    <col min="774" max="776" width="25.54296875" style="2" customWidth="1"/>
    <col min="777" max="1029" width="8.54296875" style="2"/>
    <col min="1030" max="1032" width="25.54296875" style="2" customWidth="1"/>
    <col min="1033" max="1285" width="8.54296875" style="2"/>
    <col min="1286" max="1288" width="25.54296875" style="2" customWidth="1"/>
    <col min="1289" max="1541" width="8.54296875" style="2"/>
    <col min="1542" max="1544" width="25.54296875" style="2" customWidth="1"/>
    <col min="1545" max="1797" width="8.54296875" style="2"/>
    <col min="1798" max="1800" width="25.54296875" style="2" customWidth="1"/>
    <col min="1801" max="2053" width="8.54296875" style="2"/>
    <col min="2054" max="2056" width="25.54296875" style="2" customWidth="1"/>
    <col min="2057" max="2309" width="8.54296875" style="2"/>
    <col min="2310" max="2312" width="25.54296875" style="2" customWidth="1"/>
    <col min="2313" max="2565" width="8.54296875" style="2"/>
    <col min="2566" max="2568" width="25.54296875" style="2" customWidth="1"/>
    <col min="2569" max="2821" width="8.54296875" style="2"/>
    <col min="2822" max="2824" width="25.54296875" style="2" customWidth="1"/>
    <col min="2825" max="3077" width="8.54296875" style="2"/>
    <col min="3078" max="3080" width="25.54296875" style="2" customWidth="1"/>
    <col min="3081" max="3333" width="8.54296875" style="2"/>
    <col min="3334" max="3336" width="25.54296875" style="2" customWidth="1"/>
    <col min="3337" max="3589" width="8.54296875" style="2"/>
    <col min="3590" max="3592" width="25.54296875" style="2" customWidth="1"/>
    <col min="3593" max="3845" width="8.54296875" style="2"/>
    <col min="3846" max="3848" width="25.54296875" style="2" customWidth="1"/>
    <col min="3849" max="4101" width="8.54296875" style="2"/>
    <col min="4102" max="4104" width="25.54296875" style="2" customWidth="1"/>
    <col min="4105" max="4357" width="8.54296875" style="2"/>
    <col min="4358" max="4360" width="25.54296875" style="2" customWidth="1"/>
    <col min="4361" max="4613" width="8.54296875" style="2"/>
    <col min="4614" max="4616" width="25.54296875" style="2" customWidth="1"/>
    <col min="4617" max="4869" width="8.54296875" style="2"/>
    <col min="4870" max="4872" width="25.54296875" style="2" customWidth="1"/>
    <col min="4873" max="5125" width="8.54296875" style="2"/>
    <col min="5126" max="5128" width="25.54296875" style="2" customWidth="1"/>
    <col min="5129" max="5381" width="8.54296875" style="2"/>
    <col min="5382" max="5384" width="25.54296875" style="2" customWidth="1"/>
    <col min="5385" max="5637" width="8.54296875" style="2"/>
    <col min="5638" max="5640" width="25.54296875" style="2" customWidth="1"/>
    <col min="5641" max="5893" width="8.54296875" style="2"/>
    <col min="5894" max="5896" width="25.54296875" style="2" customWidth="1"/>
    <col min="5897" max="6149" width="8.54296875" style="2"/>
    <col min="6150" max="6152" width="25.54296875" style="2" customWidth="1"/>
    <col min="6153" max="6405" width="8.54296875" style="2"/>
    <col min="6406" max="6408" width="25.54296875" style="2" customWidth="1"/>
    <col min="6409" max="6661" width="8.54296875" style="2"/>
    <col min="6662" max="6664" width="25.54296875" style="2" customWidth="1"/>
    <col min="6665" max="6917" width="8.54296875" style="2"/>
    <col min="6918" max="6920" width="25.54296875" style="2" customWidth="1"/>
    <col min="6921" max="7173" width="8.54296875" style="2"/>
    <col min="7174" max="7176" width="25.54296875" style="2" customWidth="1"/>
    <col min="7177" max="7429" width="8.54296875" style="2"/>
    <col min="7430" max="7432" width="25.54296875" style="2" customWidth="1"/>
    <col min="7433" max="7685" width="8.54296875" style="2"/>
    <col min="7686" max="7688" width="25.54296875" style="2" customWidth="1"/>
    <col min="7689" max="7941" width="8.54296875" style="2"/>
    <col min="7942" max="7944" width="25.54296875" style="2" customWidth="1"/>
    <col min="7945" max="8197" width="8.54296875" style="2"/>
    <col min="8198" max="8200" width="25.54296875" style="2" customWidth="1"/>
    <col min="8201" max="8453" width="8.54296875" style="2"/>
    <col min="8454" max="8456" width="25.54296875" style="2" customWidth="1"/>
    <col min="8457" max="8709" width="8.54296875" style="2"/>
    <col min="8710" max="8712" width="25.54296875" style="2" customWidth="1"/>
    <col min="8713" max="8965" width="8.54296875" style="2"/>
    <col min="8966" max="8968" width="25.54296875" style="2" customWidth="1"/>
    <col min="8969" max="9221" width="8.54296875" style="2"/>
    <col min="9222" max="9224" width="25.54296875" style="2" customWidth="1"/>
    <col min="9225" max="9477" width="8.54296875" style="2"/>
    <col min="9478" max="9480" width="25.54296875" style="2" customWidth="1"/>
    <col min="9481" max="9733" width="8.54296875" style="2"/>
    <col min="9734" max="9736" width="25.54296875" style="2" customWidth="1"/>
    <col min="9737" max="9989" width="8.54296875" style="2"/>
    <col min="9990" max="9992" width="25.54296875" style="2" customWidth="1"/>
    <col min="9993" max="10245" width="8.54296875" style="2"/>
    <col min="10246" max="10248" width="25.54296875" style="2" customWidth="1"/>
    <col min="10249" max="10501" width="8.54296875" style="2"/>
    <col min="10502" max="10504" width="25.54296875" style="2" customWidth="1"/>
    <col min="10505" max="10757" width="8.54296875" style="2"/>
    <col min="10758" max="10760" width="25.54296875" style="2" customWidth="1"/>
    <col min="10761" max="11013" width="8.54296875" style="2"/>
    <col min="11014" max="11016" width="25.54296875" style="2" customWidth="1"/>
    <col min="11017" max="11269" width="8.54296875" style="2"/>
    <col min="11270" max="11272" width="25.54296875" style="2" customWidth="1"/>
    <col min="11273" max="11525" width="8.54296875" style="2"/>
    <col min="11526" max="11528" width="25.54296875" style="2" customWidth="1"/>
    <col min="11529" max="11781" width="8.54296875" style="2"/>
    <col min="11782" max="11784" width="25.54296875" style="2" customWidth="1"/>
    <col min="11785" max="12037" width="8.54296875" style="2"/>
    <col min="12038" max="12040" width="25.54296875" style="2" customWidth="1"/>
    <col min="12041" max="12293" width="8.54296875" style="2"/>
    <col min="12294" max="12296" width="25.54296875" style="2" customWidth="1"/>
    <col min="12297" max="12549" width="8.54296875" style="2"/>
    <col min="12550" max="12552" width="25.54296875" style="2" customWidth="1"/>
    <col min="12553" max="12805" width="8.54296875" style="2"/>
    <col min="12806" max="12808" width="25.54296875" style="2" customWidth="1"/>
    <col min="12809" max="13061" width="8.54296875" style="2"/>
    <col min="13062" max="13064" width="25.54296875" style="2" customWidth="1"/>
    <col min="13065" max="13317" width="8.54296875" style="2"/>
    <col min="13318" max="13320" width="25.54296875" style="2" customWidth="1"/>
    <col min="13321" max="13573" width="8.54296875" style="2"/>
    <col min="13574" max="13576" width="25.54296875" style="2" customWidth="1"/>
    <col min="13577" max="13829" width="8.54296875" style="2"/>
    <col min="13830" max="13832" width="25.54296875" style="2" customWidth="1"/>
    <col min="13833" max="14085" width="8.54296875" style="2"/>
    <col min="14086" max="14088" width="25.54296875" style="2" customWidth="1"/>
    <col min="14089" max="14341" width="8.54296875" style="2"/>
    <col min="14342" max="14344" width="25.54296875" style="2" customWidth="1"/>
    <col min="14345" max="14597" width="8.54296875" style="2"/>
    <col min="14598" max="14600" width="25.54296875" style="2" customWidth="1"/>
    <col min="14601" max="14853" width="8.54296875" style="2"/>
    <col min="14854" max="14856" width="25.54296875" style="2" customWidth="1"/>
    <col min="14857" max="15109" width="8.54296875" style="2"/>
    <col min="15110" max="15112" width="25.54296875" style="2" customWidth="1"/>
    <col min="15113" max="15365" width="8.54296875" style="2"/>
    <col min="15366" max="15368" width="25.54296875" style="2" customWidth="1"/>
    <col min="15369" max="15621" width="8.54296875" style="2"/>
    <col min="15622" max="15624" width="25.54296875" style="2" customWidth="1"/>
    <col min="15625" max="15877" width="8.54296875" style="2"/>
    <col min="15878" max="15880" width="25.54296875" style="2" customWidth="1"/>
    <col min="15881" max="16133" width="8.54296875" style="2"/>
    <col min="16134" max="16136" width="25.54296875" style="2" customWidth="1"/>
    <col min="16137" max="16384" width="8.54296875" style="2"/>
  </cols>
  <sheetData>
    <row r="1" spans="1:12" ht="18" customHeight="1">
      <c r="I1" s="21" t="s">
        <v>77</v>
      </c>
    </row>
    <row r="2" spans="1:12" ht="17.25" customHeight="1">
      <c r="H2" s="8"/>
    </row>
    <row r="3" spans="1:12" ht="30" customHeight="1">
      <c r="A3" s="289" t="s">
        <v>491</v>
      </c>
      <c r="B3" s="289"/>
      <c r="C3" s="289"/>
      <c r="D3" s="289"/>
      <c r="E3" s="289"/>
      <c r="F3" s="289"/>
      <c r="G3" s="289"/>
    </row>
    <row r="4" spans="1:12" ht="30" customHeight="1">
      <c r="A4" s="290" t="s">
        <v>490</v>
      </c>
      <c r="B4" s="290"/>
      <c r="C4" s="290"/>
      <c r="D4" s="290"/>
      <c r="E4" s="290"/>
      <c r="F4" s="290"/>
      <c r="G4" s="290"/>
    </row>
    <row r="5" spans="1:12" ht="18" customHeight="1">
      <c r="A5" s="293" t="s">
        <v>15</v>
      </c>
      <c r="B5" s="41"/>
      <c r="C5" s="42"/>
      <c r="D5" s="291" t="s">
        <v>492</v>
      </c>
      <c r="E5" s="291"/>
      <c r="F5" s="291" t="s">
        <v>493</v>
      </c>
      <c r="G5" s="292"/>
    </row>
    <row r="6" spans="1:12" ht="18" customHeight="1">
      <c r="A6" s="293"/>
      <c r="B6" s="294" t="s">
        <v>50</v>
      </c>
      <c r="C6" s="293" t="s">
        <v>51</v>
      </c>
      <c r="D6" s="28" t="s">
        <v>499</v>
      </c>
      <c r="E6" s="27" t="s">
        <v>482</v>
      </c>
      <c r="F6" s="27" t="s">
        <v>499</v>
      </c>
      <c r="G6" s="57" t="s">
        <v>482</v>
      </c>
    </row>
    <row r="7" spans="1:12" ht="18" customHeight="1">
      <c r="A7" s="23" t="s">
        <v>17</v>
      </c>
      <c r="B7" s="294"/>
      <c r="C7" s="293"/>
      <c r="D7" s="18" t="s">
        <v>500</v>
      </c>
      <c r="E7" s="18" t="s">
        <v>481</v>
      </c>
      <c r="F7" s="18" t="s">
        <v>500</v>
      </c>
      <c r="G7" s="56" t="s">
        <v>481</v>
      </c>
    </row>
    <row r="8" spans="1:12" ht="18" customHeight="1">
      <c r="A8" s="29">
        <v>2019</v>
      </c>
      <c r="B8" s="30" t="s">
        <v>66</v>
      </c>
      <c r="C8" s="31" t="s">
        <v>54</v>
      </c>
      <c r="D8" s="111">
        <v>66147.655117999995</v>
      </c>
      <c r="E8" s="32">
        <v>76.804506387242583</v>
      </c>
      <c r="F8" s="111">
        <v>19977.050618000001</v>
      </c>
      <c r="G8" s="60">
        <v>23.195493612757417</v>
      </c>
      <c r="K8" s="20"/>
      <c r="L8" s="20"/>
    </row>
    <row r="9" spans="1:12" ht="18" customHeight="1">
      <c r="A9" s="33" t="s">
        <v>559</v>
      </c>
      <c r="B9" s="34" t="s">
        <v>67</v>
      </c>
      <c r="C9" s="35" t="s">
        <v>55</v>
      </c>
      <c r="D9" s="112">
        <v>69336.660164999994</v>
      </c>
      <c r="E9" s="36">
        <v>77.407041702224888</v>
      </c>
      <c r="F9" s="112">
        <v>20237.438832</v>
      </c>
      <c r="G9" s="61">
        <v>22.592958297775109</v>
      </c>
      <c r="K9" s="20"/>
      <c r="L9" s="20"/>
    </row>
    <row r="10" spans="1:12" ht="18" customHeight="1">
      <c r="A10" s="29" t="s">
        <v>559</v>
      </c>
      <c r="B10" s="30" t="s">
        <v>68</v>
      </c>
      <c r="C10" s="31" t="s">
        <v>56</v>
      </c>
      <c r="D10" s="111">
        <v>70429.510691000003</v>
      </c>
      <c r="E10" s="32">
        <v>79.410968734574325</v>
      </c>
      <c r="F10" s="111">
        <v>18260.391740999999</v>
      </c>
      <c r="G10" s="60">
        <v>20.589031265425668</v>
      </c>
      <c r="K10" s="20"/>
      <c r="L10" s="20"/>
    </row>
    <row r="11" spans="1:12" ht="18" customHeight="1">
      <c r="A11" s="33" t="s">
        <v>559</v>
      </c>
      <c r="B11" s="34" t="s">
        <v>74</v>
      </c>
      <c r="C11" s="35" t="s">
        <v>57</v>
      </c>
      <c r="D11" s="112">
        <v>60034.435182000001</v>
      </c>
      <c r="E11" s="36">
        <v>77.515016160629742</v>
      </c>
      <c r="F11" s="112">
        <v>17414.345913000001</v>
      </c>
      <c r="G11" s="61">
        <v>22.484983839370262</v>
      </c>
      <c r="K11" s="20"/>
      <c r="L11" s="20"/>
    </row>
    <row r="12" spans="1:12" ht="18" customHeight="1">
      <c r="A12" s="29" t="s">
        <v>559</v>
      </c>
      <c r="B12" s="30" t="s">
        <v>75</v>
      </c>
      <c r="C12" s="31" t="s">
        <v>58</v>
      </c>
      <c r="D12" s="111">
        <v>63597.103480000005</v>
      </c>
      <c r="E12" s="32">
        <v>77.169914475751639</v>
      </c>
      <c r="F12" s="111">
        <v>18814.680842999998</v>
      </c>
      <c r="G12" s="60">
        <v>22.830085524248357</v>
      </c>
      <c r="K12" s="20"/>
      <c r="L12" s="20"/>
    </row>
    <row r="13" spans="1:12" ht="18" customHeight="1">
      <c r="A13" s="33" t="s">
        <v>559</v>
      </c>
      <c r="B13" s="34" t="s">
        <v>69</v>
      </c>
      <c r="C13" s="35" t="s">
        <v>59</v>
      </c>
      <c r="D13" s="112">
        <v>59609.44354</v>
      </c>
      <c r="E13" s="36">
        <v>78.541196267920739</v>
      </c>
      <c r="F13" s="112">
        <v>16286.323742</v>
      </c>
      <c r="G13" s="61">
        <v>21.45880373207925</v>
      </c>
      <c r="K13" s="20"/>
      <c r="L13" s="20"/>
    </row>
    <row r="14" spans="1:12" ht="18" customHeight="1">
      <c r="A14" s="29" t="s">
        <v>559</v>
      </c>
      <c r="B14" s="30" t="s">
        <v>70</v>
      </c>
      <c r="C14" s="31" t="s">
        <v>60</v>
      </c>
      <c r="D14" s="111">
        <v>58112.288510000006</v>
      </c>
      <c r="E14" s="32">
        <v>74.721328334159736</v>
      </c>
      <c r="F14" s="111">
        <v>19659.734292000001</v>
      </c>
      <c r="G14" s="60">
        <v>25.278671665840257</v>
      </c>
      <c r="K14" s="20"/>
      <c r="L14" s="20"/>
    </row>
    <row r="15" spans="1:12" ht="18" customHeight="1">
      <c r="A15" s="29" t="s">
        <v>559</v>
      </c>
      <c r="B15" s="34" t="s">
        <v>71</v>
      </c>
      <c r="C15" s="35" t="s">
        <v>61</v>
      </c>
      <c r="D15" s="112">
        <v>57559.205866999997</v>
      </c>
      <c r="E15" s="36">
        <v>77.04212110071947</v>
      </c>
      <c r="F15" s="112">
        <v>17152.1404</v>
      </c>
      <c r="G15" s="61">
        <v>22.957878899280523</v>
      </c>
      <c r="K15" s="20"/>
      <c r="L15" s="20"/>
    </row>
    <row r="16" spans="1:12" ht="18" customHeight="1">
      <c r="A16" s="29" t="s">
        <v>559</v>
      </c>
      <c r="B16" s="30" t="s">
        <v>72</v>
      </c>
      <c r="C16" s="31" t="s">
        <v>62</v>
      </c>
      <c r="D16" s="111">
        <v>62309.127038000006</v>
      </c>
      <c r="E16" s="32">
        <v>78.055469291622586</v>
      </c>
      <c r="F16" s="111">
        <v>17517.600804999998</v>
      </c>
      <c r="G16" s="60">
        <v>21.944530708377414</v>
      </c>
      <c r="K16" s="20"/>
      <c r="L16" s="20"/>
    </row>
    <row r="17" spans="1:12" ht="18" customHeight="1">
      <c r="A17" s="33" t="s">
        <v>559</v>
      </c>
      <c r="B17" s="34" t="s">
        <v>73</v>
      </c>
      <c r="C17" s="35" t="s">
        <v>63</v>
      </c>
      <c r="D17" s="112">
        <v>65873.145589000007</v>
      </c>
      <c r="E17" s="36">
        <v>77.505088057389784</v>
      </c>
      <c r="F17" s="112">
        <v>19118.881696</v>
      </c>
      <c r="G17" s="61">
        <v>22.494911942610219</v>
      </c>
      <c r="K17" s="20"/>
      <c r="L17" s="20"/>
    </row>
    <row r="18" spans="1:12" ht="18" customHeight="1">
      <c r="A18" s="29">
        <v>2020</v>
      </c>
      <c r="B18" s="30" t="s">
        <v>64</v>
      </c>
      <c r="C18" s="31" t="s">
        <v>52</v>
      </c>
      <c r="D18" s="111">
        <v>66691.019417000003</v>
      </c>
      <c r="E18" s="32">
        <v>80.311619431213131</v>
      </c>
      <c r="F18" s="111">
        <v>16349.292669</v>
      </c>
      <c r="G18" s="60">
        <v>19.688380568786869</v>
      </c>
      <c r="K18" s="20"/>
      <c r="L18" s="20"/>
    </row>
    <row r="19" spans="1:12" ht="18" customHeight="1">
      <c r="A19" s="33" t="s">
        <v>559</v>
      </c>
      <c r="B19" s="34" t="s">
        <v>65</v>
      </c>
      <c r="C19" s="35" t="s">
        <v>53</v>
      </c>
      <c r="D19" s="112">
        <v>50316.606964999992</v>
      </c>
      <c r="E19" s="36">
        <v>75.951212291203845</v>
      </c>
      <c r="F19" s="112">
        <v>15931.982685000001</v>
      </c>
      <c r="G19" s="61">
        <v>24.048787708796159</v>
      </c>
      <c r="K19" s="20"/>
      <c r="L19" s="20"/>
    </row>
    <row r="20" spans="1:12" ht="18" customHeight="1" thickBot="1">
      <c r="A20" s="37" t="s">
        <v>559</v>
      </c>
      <c r="B20" s="38" t="s">
        <v>66</v>
      </c>
      <c r="C20" s="39" t="s">
        <v>54</v>
      </c>
      <c r="D20" s="113">
        <v>32942.594985999967</v>
      </c>
      <c r="E20" s="40">
        <v>68.132247664099026</v>
      </c>
      <c r="F20" s="113">
        <v>15408.363797</v>
      </c>
      <c r="G20" s="62">
        <v>31.867752335900999</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xr:uid="{00000000-0004-0000-04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A8C2"/>
    <pageSetUpPr autoPageBreaks="0" fitToPage="1"/>
  </sheetPr>
  <dimension ref="A1:M104"/>
  <sheetViews>
    <sheetView showGridLines="0" rightToLeft="1" workbookViewId="0"/>
  </sheetViews>
  <sheetFormatPr defaultColWidth="8.54296875" defaultRowHeight="18" customHeight="1"/>
  <cols>
    <col min="1" max="1" width="7.1796875" style="2" bestFit="1" customWidth="1"/>
    <col min="2" max="2" width="32.54296875" style="2" customWidth="1"/>
    <col min="3" max="5" width="11.7265625" style="2" customWidth="1"/>
    <col min="6" max="6" width="32.54296875" style="2" customWidth="1"/>
    <col min="7" max="7" width="5.5429687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C1" s="110"/>
      <c r="D1" s="110"/>
      <c r="E1" s="110"/>
      <c r="I1" s="21" t="s">
        <v>77</v>
      </c>
    </row>
    <row r="2" spans="1:13" ht="21" customHeight="1">
      <c r="C2" s="139"/>
      <c r="D2" s="139"/>
      <c r="E2" s="139"/>
    </row>
    <row r="3" spans="1:13" ht="23.25" customHeight="1">
      <c r="A3" s="295" t="s">
        <v>503</v>
      </c>
      <c r="B3" s="295"/>
      <c r="C3" s="295"/>
      <c r="D3" s="295"/>
      <c r="E3" s="295"/>
      <c r="F3" s="295"/>
      <c r="G3" s="295"/>
      <c r="L3" s="2"/>
      <c r="M3" s="2"/>
    </row>
    <row r="4" spans="1:13" ht="23.25" customHeight="1">
      <c r="A4" s="296" t="s">
        <v>487</v>
      </c>
      <c r="B4" s="296"/>
      <c r="C4" s="296"/>
      <c r="D4" s="296"/>
      <c r="E4" s="296"/>
      <c r="F4" s="296"/>
      <c r="G4" s="296"/>
      <c r="L4" s="2"/>
      <c r="M4" s="2"/>
    </row>
    <row r="5" spans="1:13" ht="18" customHeight="1">
      <c r="A5" s="293" t="s">
        <v>18</v>
      </c>
      <c r="B5" s="300" t="s">
        <v>20</v>
      </c>
      <c r="C5" s="12" t="s">
        <v>736</v>
      </c>
      <c r="D5" s="12" t="s">
        <v>717</v>
      </c>
      <c r="E5" s="12" t="s">
        <v>736</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5">
      <c r="A8" s="29">
        <v>1</v>
      </c>
      <c r="B8" s="43" t="s">
        <v>462</v>
      </c>
      <c r="C8" s="114">
        <v>497.04011600000001</v>
      </c>
      <c r="D8" s="114">
        <v>417.799935</v>
      </c>
      <c r="E8" s="114">
        <v>488.66669200000001</v>
      </c>
      <c r="F8" s="44" t="s">
        <v>442</v>
      </c>
      <c r="G8" s="29">
        <v>1</v>
      </c>
      <c r="L8" s="2"/>
      <c r="M8" s="2"/>
    </row>
    <row r="9" spans="1:13" ht="12.5">
      <c r="A9" s="33">
        <v>2</v>
      </c>
      <c r="B9" s="45" t="s">
        <v>21</v>
      </c>
      <c r="C9" s="115">
        <v>198.68042700000001</v>
      </c>
      <c r="D9" s="115">
        <v>177.333236</v>
      </c>
      <c r="E9" s="115">
        <v>260.16456399999998</v>
      </c>
      <c r="F9" s="46" t="s">
        <v>443</v>
      </c>
      <c r="G9" s="33">
        <v>2</v>
      </c>
      <c r="L9" s="2"/>
      <c r="M9" s="2"/>
    </row>
    <row r="10" spans="1:13" ht="34.5">
      <c r="A10" s="29">
        <v>3</v>
      </c>
      <c r="B10" s="43" t="s">
        <v>463</v>
      </c>
      <c r="C10" s="114">
        <v>89.107486999999992</v>
      </c>
      <c r="D10" s="114">
        <v>76.058318</v>
      </c>
      <c r="E10" s="114">
        <v>85.797339999999991</v>
      </c>
      <c r="F10" s="44" t="s">
        <v>444</v>
      </c>
      <c r="G10" s="29">
        <v>3</v>
      </c>
      <c r="L10" s="2"/>
      <c r="M10" s="2"/>
    </row>
    <row r="11" spans="1:13" ht="34.5">
      <c r="A11" s="33">
        <v>4</v>
      </c>
      <c r="B11" s="45" t="s">
        <v>464</v>
      </c>
      <c r="C11" s="115">
        <v>535.46377600000005</v>
      </c>
      <c r="D11" s="115">
        <v>484.29341799999997</v>
      </c>
      <c r="E11" s="115">
        <v>585.87338199999999</v>
      </c>
      <c r="F11" s="46" t="s">
        <v>445</v>
      </c>
      <c r="G11" s="33">
        <v>4</v>
      </c>
      <c r="K11" s="139"/>
      <c r="L11" s="2"/>
      <c r="M11" s="2"/>
    </row>
    <row r="12" spans="1:13" ht="12.5">
      <c r="A12" s="29">
        <v>5</v>
      </c>
      <c r="B12" s="43" t="s">
        <v>22</v>
      </c>
      <c r="C12" s="114">
        <v>66442.13492099999</v>
      </c>
      <c r="D12" s="114">
        <v>50769.143420999993</v>
      </c>
      <c r="E12" s="114">
        <v>33109.948443000001</v>
      </c>
      <c r="F12" s="44" t="s">
        <v>80</v>
      </c>
      <c r="G12" s="29">
        <v>5</v>
      </c>
      <c r="L12" s="2"/>
      <c r="M12" s="2"/>
    </row>
    <row r="13" spans="1:13" ht="12.5">
      <c r="A13" s="33">
        <v>6</v>
      </c>
      <c r="B13" s="45" t="s">
        <v>465</v>
      </c>
      <c r="C13" s="115">
        <v>6677.7393650000004</v>
      </c>
      <c r="D13" s="115">
        <v>4759.6904599999998</v>
      </c>
      <c r="E13" s="115">
        <v>4848.8165799999997</v>
      </c>
      <c r="F13" s="46" t="s">
        <v>446</v>
      </c>
      <c r="G13" s="33">
        <v>6</v>
      </c>
      <c r="L13" s="2"/>
      <c r="M13" s="2"/>
    </row>
    <row r="14" spans="1:13" ht="23">
      <c r="A14" s="29">
        <v>7</v>
      </c>
      <c r="B14" s="43" t="s">
        <v>466</v>
      </c>
      <c r="C14" s="114">
        <v>6322.9513660000002</v>
      </c>
      <c r="D14" s="114">
        <v>4543.2268240000003</v>
      </c>
      <c r="E14" s="114">
        <v>4738.03107</v>
      </c>
      <c r="F14" s="44" t="s">
        <v>447</v>
      </c>
      <c r="G14" s="29">
        <v>7</v>
      </c>
      <c r="K14" s="139"/>
      <c r="L14" s="139"/>
      <c r="M14" s="2"/>
    </row>
    <row r="15" spans="1:13" ht="57.5">
      <c r="A15" s="33">
        <v>8</v>
      </c>
      <c r="B15" s="45" t="s">
        <v>467</v>
      </c>
      <c r="C15" s="115">
        <v>21.818866999999997</v>
      </c>
      <c r="D15" s="115">
        <v>22.431732999999998</v>
      </c>
      <c r="E15" s="115">
        <v>18.299544999999998</v>
      </c>
      <c r="F15" s="46" t="s">
        <v>448</v>
      </c>
      <c r="G15" s="33">
        <v>8</v>
      </c>
      <c r="L15" s="2"/>
      <c r="M15" s="2"/>
    </row>
    <row r="16" spans="1:13" ht="46">
      <c r="A16" s="29">
        <v>9</v>
      </c>
      <c r="B16" s="43" t="s">
        <v>468</v>
      </c>
      <c r="C16" s="114">
        <v>71.826644000000002</v>
      </c>
      <c r="D16" s="114">
        <v>26.396967999999998</v>
      </c>
      <c r="E16" s="114">
        <v>18.339223</v>
      </c>
      <c r="F16" s="44" t="s">
        <v>449</v>
      </c>
      <c r="G16" s="29">
        <v>9</v>
      </c>
      <c r="L16" s="2"/>
      <c r="M16" s="2"/>
    </row>
    <row r="17" spans="1:13" ht="46">
      <c r="A17" s="33">
        <v>10</v>
      </c>
      <c r="B17" s="45" t="s">
        <v>469</v>
      </c>
      <c r="C17" s="115">
        <v>213.10547</v>
      </c>
      <c r="D17" s="115">
        <v>231.59329400000001</v>
      </c>
      <c r="E17" s="115">
        <v>232.477687</v>
      </c>
      <c r="F17" s="46" t="s">
        <v>450</v>
      </c>
      <c r="G17" s="33">
        <v>10</v>
      </c>
      <c r="L17" s="2"/>
      <c r="M17" s="2"/>
    </row>
    <row r="18" spans="1:13" ht="12.5">
      <c r="A18" s="29">
        <v>11</v>
      </c>
      <c r="B18" s="43" t="s">
        <v>470</v>
      </c>
      <c r="C18" s="114">
        <v>175.64626099999998</v>
      </c>
      <c r="D18" s="114">
        <v>169.903831</v>
      </c>
      <c r="E18" s="114">
        <v>170.13708800000001</v>
      </c>
      <c r="F18" s="44" t="s">
        <v>451</v>
      </c>
      <c r="G18" s="29">
        <v>11</v>
      </c>
      <c r="L18" s="2"/>
      <c r="M18" s="2"/>
    </row>
    <row r="19" spans="1:13" ht="57.5">
      <c r="A19" s="33">
        <v>12</v>
      </c>
      <c r="B19" s="45" t="s">
        <v>471</v>
      </c>
      <c r="C19" s="115">
        <v>7.3041609999999997</v>
      </c>
      <c r="D19" s="115">
        <v>6.447387</v>
      </c>
      <c r="E19" s="115">
        <v>2.6619069999999998</v>
      </c>
      <c r="F19" s="46" t="s">
        <v>452</v>
      </c>
      <c r="G19" s="33">
        <v>12</v>
      </c>
      <c r="L19" s="2"/>
      <c r="M19" s="2"/>
    </row>
    <row r="20" spans="1:13" ht="34.5">
      <c r="A20" s="29">
        <v>13</v>
      </c>
      <c r="B20" s="43" t="s">
        <v>472</v>
      </c>
      <c r="C20" s="114">
        <v>176.84956399999999</v>
      </c>
      <c r="D20" s="114">
        <v>155.65422100000001</v>
      </c>
      <c r="E20" s="114">
        <v>132.787013</v>
      </c>
      <c r="F20" s="44" t="s">
        <v>453</v>
      </c>
      <c r="G20" s="29">
        <v>13</v>
      </c>
      <c r="L20" s="2"/>
      <c r="M20" s="2"/>
    </row>
    <row r="21" spans="1:13" ht="46">
      <c r="A21" s="33">
        <v>14</v>
      </c>
      <c r="B21" s="45" t="s">
        <v>473</v>
      </c>
      <c r="C21" s="115">
        <v>245.77607699999999</v>
      </c>
      <c r="D21" s="115">
        <v>340.19662099999999</v>
      </c>
      <c r="E21" s="115">
        <v>366.55473699999999</v>
      </c>
      <c r="F21" s="46" t="s">
        <v>454</v>
      </c>
      <c r="G21" s="33">
        <v>14</v>
      </c>
      <c r="L21" s="2"/>
      <c r="M21" s="2"/>
    </row>
    <row r="22" spans="1:13" ht="12.5">
      <c r="A22" s="29">
        <v>15</v>
      </c>
      <c r="B22" s="43" t="s">
        <v>474</v>
      </c>
      <c r="C22" s="114">
        <v>1570.8184859999999</v>
      </c>
      <c r="D22" s="114">
        <v>1410.4462739999999</v>
      </c>
      <c r="E22" s="114">
        <v>1431.824668</v>
      </c>
      <c r="F22" s="44" t="s">
        <v>455</v>
      </c>
      <c r="G22" s="29">
        <v>15</v>
      </c>
      <c r="L22" s="2"/>
      <c r="M22" s="2"/>
    </row>
    <row r="23" spans="1:13" ht="57.5">
      <c r="A23" s="33">
        <v>16</v>
      </c>
      <c r="B23" s="45" t="s">
        <v>498</v>
      </c>
      <c r="C23" s="115">
        <v>808.35783000000004</v>
      </c>
      <c r="D23" s="115">
        <v>1040.4413830000001</v>
      </c>
      <c r="E23" s="115">
        <v>1176.7704349999999</v>
      </c>
      <c r="F23" s="46" t="s">
        <v>456</v>
      </c>
      <c r="G23" s="33">
        <v>16</v>
      </c>
      <c r="L23" s="2"/>
      <c r="M23" s="2"/>
    </row>
    <row r="24" spans="1:13" ht="23">
      <c r="A24" s="29">
        <v>17</v>
      </c>
      <c r="B24" s="43" t="s">
        <v>476</v>
      </c>
      <c r="C24" s="114">
        <v>1787.4660610000001</v>
      </c>
      <c r="D24" s="114">
        <v>1319.940351</v>
      </c>
      <c r="E24" s="114">
        <v>438.72173700000002</v>
      </c>
      <c r="F24" s="44" t="s">
        <v>457</v>
      </c>
      <c r="G24" s="29">
        <v>17</v>
      </c>
      <c r="L24" s="2"/>
      <c r="M24" s="2"/>
    </row>
    <row r="25" spans="1:13" ht="57.5">
      <c r="A25" s="33">
        <v>18</v>
      </c>
      <c r="B25" s="45" t="s">
        <v>477</v>
      </c>
      <c r="C25" s="115">
        <v>94.308937</v>
      </c>
      <c r="D25" s="115">
        <v>119.631023</v>
      </c>
      <c r="E25" s="115">
        <v>90.582639</v>
      </c>
      <c r="F25" s="46" t="s">
        <v>458</v>
      </c>
      <c r="G25" s="33">
        <v>18</v>
      </c>
      <c r="L25" s="2"/>
      <c r="M25" s="2"/>
    </row>
    <row r="26" spans="1:13" ht="23">
      <c r="A26" s="29">
        <v>19</v>
      </c>
      <c r="B26" s="43" t="s">
        <v>478</v>
      </c>
      <c r="C26" s="114">
        <v>3.1389860000000001</v>
      </c>
      <c r="D26" s="114">
        <v>2.2880639999999999</v>
      </c>
      <c r="E26" s="114">
        <v>6.9684799999999996</v>
      </c>
      <c r="F26" s="44" t="s">
        <v>459</v>
      </c>
      <c r="G26" s="29">
        <v>19</v>
      </c>
      <c r="L26" s="2"/>
      <c r="M26" s="2"/>
    </row>
    <row r="27" spans="1:13" ht="12.5">
      <c r="A27" s="33">
        <v>20</v>
      </c>
      <c r="B27" s="45" t="s">
        <v>479</v>
      </c>
      <c r="C27" s="115">
        <v>156.427774</v>
      </c>
      <c r="D27" s="115">
        <v>150.945042</v>
      </c>
      <c r="E27" s="115">
        <v>125.90189699999999</v>
      </c>
      <c r="F27" s="46" t="s">
        <v>460</v>
      </c>
      <c r="G27" s="33">
        <v>20</v>
      </c>
      <c r="L27" s="2"/>
      <c r="M27" s="2"/>
    </row>
    <row r="28" spans="1:13" ht="13" thickBot="1">
      <c r="A28" s="47">
        <v>21</v>
      </c>
      <c r="B28" s="48" t="s">
        <v>480</v>
      </c>
      <c r="C28" s="116">
        <v>28.74316</v>
      </c>
      <c r="D28" s="116">
        <v>24.727846</v>
      </c>
      <c r="E28" s="116">
        <v>21.633655999999998</v>
      </c>
      <c r="F28" s="49" t="s">
        <v>461</v>
      </c>
      <c r="G28" s="47">
        <v>21</v>
      </c>
      <c r="L28" s="2"/>
      <c r="M28" s="2"/>
    </row>
    <row r="29" spans="1:13" ht="20.149999999999999" customHeight="1" thickBot="1">
      <c r="A29" s="50"/>
      <c r="B29" s="51" t="s">
        <v>78</v>
      </c>
      <c r="C29" s="117">
        <f>SUM(C8:C28)</f>
        <v>86124.70573599996</v>
      </c>
      <c r="D29" s="117">
        <f>SUM(D8:D28)</f>
        <v>66248.58964999998</v>
      </c>
      <c r="E29" s="117">
        <f>SUM(E8:E28)</f>
        <v>48350.958783000009</v>
      </c>
      <c r="F29" s="52" t="s">
        <v>1</v>
      </c>
      <c r="G29" s="53"/>
      <c r="L29" s="2"/>
      <c r="M29" s="2"/>
    </row>
    <row r="30" spans="1:13" ht="35.15" customHeight="1">
      <c r="A30" s="1"/>
      <c r="B30" s="1"/>
      <c r="C30" s="167"/>
      <c r="D30" s="167"/>
      <c r="E30" s="167"/>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xr:uid="{00000000-0004-0000-0500-000000000000}"/>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A8C2"/>
    <pageSetUpPr autoPageBreaks="0"/>
  </sheetPr>
  <dimension ref="A1:M94"/>
  <sheetViews>
    <sheetView showGridLines="0" rightToLeft="1" workbookViewId="0"/>
  </sheetViews>
  <sheetFormatPr defaultColWidth="8.54296875" defaultRowHeight="18" customHeight="1"/>
  <cols>
    <col min="1" max="1" width="3.81640625" style="2" bestFit="1" customWidth="1"/>
    <col min="2" max="2" width="22.81640625" style="2" customWidth="1"/>
    <col min="3" max="5" width="12.1796875" style="2" customWidth="1"/>
    <col min="6" max="6" width="22.81640625"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1" customHeight="1"/>
    <row r="3" spans="1:13" ht="23.25" customHeight="1">
      <c r="A3" s="302" t="s">
        <v>758</v>
      </c>
      <c r="B3" s="302"/>
      <c r="C3" s="302"/>
      <c r="D3" s="302"/>
      <c r="E3" s="302"/>
      <c r="F3" s="302"/>
      <c r="G3" s="302"/>
      <c r="L3" s="2"/>
      <c r="M3" s="2"/>
    </row>
    <row r="4" spans="1:13" ht="23.25" customHeight="1">
      <c r="A4" s="303" t="s">
        <v>757</v>
      </c>
      <c r="B4" s="303"/>
      <c r="C4" s="303"/>
      <c r="D4" s="303"/>
      <c r="E4" s="303"/>
      <c r="F4" s="303"/>
      <c r="G4" s="303"/>
      <c r="L4" s="2"/>
      <c r="M4" s="2"/>
    </row>
    <row r="5" spans="1:13" ht="18" customHeight="1">
      <c r="A5" s="293" t="s">
        <v>84</v>
      </c>
      <c r="B5" s="304" t="s">
        <v>89</v>
      </c>
      <c r="C5" s="12" t="s">
        <v>736</v>
      </c>
      <c r="D5" s="12" t="s">
        <v>717</v>
      </c>
      <c r="E5" s="12" t="s">
        <v>736</v>
      </c>
      <c r="F5" s="300" t="s">
        <v>88</v>
      </c>
      <c r="G5" s="301" t="s">
        <v>83</v>
      </c>
      <c r="L5" s="2"/>
      <c r="M5" s="2"/>
    </row>
    <row r="6" spans="1:13" ht="18" customHeight="1">
      <c r="A6" s="293"/>
      <c r="B6" s="304"/>
      <c r="C6" s="18">
        <v>2019</v>
      </c>
      <c r="D6" s="18">
        <v>2020</v>
      </c>
      <c r="E6" s="18">
        <v>2020</v>
      </c>
      <c r="F6" s="300"/>
      <c r="G6" s="301"/>
      <c r="L6" s="2"/>
      <c r="M6" s="2"/>
    </row>
    <row r="7" spans="1:13" ht="18" customHeight="1">
      <c r="A7" s="293"/>
      <c r="B7" s="304"/>
      <c r="C7" s="297" t="s">
        <v>79</v>
      </c>
      <c r="D7" s="298"/>
      <c r="E7" s="299"/>
      <c r="F7" s="300"/>
      <c r="G7" s="301"/>
      <c r="L7" s="2"/>
      <c r="M7" s="2"/>
    </row>
    <row r="8" spans="1:13" ht="29.25" customHeight="1">
      <c r="A8" s="29">
        <v>1</v>
      </c>
      <c r="B8" s="43" t="s">
        <v>2</v>
      </c>
      <c r="C8" s="247">
        <v>7830.5008250000001</v>
      </c>
      <c r="D8" s="247">
        <v>5586.8459199999998</v>
      </c>
      <c r="E8" s="247">
        <v>4948.2984159999996</v>
      </c>
      <c r="F8" s="44" t="s">
        <v>302</v>
      </c>
      <c r="G8" s="63">
        <v>1</v>
      </c>
      <c r="L8" s="2"/>
      <c r="M8" s="2"/>
    </row>
    <row r="9" spans="1:13" ht="29.25" customHeight="1">
      <c r="A9" s="33">
        <v>2</v>
      </c>
      <c r="B9" s="45" t="s">
        <v>307</v>
      </c>
      <c r="C9" s="248">
        <v>4766.6980359999998</v>
      </c>
      <c r="D9" s="248">
        <v>3974.8449500000002</v>
      </c>
      <c r="E9" s="248">
        <v>4127.7531710000003</v>
      </c>
      <c r="F9" s="46" t="s">
        <v>483</v>
      </c>
      <c r="G9" s="64">
        <v>2</v>
      </c>
      <c r="L9" s="2"/>
      <c r="M9" s="2"/>
    </row>
    <row r="10" spans="1:13" ht="29.25" customHeight="1">
      <c r="A10" s="29">
        <v>3</v>
      </c>
      <c r="B10" s="43" t="s">
        <v>3</v>
      </c>
      <c r="C10" s="247">
        <v>4722.3800590000001</v>
      </c>
      <c r="D10" s="247">
        <v>4856.4343799999997</v>
      </c>
      <c r="E10" s="247">
        <v>3238.7832260000005</v>
      </c>
      <c r="F10" s="44" t="s">
        <v>85</v>
      </c>
      <c r="G10" s="63">
        <v>3</v>
      </c>
      <c r="L10" s="2"/>
      <c r="M10" s="2"/>
    </row>
    <row r="11" spans="1:13" ht="29.25" customHeight="1">
      <c r="A11" s="33">
        <v>4</v>
      </c>
      <c r="B11" s="45" t="s">
        <v>4</v>
      </c>
      <c r="C11" s="248">
        <v>48348.115389999999</v>
      </c>
      <c r="D11" s="248">
        <v>38626.434436000003</v>
      </c>
      <c r="E11" s="248">
        <v>24519.604904</v>
      </c>
      <c r="F11" s="46" t="s">
        <v>303</v>
      </c>
      <c r="G11" s="64">
        <v>4</v>
      </c>
      <c r="L11" s="2"/>
      <c r="M11" s="2"/>
    </row>
    <row r="12" spans="1:13" ht="29.25" customHeight="1">
      <c r="A12" s="29">
        <v>5</v>
      </c>
      <c r="B12" s="43" t="s">
        <v>32</v>
      </c>
      <c r="C12" s="247">
        <v>2517.5649199999998</v>
      </c>
      <c r="D12" s="247">
        <v>1263.5873770000001</v>
      </c>
      <c r="E12" s="247">
        <v>1183.068747</v>
      </c>
      <c r="F12" s="44" t="s">
        <v>304</v>
      </c>
      <c r="G12" s="63">
        <v>5</v>
      </c>
      <c r="L12" s="2"/>
      <c r="M12" s="2"/>
    </row>
    <row r="13" spans="1:13" ht="29.25" customHeight="1">
      <c r="A13" s="33">
        <v>6</v>
      </c>
      <c r="B13" s="45" t="s">
        <v>5</v>
      </c>
      <c r="C13" s="248">
        <v>267.01176099999998</v>
      </c>
      <c r="D13" s="248">
        <v>197.58089000000001</v>
      </c>
      <c r="E13" s="248">
        <v>300.73524099999997</v>
      </c>
      <c r="F13" s="46" t="s">
        <v>6</v>
      </c>
      <c r="G13" s="64">
        <v>6</v>
      </c>
      <c r="L13" s="2"/>
      <c r="M13" s="2"/>
    </row>
    <row r="14" spans="1:13" ht="29.25" customHeight="1">
      <c r="A14" s="29">
        <v>7</v>
      </c>
      <c r="B14" s="43" t="s">
        <v>7</v>
      </c>
      <c r="C14" s="247">
        <v>5607.2547519999998</v>
      </c>
      <c r="D14" s="247">
        <v>4225.6466</v>
      </c>
      <c r="E14" s="247">
        <v>4016.1751590000003</v>
      </c>
      <c r="F14" s="44" t="s">
        <v>8</v>
      </c>
      <c r="G14" s="63">
        <v>7</v>
      </c>
      <c r="L14" s="2"/>
      <c r="M14" s="2"/>
    </row>
    <row r="15" spans="1:13" ht="29.25" customHeight="1">
      <c r="A15" s="33">
        <v>8</v>
      </c>
      <c r="B15" s="45" t="s">
        <v>9</v>
      </c>
      <c r="C15" s="248">
        <v>854.47414600000002</v>
      </c>
      <c r="D15" s="248">
        <v>642.06620299999997</v>
      </c>
      <c r="E15" s="248">
        <v>547.05664400000001</v>
      </c>
      <c r="F15" s="46" t="s">
        <v>10</v>
      </c>
      <c r="G15" s="64">
        <v>8</v>
      </c>
      <c r="L15" s="2"/>
      <c r="M15" s="2"/>
    </row>
    <row r="16" spans="1:13" ht="29.25" customHeight="1">
      <c r="A16" s="29">
        <v>9</v>
      </c>
      <c r="B16" s="43" t="s">
        <v>11</v>
      </c>
      <c r="C16" s="247">
        <v>11112.052441</v>
      </c>
      <c r="D16" s="247">
        <v>6622.4616150000002</v>
      </c>
      <c r="E16" s="247">
        <v>5116.8926210000009</v>
      </c>
      <c r="F16" s="44" t="s">
        <v>86</v>
      </c>
      <c r="G16" s="63">
        <v>9</v>
      </c>
      <c r="L16" s="2"/>
      <c r="M16" s="2"/>
    </row>
    <row r="17" spans="1:13" ht="29.25" customHeight="1">
      <c r="A17" s="33">
        <v>10</v>
      </c>
      <c r="B17" s="45" t="s">
        <v>12</v>
      </c>
      <c r="C17" s="248">
        <v>98.653406000000004</v>
      </c>
      <c r="D17" s="248">
        <v>251.94180800000001</v>
      </c>
      <c r="E17" s="248">
        <v>348.51429100000001</v>
      </c>
      <c r="F17" s="46" t="s">
        <v>87</v>
      </c>
      <c r="G17" s="64">
        <v>10</v>
      </c>
      <c r="L17" s="2"/>
      <c r="M17" s="2"/>
    </row>
    <row r="18" spans="1:13" ht="29.25" customHeight="1" thickBot="1">
      <c r="A18" s="47">
        <v>11</v>
      </c>
      <c r="B18" s="48" t="s">
        <v>13</v>
      </c>
      <c r="C18" s="249">
        <v>0</v>
      </c>
      <c r="D18" s="249">
        <v>0.74547099999999999</v>
      </c>
      <c r="E18" s="249">
        <v>4.2233080000000003</v>
      </c>
      <c r="F18" s="49" t="s">
        <v>14</v>
      </c>
      <c r="G18" s="65">
        <v>11</v>
      </c>
      <c r="L18" s="2"/>
      <c r="M18" s="2"/>
    </row>
    <row r="19" spans="1:13" ht="20.149999999999999" customHeight="1" thickBot="1">
      <c r="A19" s="50"/>
      <c r="B19" s="51" t="s">
        <v>78</v>
      </c>
      <c r="C19" s="250">
        <f>SUM(C8:C18)</f>
        <v>86124.705735999974</v>
      </c>
      <c r="D19" s="250">
        <f>SUM(D8:D18)</f>
        <v>66248.589650000009</v>
      </c>
      <c r="E19" s="250">
        <f>SUM(E8:E18)</f>
        <v>48351.105727999995</v>
      </c>
      <c r="F19" s="52" t="s">
        <v>1</v>
      </c>
      <c r="G19" s="53"/>
      <c r="L19" s="2"/>
      <c r="M19" s="2"/>
    </row>
    <row r="20" spans="1:13" ht="35.15" customHeight="1">
      <c r="A20" s="1"/>
      <c r="B20" s="1"/>
      <c r="C20" s="13"/>
      <c r="D20" s="13"/>
      <c r="E20" s="13"/>
      <c r="F20" s="1"/>
      <c r="G20" s="1"/>
      <c r="L20" s="2"/>
      <c r="M20" s="2"/>
    </row>
    <row r="21" spans="1:13" ht="35.15" customHeight="1">
      <c r="A21" s="1"/>
      <c r="B21" s="1"/>
      <c r="C21" s="1"/>
      <c r="D21" s="1"/>
      <c r="E21" s="1"/>
      <c r="F21" s="1"/>
      <c r="G21" s="1"/>
      <c r="L21" s="2"/>
      <c r="M21" s="2"/>
    </row>
    <row r="22" spans="1:13" ht="35.15" customHeight="1">
      <c r="A22" s="1"/>
      <c r="B22" s="1"/>
      <c r="C22" s="1"/>
      <c r="D22" s="1"/>
      <c r="E22" s="1"/>
      <c r="F22" s="1"/>
      <c r="G22" s="1"/>
      <c r="L22" s="2"/>
      <c r="M22" s="2"/>
    </row>
    <row r="23" spans="1:13" ht="35.15" customHeight="1">
      <c r="A23" s="1"/>
      <c r="B23" s="1"/>
      <c r="C23" s="1"/>
      <c r="D23" s="1"/>
      <c r="E23" s="1"/>
      <c r="F23" s="1"/>
      <c r="G23" s="1"/>
      <c r="L23" s="2"/>
      <c r="M23" s="2"/>
    </row>
    <row r="24" spans="1:13" ht="35.15" customHeight="1">
      <c r="A24" s="1"/>
      <c r="B24" s="1"/>
      <c r="C24" s="1"/>
      <c r="D24" s="1"/>
      <c r="E24" s="1"/>
      <c r="F24" s="1"/>
      <c r="G24" s="1"/>
      <c r="L24" s="2"/>
      <c r="M24" s="2"/>
    </row>
    <row r="25" spans="1:13" ht="35.15" customHeight="1">
      <c r="A25" s="1"/>
      <c r="B25" s="1"/>
      <c r="C25" s="1"/>
      <c r="D25" s="1"/>
      <c r="E25" s="1"/>
      <c r="F25" s="1"/>
      <c r="G25" s="1"/>
      <c r="L25" s="2"/>
      <c r="M25" s="2"/>
    </row>
    <row r="26" spans="1:13" ht="35.15" customHeight="1">
      <c r="A26" s="1"/>
      <c r="B26" s="1"/>
      <c r="C26" s="1"/>
      <c r="D26" s="1"/>
      <c r="E26" s="1"/>
      <c r="F26" s="1"/>
      <c r="G26" s="1"/>
      <c r="L26" s="2"/>
      <c r="M26" s="2"/>
    </row>
    <row r="27" spans="1:13" ht="35.15" customHeight="1">
      <c r="A27" s="1"/>
      <c r="B27" s="1"/>
      <c r="C27" s="1"/>
      <c r="D27" s="1"/>
      <c r="E27" s="1"/>
      <c r="F27" s="1"/>
      <c r="G27" s="1"/>
      <c r="L27" s="2"/>
      <c r="M27" s="2"/>
    </row>
    <row r="28" spans="1:13" ht="35.15" customHeight="1">
      <c r="A28" s="1"/>
      <c r="B28" s="1"/>
      <c r="C28" s="1"/>
      <c r="D28" s="1"/>
      <c r="E28" s="1"/>
      <c r="F28" s="1"/>
      <c r="G28" s="1"/>
      <c r="L28" s="2"/>
      <c r="M28" s="2"/>
    </row>
    <row r="29" spans="1:13" ht="35.15" customHeight="1">
      <c r="A29" s="1"/>
      <c r="B29" s="1"/>
      <c r="C29" s="1"/>
      <c r="D29" s="1"/>
      <c r="E29" s="1"/>
      <c r="F29" s="1"/>
      <c r="G29" s="1"/>
      <c r="L29" s="2"/>
      <c r="M29" s="2"/>
    </row>
    <row r="30" spans="1:13" ht="35.15" customHeight="1">
      <c r="A30" s="1"/>
      <c r="B30" s="1"/>
      <c r="C30" s="1"/>
      <c r="D30" s="1"/>
      <c r="E30" s="1"/>
      <c r="F30" s="1"/>
      <c r="G30" s="1"/>
      <c r="L30" s="2"/>
      <c r="M30" s="2"/>
    </row>
    <row r="31" spans="1:13" ht="35.15" customHeight="1">
      <c r="A31" s="1"/>
      <c r="B31" s="1"/>
      <c r="C31" s="1"/>
      <c r="D31" s="1"/>
      <c r="E31" s="1"/>
      <c r="F31" s="1"/>
      <c r="G31" s="1"/>
      <c r="L31" s="2"/>
      <c r="M31" s="2"/>
    </row>
    <row r="32" spans="1:13" ht="35.15" customHeight="1">
      <c r="A32" s="1"/>
      <c r="B32" s="1"/>
      <c r="C32" s="1"/>
      <c r="D32" s="1"/>
      <c r="E32" s="1"/>
      <c r="F32" s="1"/>
      <c r="G32" s="1"/>
      <c r="L32" s="2"/>
      <c r="M32" s="2"/>
    </row>
    <row r="33" spans="1:13" ht="35.15" customHeight="1">
      <c r="A33" s="1"/>
      <c r="B33" s="1"/>
      <c r="C33" s="1"/>
      <c r="D33" s="1"/>
      <c r="E33" s="1"/>
      <c r="F33" s="1"/>
      <c r="G33" s="1"/>
      <c r="L33" s="2"/>
      <c r="M33" s="2"/>
    </row>
    <row r="34" spans="1:13" ht="35.15" customHeight="1">
      <c r="A34" s="1"/>
      <c r="B34" s="1"/>
      <c r="C34" s="1"/>
      <c r="D34" s="1"/>
      <c r="E34" s="1"/>
      <c r="F34" s="1"/>
      <c r="G34" s="1"/>
      <c r="L34" s="2"/>
      <c r="M34" s="2"/>
    </row>
    <row r="35" spans="1:13" ht="35.15" customHeight="1">
      <c r="A35" s="1"/>
      <c r="B35" s="1"/>
      <c r="C35" s="1"/>
      <c r="D35" s="1"/>
      <c r="E35" s="1"/>
      <c r="F35" s="1"/>
      <c r="G35" s="1"/>
      <c r="L35" s="2"/>
      <c r="M35" s="2"/>
    </row>
    <row r="36" spans="1:13" ht="35.15" customHeight="1">
      <c r="A36" s="1"/>
      <c r="B36" s="1"/>
      <c r="C36" s="1"/>
      <c r="D36" s="1"/>
      <c r="E36" s="1"/>
      <c r="F36" s="1"/>
      <c r="G36" s="1"/>
      <c r="L36" s="2"/>
      <c r="M36" s="2"/>
    </row>
    <row r="37" spans="1:13" ht="35.15" customHeight="1">
      <c r="A37" s="1"/>
      <c r="B37" s="1"/>
      <c r="C37" s="1"/>
      <c r="D37" s="1"/>
      <c r="E37" s="1"/>
      <c r="F37" s="1"/>
      <c r="G37" s="1"/>
      <c r="L37" s="2"/>
      <c r="M37" s="2"/>
    </row>
    <row r="38" spans="1:13" ht="35.15" customHeight="1">
      <c r="A38" s="1"/>
      <c r="B38" s="1"/>
      <c r="C38" s="1"/>
      <c r="D38" s="1"/>
      <c r="E38" s="1"/>
      <c r="F38" s="1"/>
      <c r="G38" s="1"/>
      <c r="L38" s="2"/>
      <c r="M38" s="2"/>
    </row>
    <row r="39" spans="1:13" ht="35.15" customHeight="1">
      <c r="A39" s="1"/>
      <c r="B39" s="1"/>
      <c r="C39" s="1"/>
      <c r="D39" s="1"/>
      <c r="E39" s="1"/>
      <c r="F39" s="1"/>
      <c r="G39" s="1"/>
      <c r="L39" s="2"/>
      <c r="M39" s="2"/>
    </row>
    <row r="40" spans="1:13" ht="35.15" customHeight="1">
      <c r="A40" s="1"/>
      <c r="B40" s="1"/>
      <c r="C40" s="1"/>
      <c r="D40" s="1"/>
      <c r="E40" s="1"/>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6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A8C2"/>
    <pageSetUpPr autoPageBreaks="0" fitToPage="1"/>
  </sheetPr>
  <dimension ref="A1:M313"/>
  <sheetViews>
    <sheetView showGridLines="0" rightToLeft="1" workbookViewId="0"/>
  </sheetViews>
  <sheetFormatPr defaultColWidth="8.54296875" defaultRowHeight="18" customHeight="1"/>
  <cols>
    <col min="1" max="1" width="4.81640625" style="2" bestFit="1" customWidth="1"/>
    <col min="2" max="2" width="24" style="2" bestFit="1" customWidth="1"/>
    <col min="3" max="5" width="13.7265625" style="2" customWidth="1"/>
    <col min="6" max="6" width="24" style="2" customWidth="1"/>
    <col min="7" max="7" width="5" style="2" bestFit="1"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1.75" customHeight="1"/>
    <row r="3" spans="1:13" ht="23.25" customHeight="1">
      <c r="A3" s="302" t="s">
        <v>759</v>
      </c>
      <c r="B3" s="302"/>
      <c r="C3" s="302"/>
      <c r="D3" s="302"/>
      <c r="E3" s="302"/>
      <c r="F3" s="302"/>
      <c r="G3" s="302"/>
      <c r="L3" s="2"/>
      <c r="M3" s="2"/>
    </row>
    <row r="4" spans="1:13" ht="23.25" customHeight="1">
      <c r="A4" s="303" t="s">
        <v>755</v>
      </c>
      <c r="B4" s="303"/>
      <c r="C4" s="303"/>
      <c r="D4" s="303"/>
      <c r="E4" s="303"/>
      <c r="F4" s="303"/>
      <c r="G4" s="303"/>
      <c r="L4" s="2"/>
      <c r="M4" s="2"/>
    </row>
    <row r="5" spans="1:13" ht="18" customHeight="1">
      <c r="A5" s="293" t="s">
        <v>93</v>
      </c>
      <c r="B5" s="304" t="s">
        <v>94</v>
      </c>
      <c r="C5" s="12" t="s">
        <v>736</v>
      </c>
      <c r="D5" s="12" t="s">
        <v>717</v>
      </c>
      <c r="E5" s="12" t="s">
        <v>736</v>
      </c>
      <c r="F5" s="305" t="s">
        <v>23</v>
      </c>
      <c r="G5" s="306" t="s">
        <v>92</v>
      </c>
      <c r="L5" s="2"/>
      <c r="M5" s="2"/>
    </row>
    <row r="6" spans="1:13" ht="18" customHeight="1">
      <c r="A6" s="293"/>
      <c r="B6" s="304"/>
      <c r="C6" s="18">
        <v>2019</v>
      </c>
      <c r="D6" s="18">
        <v>2020</v>
      </c>
      <c r="E6" s="18">
        <v>2020</v>
      </c>
      <c r="F6" s="305"/>
      <c r="G6" s="306"/>
      <c r="L6" s="2"/>
      <c r="M6" s="2"/>
    </row>
    <row r="7" spans="1:13" ht="18" customHeight="1">
      <c r="A7" s="293"/>
      <c r="B7" s="304"/>
      <c r="C7" s="297" t="s">
        <v>79</v>
      </c>
      <c r="D7" s="298"/>
      <c r="E7" s="299"/>
      <c r="F7" s="305"/>
      <c r="G7" s="306"/>
      <c r="L7" s="2"/>
      <c r="M7" s="2"/>
    </row>
    <row r="8" spans="1:13" ht="20.149999999999999" customHeight="1">
      <c r="A8" s="29">
        <v>1</v>
      </c>
      <c r="B8" s="66" t="s">
        <v>171</v>
      </c>
      <c r="C8" s="121">
        <v>13582.137049000001</v>
      </c>
      <c r="D8" s="121">
        <v>12930.293163</v>
      </c>
      <c r="E8" s="121">
        <v>6353.1432749999994</v>
      </c>
      <c r="F8" s="67" t="s">
        <v>311</v>
      </c>
      <c r="G8" s="29">
        <v>1</v>
      </c>
      <c r="L8" s="2"/>
      <c r="M8" s="2"/>
    </row>
    <row r="9" spans="1:13" ht="20.149999999999999" customHeight="1">
      <c r="A9" s="33">
        <v>2</v>
      </c>
      <c r="B9" s="68" t="s">
        <v>172</v>
      </c>
      <c r="C9" s="122">
        <v>8755.6610079999991</v>
      </c>
      <c r="D9" s="122">
        <v>6081.1110259999996</v>
      </c>
      <c r="E9" s="122">
        <v>4805.1430620000001</v>
      </c>
      <c r="F9" s="69" t="s">
        <v>313</v>
      </c>
      <c r="G9" s="33">
        <v>2</v>
      </c>
      <c r="L9" s="2"/>
      <c r="M9" s="2"/>
    </row>
    <row r="10" spans="1:13" ht="20.149999999999999" customHeight="1">
      <c r="A10" s="29">
        <v>3</v>
      </c>
      <c r="B10" s="66" t="s">
        <v>186</v>
      </c>
      <c r="C10" s="121">
        <v>10455.858136999999</v>
      </c>
      <c r="D10" s="121">
        <v>7337.6908869999997</v>
      </c>
      <c r="E10" s="121">
        <v>4509.2759730000007</v>
      </c>
      <c r="F10" s="67" t="s">
        <v>324</v>
      </c>
      <c r="G10" s="29">
        <v>3</v>
      </c>
      <c r="L10" s="2"/>
      <c r="M10" s="2"/>
    </row>
    <row r="11" spans="1:13" ht="20.149999999999999" customHeight="1">
      <c r="A11" s="33">
        <v>4</v>
      </c>
      <c r="B11" s="68" t="s">
        <v>184</v>
      </c>
      <c r="C11" s="122">
        <v>7198.3695760000001</v>
      </c>
      <c r="D11" s="122">
        <v>5458.1606060000004</v>
      </c>
      <c r="E11" s="122">
        <v>4017.2063710000002</v>
      </c>
      <c r="F11" s="69" t="s">
        <v>326</v>
      </c>
      <c r="G11" s="33">
        <v>4</v>
      </c>
      <c r="K11" s="20"/>
      <c r="L11" s="2"/>
      <c r="M11" s="2"/>
    </row>
    <row r="12" spans="1:13" ht="20.149999999999999" customHeight="1">
      <c r="A12" s="29">
        <v>5</v>
      </c>
      <c r="B12" s="66" t="s">
        <v>179</v>
      </c>
      <c r="C12" s="121">
        <v>4519.1493909999999</v>
      </c>
      <c r="D12" s="121">
        <v>3554.4376929999999</v>
      </c>
      <c r="E12" s="121">
        <v>3637.8467910000004</v>
      </c>
      <c r="F12" s="67" t="s">
        <v>170</v>
      </c>
      <c r="G12" s="29">
        <v>5</v>
      </c>
      <c r="L12" s="2"/>
      <c r="M12" s="2"/>
    </row>
    <row r="13" spans="1:13" ht="20.149999999999999" customHeight="1">
      <c r="A13" s="33">
        <v>6</v>
      </c>
      <c r="B13" s="68" t="s">
        <v>28</v>
      </c>
      <c r="C13" s="122">
        <v>4086.137064</v>
      </c>
      <c r="D13" s="122">
        <v>2954.4473829999997</v>
      </c>
      <c r="E13" s="122">
        <v>2729.4260869999998</v>
      </c>
      <c r="F13" s="69" t="s">
        <v>310</v>
      </c>
      <c r="G13" s="33">
        <v>6</v>
      </c>
      <c r="L13" s="2"/>
      <c r="M13" s="2"/>
    </row>
    <row r="14" spans="1:13" ht="20.149999999999999" customHeight="1">
      <c r="A14" s="29">
        <v>7</v>
      </c>
      <c r="B14" s="66" t="s">
        <v>176</v>
      </c>
      <c r="C14" s="121">
        <v>1833.7224839999999</v>
      </c>
      <c r="D14" s="121">
        <v>1284.5372580000001</v>
      </c>
      <c r="E14" s="121">
        <v>2099.570596</v>
      </c>
      <c r="F14" s="67" t="s">
        <v>319</v>
      </c>
      <c r="G14" s="29">
        <v>7</v>
      </c>
      <c r="L14" s="2"/>
      <c r="M14" s="2"/>
    </row>
    <row r="15" spans="1:13" ht="20.149999999999999" customHeight="1">
      <c r="A15" s="33">
        <v>8</v>
      </c>
      <c r="B15" s="68" t="s">
        <v>183</v>
      </c>
      <c r="C15" s="122">
        <v>2443.8728879999999</v>
      </c>
      <c r="D15" s="122">
        <v>1514.016177</v>
      </c>
      <c r="E15" s="122">
        <v>1582.1103599999999</v>
      </c>
      <c r="F15" s="69" t="s">
        <v>325</v>
      </c>
      <c r="G15" s="33">
        <v>8</v>
      </c>
      <c r="L15" s="2"/>
      <c r="M15" s="2"/>
    </row>
    <row r="16" spans="1:13" ht="20.149999999999999" customHeight="1">
      <c r="A16" s="29">
        <v>9</v>
      </c>
      <c r="B16" s="66" t="s">
        <v>173</v>
      </c>
      <c r="C16" s="121">
        <v>3615.4662699999999</v>
      </c>
      <c r="D16" s="121">
        <v>2298.7749229999999</v>
      </c>
      <c r="E16" s="121">
        <v>1403.036717</v>
      </c>
      <c r="F16" s="67" t="s">
        <v>312</v>
      </c>
      <c r="G16" s="29">
        <v>9</v>
      </c>
      <c r="L16" s="2"/>
      <c r="M16" s="2"/>
    </row>
    <row r="17" spans="1:13" ht="20.149999999999999" customHeight="1">
      <c r="A17" s="33">
        <v>10</v>
      </c>
      <c r="B17" s="68" t="s">
        <v>25</v>
      </c>
      <c r="C17" s="122">
        <v>2721.0184370000002</v>
      </c>
      <c r="D17" s="122">
        <v>1636.116618</v>
      </c>
      <c r="E17" s="122">
        <v>1220.9767690000001</v>
      </c>
      <c r="F17" s="69" t="s">
        <v>315</v>
      </c>
      <c r="G17" s="33">
        <v>10</v>
      </c>
      <c r="L17" s="2"/>
      <c r="M17" s="2"/>
    </row>
    <row r="18" spans="1:13" ht="20.149999999999999" customHeight="1">
      <c r="A18" s="29">
        <v>11</v>
      </c>
      <c r="B18" s="66" t="s">
        <v>181</v>
      </c>
      <c r="C18" s="121">
        <v>1624.4254370000001</v>
      </c>
      <c r="D18" s="121">
        <v>1279.0226520000001</v>
      </c>
      <c r="E18" s="121">
        <v>1082.775478</v>
      </c>
      <c r="F18" s="67" t="s">
        <v>333</v>
      </c>
      <c r="G18" s="29">
        <v>11</v>
      </c>
      <c r="L18" s="2"/>
      <c r="M18" s="2"/>
    </row>
    <row r="19" spans="1:13" ht="20.149999999999999" customHeight="1">
      <c r="A19" s="33">
        <v>12</v>
      </c>
      <c r="B19" s="68" t="s">
        <v>177</v>
      </c>
      <c r="C19" s="122">
        <v>2094.24019</v>
      </c>
      <c r="D19" s="122">
        <v>1298.524566</v>
      </c>
      <c r="E19" s="122">
        <v>999.28243199999997</v>
      </c>
      <c r="F19" s="69" t="s">
        <v>316</v>
      </c>
      <c r="G19" s="33">
        <v>12</v>
      </c>
      <c r="L19" s="2"/>
      <c r="M19" s="2"/>
    </row>
    <row r="20" spans="1:13" ht="20.149999999999999" customHeight="1">
      <c r="A20" s="29">
        <v>13</v>
      </c>
      <c r="B20" s="66" t="s">
        <v>175</v>
      </c>
      <c r="C20" s="121">
        <v>878.57623000000001</v>
      </c>
      <c r="D20" s="121">
        <v>2086.0054519999999</v>
      </c>
      <c r="E20" s="121">
        <v>802.66219500000011</v>
      </c>
      <c r="F20" s="67" t="s">
        <v>320</v>
      </c>
      <c r="G20" s="29">
        <v>13</v>
      </c>
      <c r="L20" s="2"/>
      <c r="M20" s="2"/>
    </row>
    <row r="21" spans="1:13" ht="20.149999999999999" customHeight="1">
      <c r="A21" s="33">
        <v>14</v>
      </c>
      <c r="B21" s="68" t="s">
        <v>174</v>
      </c>
      <c r="C21" s="122">
        <v>1116.651897</v>
      </c>
      <c r="D21" s="122">
        <v>827.02594199999999</v>
      </c>
      <c r="E21" s="122">
        <v>771.94713899999999</v>
      </c>
      <c r="F21" s="69" t="s">
        <v>318</v>
      </c>
      <c r="G21" s="33">
        <v>14</v>
      </c>
      <c r="L21" s="2"/>
      <c r="M21" s="2"/>
    </row>
    <row r="22" spans="1:13" ht="20.149999999999999" customHeight="1">
      <c r="A22" s="29">
        <v>15</v>
      </c>
      <c r="B22" s="66" t="s">
        <v>191</v>
      </c>
      <c r="C22" s="121">
        <v>1223.032682</v>
      </c>
      <c r="D22" s="121">
        <v>912.223748</v>
      </c>
      <c r="E22" s="121">
        <v>712.05779099999995</v>
      </c>
      <c r="F22" s="67" t="s">
        <v>329</v>
      </c>
      <c r="G22" s="29">
        <v>15</v>
      </c>
      <c r="L22" s="2"/>
      <c r="M22" s="2"/>
    </row>
    <row r="23" spans="1:13" ht="20.149999999999999" customHeight="1">
      <c r="A23" s="33">
        <v>16</v>
      </c>
      <c r="B23" s="68" t="s">
        <v>188</v>
      </c>
      <c r="C23" s="122">
        <v>1464.8848109999999</v>
      </c>
      <c r="D23" s="122">
        <v>988.761574</v>
      </c>
      <c r="E23" s="122">
        <v>694.81719399999997</v>
      </c>
      <c r="F23" s="69" t="s">
        <v>328</v>
      </c>
      <c r="G23" s="33">
        <v>16</v>
      </c>
      <c r="L23" s="2"/>
      <c r="M23" s="2"/>
    </row>
    <row r="24" spans="1:13" ht="20.149999999999999" customHeight="1">
      <c r="A24" s="29">
        <v>17</v>
      </c>
      <c r="B24" s="66" t="s">
        <v>190</v>
      </c>
      <c r="C24" s="121">
        <v>1145.654299</v>
      </c>
      <c r="D24" s="121">
        <v>796.89411800000005</v>
      </c>
      <c r="E24" s="121">
        <v>688.69769399999996</v>
      </c>
      <c r="F24" s="67" t="s">
        <v>336</v>
      </c>
      <c r="G24" s="29">
        <v>17</v>
      </c>
      <c r="L24" s="2"/>
      <c r="M24" s="2"/>
    </row>
    <row r="25" spans="1:13" ht="20.149999999999999" customHeight="1">
      <c r="A25" s="33">
        <v>18</v>
      </c>
      <c r="B25" s="68" t="s">
        <v>202</v>
      </c>
      <c r="C25" s="122">
        <v>1348.649872</v>
      </c>
      <c r="D25" s="122">
        <v>887.62852099999998</v>
      </c>
      <c r="E25" s="122">
        <v>632.54745400000002</v>
      </c>
      <c r="F25" s="69" t="s">
        <v>342</v>
      </c>
      <c r="G25" s="33">
        <v>18</v>
      </c>
      <c r="L25" s="2"/>
      <c r="M25" s="2"/>
    </row>
    <row r="26" spans="1:13" ht="20.149999999999999" customHeight="1">
      <c r="A26" s="29">
        <v>19</v>
      </c>
      <c r="B26" s="66" t="s">
        <v>185</v>
      </c>
      <c r="C26" s="121">
        <v>2562.4996719999999</v>
      </c>
      <c r="D26" s="121">
        <v>505.70520300000004</v>
      </c>
      <c r="E26" s="121">
        <v>624.02577399999996</v>
      </c>
      <c r="F26" s="67" t="s">
        <v>338</v>
      </c>
      <c r="G26" s="29">
        <v>19</v>
      </c>
      <c r="L26" s="2"/>
      <c r="M26" s="2"/>
    </row>
    <row r="27" spans="1:13" ht="20.149999999999999" customHeight="1">
      <c r="A27" s="33">
        <v>20</v>
      </c>
      <c r="B27" s="68" t="s">
        <v>182</v>
      </c>
      <c r="C27" s="122">
        <v>908.98869200000001</v>
      </c>
      <c r="D27" s="122">
        <v>1073.7467490000001</v>
      </c>
      <c r="E27" s="122">
        <v>584.56648400000006</v>
      </c>
      <c r="F27" s="69" t="s">
        <v>327</v>
      </c>
      <c r="G27" s="33">
        <v>20</v>
      </c>
      <c r="L27" s="2"/>
      <c r="M27" s="2"/>
    </row>
    <row r="28" spans="1:13" ht="20.149999999999999" customHeight="1">
      <c r="A28" s="29">
        <v>21</v>
      </c>
      <c r="B28" s="66" t="s">
        <v>24</v>
      </c>
      <c r="C28" s="121">
        <v>695.15456900000004</v>
      </c>
      <c r="D28" s="121">
        <v>540.94249400000001</v>
      </c>
      <c r="E28" s="121">
        <v>576.32422699999995</v>
      </c>
      <c r="F28" s="67" t="s">
        <v>314</v>
      </c>
      <c r="G28" s="29">
        <v>21</v>
      </c>
      <c r="L28" s="2"/>
      <c r="M28" s="2"/>
    </row>
    <row r="29" spans="1:13" ht="20.149999999999999" customHeight="1">
      <c r="A29" s="33">
        <v>22</v>
      </c>
      <c r="B29" s="68" t="s">
        <v>178</v>
      </c>
      <c r="C29" s="122">
        <v>828.63420799999994</v>
      </c>
      <c r="D29" s="122">
        <v>1061.6194009999999</v>
      </c>
      <c r="E29" s="122">
        <v>546.90996299999995</v>
      </c>
      <c r="F29" s="69" t="s">
        <v>317</v>
      </c>
      <c r="G29" s="33">
        <v>22</v>
      </c>
      <c r="L29" s="2"/>
      <c r="M29" s="2"/>
    </row>
    <row r="30" spans="1:13" ht="20.149999999999999" customHeight="1">
      <c r="A30" s="29">
        <v>23</v>
      </c>
      <c r="B30" s="66" t="s">
        <v>180</v>
      </c>
      <c r="C30" s="121">
        <v>887.81497999999999</v>
      </c>
      <c r="D30" s="121">
        <v>519.27683999999999</v>
      </c>
      <c r="E30" s="121">
        <v>447.92365199999995</v>
      </c>
      <c r="F30" s="67" t="s">
        <v>322</v>
      </c>
      <c r="G30" s="29">
        <v>23</v>
      </c>
      <c r="L30" s="2"/>
      <c r="M30" s="2"/>
    </row>
    <row r="31" spans="1:13" ht="20.149999999999999" customHeight="1">
      <c r="A31" s="33">
        <v>24</v>
      </c>
      <c r="B31" s="68" t="s">
        <v>192</v>
      </c>
      <c r="C31" s="122">
        <v>822.26531299999999</v>
      </c>
      <c r="D31" s="122">
        <v>651.64880200000005</v>
      </c>
      <c r="E31" s="122">
        <v>437.27257100000003</v>
      </c>
      <c r="F31" s="69" t="s">
        <v>344</v>
      </c>
      <c r="G31" s="33">
        <v>24</v>
      </c>
      <c r="L31" s="2"/>
      <c r="M31" s="2"/>
    </row>
    <row r="32" spans="1:13" ht="20.149999999999999" customHeight="1">
      <c r="A32" s="29">
        <v>25</v>
      </c>
      <c r="B32" s="66" t="s">
        <v>209</v>
      </c>
      <c r="C32" s="121">
        <v>671.10338000000002</v>
      </c>
      <c r="D32" s="121">
        <v>569.53932399999997</v>
      </c>
      <c r="E32" s="121">
        <v>422.36456899999996</v>
      </c>
      <c r="F32" s="67" t="s">
        <v>347</v>
      </c>
      <c r="G32" s="29">
        <v>25</v>
      </c>
      <c r="L32" s="2"/>
      <c r="M32" s="2"/>
    </row>
    <row r="33" spans="1:13" ht="20.149999999999999" customHeight="1">
      <c r="A33" s="33">
        <v>26</v>
      </c>
      <c r="B33" s="68" t="s">
        <v>27</v>
      </c>
      <c r="C33" s="122">
        <v>328.19075500000002</v>
      </c>
      <c r="D33" s="122">
        <v>455.33942500000001</v>
      </c>
      <c r="E33" s="122">
        <v>421.57133299999998</v>
      </c>
      <c r="F33" s="69" t="s">
        <v>321</v>
      </c>
      <c r="G33" s="33">
        <v>26</v>
      </c>
      <c r="L33" s="2"/>
      <c r="M33" s="2"/>
    </row>
    <row r="34" spans="1:13" ht="20.149999999999999" customHeight="1">
      <c r="A34" s="29">
        <v>27</v>
      </c>
      <c r="B34" s="66" t="s">
        <v>210</v>
      </c>
      <c r="C34" s="121">
        <v>1088.1053609999999</v>
      </c>
      <c r="D34" s="121">
        <v>671.20890699999995</v>
      </c>
      <c r="E34" s="121">
        <v>378.32836800000001</v>
      </c>
      <c r="F34" s="67" t="s">
        <v>349</v>
      </c>
      <c r="G34" s="29">
        <v>27</v>
      </c>
      <c r="L34" s="2"/>
      <c r="M34" s="2"/>
    </row>
    <row r="35" spans="1:13" ht="20.149999999999999" customHeight="1">
      <c r="A35" s="33">
        <v>28</v>
      </c>
      <c r="B35" s="68" t="s">
        <v>208</v>
      </c>
      <c r="C35" s="122">
        <v>416.44387899999998</v>
      </c>
      <c r="D35" s="122">
        <v>375.90041299999996</v>
      </c>
      <c r="E35" s="122">
        <v>305.75755899999996</v>
      </c>
      <c r="F35" s="69" t="s">
        <v>339</v>
      </c>
      <c r="G35" s="33">
        <v>28</v>
      </c>
      <c r="L35" s="2"/>
      <c r="M35" s="2"/>
    </row>
    <row r="36" spans="1:13" ht="20.149999999999999" customHeight="1">
      <c r="A36" s="29">
        <v>29</v>
      </c>
      <c r="B36" s="66" t="s">
        <v>200</v>
      </c>
      <c r="C36" s="121">
        <v>1063.623632</v>
      </c>
      <c r="D36" s="121">
        <v>472.65408499999995</v>
      </c>
      <c r="E36" s="121">
        <v>326.99980400000004</v>
      </c>
      <c r="F36" s="67" t="s">
        <v>332</v>
      </c>
      <c r="G36" s="29">
        <v>29</v>
      </c>
      <c r="L36" s="2"/>
      <c r="M36" s="2"/>
    </row>
    <row r="37" spans="1:13" ht="20.149999999999999" customHeight="1">
      <c r="A37" s="33">
        <v>30</v>
      </c>
      <c r="B37" s="68" t="s">
        <v>206</v>
      </c>
      <c r="C37" s="122">
        <v>579.92552499999999</v>
      </c>
      <c r="D37" s="122">
        <v>249.17921200000001</v>
      </c>
      <c r="E37" s="122">
        <v>309.88703900000002</v>
      </c>
      <c r="F37" s="69" t="s">
        <v>348</v>
      </c>
      <c r="G37" s="33">
        <v>30</v>
      </c>
      <c r="L37" s="2"/>
      <c r="M37" s="2"/>
    </row>
    <row r="38" spans="1:13" ht="20.149999999999999" customHeight="1">
      <c r="A38" s="29">
        <v>31</v>
      </c>
      <c r="B38" s="66" t="s">
        <v>196</v>
      </c>
      <c r="C38" s="121">
        <v>336.66377399999999</v>
      </c>
      <c r="D38" s="121">
        <v>184.645286</v>
      </c>
      <c r="E38" s="121">
        <v>303.14447199999995</v>
      </c>
      <c r="F38" s="67" t="s">
        <v>345</v>
      </c>
      <c r="G38" s="29">
        <v>31</v>
      </c>
      <c r="L38" s="2"/>
      <c r="M38" s="2"/>
    </row>
    <row r="39" spans="1:13" ht="20.149999999999999" customHeight="1">
      <c r="A39" s="33">
        <v>32</v>
      </c>
      <c r="B39" s="68" t="s">
        <v>197</v>
      </c>
      <c r="C39" s="122">
        <v>46.974645000000002</v>
      </c>
      <c r="D39" s="122">
        <v>211.87294</v>
      </c>
      <c r="E39" s="122">
        <v>293.32092599999999</v>
      </c>
      <c r="F39" s="69" t="s">
        <v>343</v>
      </c>
      <c r="G39" s="33">
        <v>32</v>
      </c>
      <c r="L39" s="2"/>
      <c r="M39" s="2"/>
    </row>
    <row r="40" spans="1:13" ht="20.149999999999999" customHeight="1">
      <c r="A40" s="29">
        <v>33</v>
      </c>
      <c r="B40" s="66" t="s">
        <v>226</v>
      </c>
      <c r="C40" s="121">
        <v>351.53980000000001</v>
      </c>
      <c r="D40" s="121">
        <v>636.35044000000005</v>
      </c>
      <c r="E40" s="121">
        <v>245.43792199999999</v>
      </c>
      <c r="F40" s="67" t="s">
        <v>361</v>
      </c>
      <c r="G40" s="29">
        <v>33</v>
      </c>
      <c r="L40" s="2"/>
      <c r="M40" s="2"/>
    </row>
    <row r="41" spans="1:13" ht="20.149999999999999" customHeight="1">
      <c r="A41" s="33">
        <v>34</v>
      </c>
      <c r="B41" s="68" t="s">
        <v>239</v>
      </c>
      <c r="C41" s="122">
        <v>243.69141500000001</v>
      </c>
      <c r="D41" s="122">
        <v>158.899474</v>
      </c>
      <c r="E41" s="122">
        <v>244.512528</v>
      </c>
      <c r="F41" s="69" t="s">
        <v>367</v>
      </c>
      <c r="G41" s="33">
        <v>34</v>
      </c>
      <c r="L41" s="2"/>
      <c r="M41" s="2"/>
    </row>
    <row r="42" spans="1:13" ht="20.149999999999999" customHeight="1">
      <c r="A42" s="29">
        <v>35</v>
      </c>
      <c r="B42" s="66" t="s">
        <v>225</v>
      </c>
      <c r="C42" s="121">
        <v>704.56205399999999</v>
      </c>
      <c r="D42" s="121">
        <v>301.241218</v>
      </c>
      <c r="E42" s="121">
        <v>238.73788099999999</v>
      </c>
      <c r="F42" s="67" t="s">
        <v>355</v>
      </c>
      <c r="G42" s="29">
        <v>35</v>
      </c>
      <c r="L42" s="2"/>
      <c r="M42" s="2"/>
    </row>
    <row r="43" spans="1:13" ht="20.149999999999999" customHeight="1">
      <c r="A43" s="33">
        <v>36</v>
      </c>
      <c r="B43" s="68" t="s">
        <v>194</v>
      </c>
      <c r="C43" s="122">
        <v>204.21325300000001</v>
      </c>
      <c r="D43" s="122">
        <v>120.02336200000001</v>
      </c>
      <c r="E43" s="122">
        <v>236.761349</v>
      </c>
      <c r="F43" s="69" t="s">
        <v>335</v>
      </c>
      <c r="G43" s="33">
        <v>36</v>
      </c>
      <c r="L43" s="2"/>
      <c r="M43" s="2"/>
    </row>
    <row r="44" spans="1:13" ht="20.149999999999999" customHeight="1">
      <c r="A44" s="29">
        <v>37</v>
      </c>
      <c r="B44" s="66" t="s">
        <v>220</v>
      </c>
      <c r="C44" s="121">
        <v>51.315994000000003</v>
      </c>
      <c r="D44" s="121">
        <v>872.48733900000002</v>
      </c>
      <c r="E44" s="121">
        <v>220.01395500000001</v>
      </c>
      <c r="F44" s="67" t="s">
        <v>362</v>
      </c>
      <c r="G44" s="29">
        <v>37</v>
      </c>
      <c r="L44" s="2"/>
      <c r="M44" s="2"/>
    </row>
    <row r="45" spans="1:13" ht="20.149999999999999" customHeight="1">
      <c r="A45" s="33">
        <v>38</v>
      </c>
      <c r="B45" s="68" t="s">
        <v>189</v>
      </c>
      <c r="C45" s="122">
        <v>171.371645</v>
      </c>
      <c r="D45" s="122">
        <v>166.02108899999999</v>
      </c>
      <c r="E45" s="122">
        <v>215.52373600000001</v>
      </c>
      <c r="F45" s="69" t="s">
        <v>341</v>
      </c>
      <c r="G45" s="33">
        <v>38</v>
      </c>
      <c r="L45" s="2"/>
      <c r="M45" s="2"/>
    </row>
    <row r="46" spans="1:13" ht="20.149999999999999" customHeight="1">
      <c r="A46" s="29">
        <v>39</v>
      </c>
      <c r="B46" s="66" t="s">
        <v>195</v>
      </c>
      <c r="C46" s="121">
        <v>178.359656</v>
      </c>
      <c r="D46" s="121">
        <v>204.87432299999998</v>
      </c>
      <c r="E46" s="121">
        <v>200.985972</v>
      </c>
      <c r="F46" s="67" t="s">
        <v>330</v>
      </c>
      <c r="G46" s="29">
        <v>39</v>
      </c>
      <c r="L46" s="2"/>
      <c r="M46" s="2"/>
    </row>
    <row r="47" spans="1:13" ht="20.149999999999999" customHeight="1">
      <c r="A47" s="33">
        <v>40</v>
      </c>
      <c r="B47" s="68" t="s">
        <v>198</v>
      </c>
      <c r="C47" s="122">
        <v>210.11105499999999</v>
      </c>
      <c r="D47" s="122">
        <v>187.86074500000001</v>
      </c>
      <c r="E47" s="122">
        <v>195.692251</v>
      </c>
      <c r="F47" s="69" t="s">
        <v>331</v>
      </c>
      <c r="G47" s="33">
        <v>40</v>
      </c>
      <c r="L47" s="2"/>
      <c r="M47" s="2"/>
    </row>
    <row r="48" spans="1:13" ht="20.149999999999999" customHeight="1">
      <c r="A48" s="29">
        <v>41</v>
      </c>
      <c r="B48" s="66" t="s">
        <v>205</v>
      </c>
      <c r="C48" s="121">
        <v>145.109273</v>
      </c>
      <c r="D48" s="121">
        <v>45.313116999999998</v>
      </c>
      <c r="E48" s="121">
        <v>165.82556499999998</v>
      </c>
      <c r="F48" s="67" t="s">
        <v>346</v>
      </c>
      <c r="G48" s="29">
        <v>41</v>
      </c>
      <c r="L48" s="2"/>
      <c r="M48" s="2"/>
    </row>
    <row r="49" spans="1:13" ht="20.149999999999999" customHeight="1">
      <c r="A49" s="33">
        <v>42</v>
      </c>
      <c r="B49" s="68" t="s">
        <v>216</v>
      </c>
      <c r="C49" s="122">
        <v>495.69775800000002</v>
      </c>
      <c r="D49" s="122">
        <v>60.296053999999998</v>
      </c>
      <c r="E49" s="122">
        <v>162.90852699999999</v>
      </c>
      <c r="F49" s="69" t="s">
        <v>358</v>
      </c>
      <c r="G49" s="33">
        <v>42</v>
      </c>
      <c r="L49" s="2"/>
      <c r="M49" s="2"/>
    </row>
    <row r="50" spans="1:13" ht="20.149999999999999" customHeight="1">
      <c r="A50" s="29">
        <v>43</v>
      </c>
      <c r="B50" s="66" t="s">
        <v>199</v>
      </c>
      <c r="C50" s="121">
        <v>153.930802</v>
      </c>
      <c r="D50" s="121">
        <v>150.21925400000001</v>
      </c>
      <c r="E50" s="121">
        <v>146.320187</v>
      </c>
      <c r="F50" s="67" t="s">
        <v>340</v>
      </c>
      <c r="G50" s="29">
        <v>43</v>
      </c>
      <c r="L50" s="2"/>
      <c r="M50" s="2"/>
    </row>
    <row r="51" spans="1:13" ht="20.149999999999999" customHeight="1">
      <c r="A51" s="33">
        <v>44</v>
      </c>
      <c r="B51" s="68" t="s">
        <v>187</v>
      </c>
      <c r="C51" s="122">
        <v>161.50583900000001</v>
      </c>
      <c r="D51" s="122">
        <v>100.12867</v>
      </c>
      <c r="E51" s="122">
        <v>135.17287899999999</v>
      </c>
      <c r="F51" s="69" t="s">
        <v>337</v>
      </c>
      <c r="G51" s="33">
        <v>44</v>
      </c>
      <c r="L51" s="2"/>
      <c r="M51" s="2"/>
    </row>
    <row r="52" spans="1:13" ht="20.149999999999999" customHeight="1">
      <c r="A52" s="29">
        <v>45</v>
      </c>
      <c r="B52" s="66" t="s">
        <v>211</v>
      </c>
      <c r="C52" s="121">
        <v>209.04981599999999</v>
      </c>
      <c r="D52" s="121">
        <v>180.984995</v>
      </c>
      <c r="E52" s="121">
        <v>131.07612499999999</v>
      </c>
      <c r="F52" s="67" t="s">
        <v>351</v>
      </c>
      <c r="G52" s="29">
        <v>45</v>
      </c>
      <c r="L52" s="2"/>
      <c r="M52" s="2"/>
    </row>
    <row r="53" spans="1:13" ht="20.149999999999999" customHeight="1">
      <c r="A53" s="33">
        <v>46</v>
      </c>
      <c r="B53" s="68" t="s">
        <v>201</v>
      </c>
      <c r="C53" s="122">
        <v>80.512906999999998</v>
      </c>
      <c r="D53" s="122">
        <v>23.490302</v>
      </c>
      <c r="E53" s="122">
        <v>80.234860999999995</v>
      </c>
      <c r="F53" s="69" t="s">
        <v>334</v>
      </c>
      <c r="G53" s="33">
        <v>46</v>
      </c>
      <c r="L53" s="2"/>
      <c r="M53" s="2"/>
    </row>
    <row r="54" spans="1:13" ht="20.149999999999999" customHeight="1">
      <c r="A54" s="29">
        <v>47</v>
      </c>
      <c r="B54" s="66" t="s">
        <v>219</v>
      </c>
      <c r="C54" s="121">
        <v>16.881903000000001</v>
      </c>
      <c r="D54" s="121">
        <v>89.929948999999993</v>
      </c>
      <c r="E54" s="121">
        <v>78.604039999999998</v>
      </c>
      <c r="F54" s="67" t="s">
        <v>366</v>
      </c>
      <c r="G54" s="29">
        <v>47</v>
      </c>
      <c r="L54" s="2"/>
      <c r="M54" s="2"/>
    </row>
    <row r="55" spans="1:13" ht="20.149999999999999" customHeight="1">
      <c r="A55" s="33">
        <v>48</v>
      </c>
      <c r="B55" s="68" t="s">
        <v>270</v>
      </c>
      <c r="C55" s="122">
        <v>276.88722200000001</v>
      </c>
      <c r="D55" s="122">
        <v>213.331728</v>
      </c>
      <c r="E55" s="122">
        <v>75.192126999999999</v>
      </c>
      <c r="F55" s="69" t="s">
        <v>390</v>
      </c>
      <c r="G55" s="33">
        <v>48</v>
      </c>
      <c r="L55" s="2"/>
      <c r="M55" s="2"/>
    </row>
    <row r="56" spans="1:13" ht="20.149999999999999" customHeight="1">
      <c r="A56" s="29">
        <v>49</v>
      </c>
      <c r="B56" s="66" t="s">
        <v>244</v>
      </c>
      <c r="C56" s="121">
        <v>10.013805</v>
      </c>
      <c r="D56" s="121">
        <v>84.384860000000003</v>
      </c>
      <c r="E56" s="121">
        <v>65.207219999999992</v>
      </c>
      <c r="F56" s="67" t="s">
        <v>374</v>
      </c>
      <c r="G56" s="29">
        <v>49</v>
      </c>
      <c r="L56" s="2"/>
      <c r="M56" s="2"/>
    </row>
    <row r="57" spans="1:13" ht="20.149999999999999" customHeight="1">
      <c r="A57" s="33">
        <v>50</v>
      </c>
      <c r="B57" s="68" t="s">
        <v>215</v>
      </c>
      <c r="C57" s="122">
        <v>62.628033000000002</v>
      </c>
      <c r="D57" s="122">
        <v>77.557528000000005</v>
      </c>
      <c r="E57" s="122">
        <v>63.857989000000003</v>
      </c>
      <c r="F57" s="69" t="s">
        <v>382</v>
      </c>
      <c r="G57" s="33">
        <v>50</v>
      </c>
      <c r="L57" s="2"/>
      <c r="M57" s="2"/>
    </row>
    <row r="58" spans="1:13" ht="20.149999999999999" customHeight="1">
      <c r="A58" s="29">
        <v>51</v>
      </c>
      <c r="B58" s="66" t="s">
        <v>203</v>
      </c>
      <c r="C58" s="121">
        <v>62.828837999999998</v>
      </c>
      <c r="D58" s="121">
        <v>64.420473000000001</v>
      </c>
      <c r="E58" s="121">
        <v>53.464157</v>
      </c>
      <c r="F58" s="67" t="s">
        <v>350</v>
      </c>
      <c r="G58" s="29">
        <v>51</v>
      </c>
      <c r="L58" s="2"/>
      <c r="M58" s="2"/>
    </row>
    <row r="59" spans="1:13" ht="20.149999999999999" customHeight="1">
      <c r="A59" s="33">
        <v>52</v>
      </c>
      <c r="B59" s="68" t="s">
        <v>193</v>
      </c>
      <c r="C59" s="122">
        <v>119.016458</v>
      </c>
      <c r="D59" s="122">
        <v>58.034483000000002</v>
      </c>
      <c r="E59" s="122">
        <v>47.420650999999999</v>
      </c>
      <c r="F59" s="69" t="s">
        <v>323</v>
      </c>
      <c r="G59" s="33">
        <v>52</v>
      </c>
      <c r="L59" s="2"/>
      <c r="M59" s="2"/>
    </row>
    <row r="60" spans="1:13" ht="20.149999999999999" customHeight="1">
      <c r="A60" s="29">
        <v>53</v>
      </c>
      <c r="B60" s="66" t="s">
        <v>204</v>
      </c>
      <c r="C60" s="121">
        <v>41.871910999999997</v>
      </c>
      <c r="D60" s="121">
        <v>71.107805999999997</v>
      </c>
      <c r="E60" s="121">
        <v>43.283144</v>
      </c>
      <c r="F60" s="67" t="s">
        <v>352</v>
      </c>
      <c r="G60" s="29">
        <v>53</v>
      </c>
      <c r="L60" s="2"/>
      <c r="M60" s="2"/>
    </row>
    <row r="61" spans="1:13" ht="20.149999999999999" customHeight="1">
      <c r="A61" s="33">
        <v>54</v>
      </c>
      <c r="B61" s="68" t="s">
        <v>242</v>
      </c>
      <c r="C61" s="122">
        <v>9.3229410000000001</v>
      </c>
      <c r="D61" s="122">
        <v>19.298617</v>
      </c>
      <c r="E61" s="122">
        <v>38.270682999999998</v>
      </c>
      <c r="F61" s="69" t="s">
        <v>359</v>
      </c>
      <c r="G61" s="33">
        <v>54</v>
      </c>
      <c r="L61" s="2"/>
      <c r="M61" s="2"/>
    </row>
    <row r="62" spans="1:13" ht="20.149999999999999" customHeight="1">
      <c r="A62" s="29">
        <v>55</v>
      </c>
      <c r="B62" s="66" t="s">
        <v>251</v>
      </c>
      <c r="C62" s="121">
        <v>3.932169</v>
      </c>
      <c r="D62" s="121">
        <v>38.749848999999998</v>
      </c>
      <c r="E62" s="121">
        <v>36.954287000000001</v>
      </c>
      <c r="F62" s="67" t="s">
        <v>402</v>
      </c>
      <c r="G62" s="29">
        <v>55</v>
      </c>
      <c r="L62" s="2"/>
      <c r="M62" s="2"/>
    </row>
    <row r="63" spans="1:13" ht="20.149999999999999" customHeight="1">
      <c r="A63" s="33">
        <v>56</v>
      </c>
      <c r="B63" s="68" t="s">
        <v>267</v>
      </c>
      <c r="C63" s="122">
        <v>1.323034</v>
      </c>
      <c r="D63" s="122">
        <v>1.0474330000000001</v>
      </c>
      <c r="E63" s="122">
        <v>36.029147000000002</v>
      </c>
      <c r="F63" s="69" t="s">
        <v>419</v>
      </c>
      <c r="G63" s="33">
        <v>56</v>
      </c>
      <c r="L63" s="2"/>
      <c r="M63" s="2"/>
    </row>
    <row r="64" spans="1:13" ht="20.149999999999999" customHeight="1">
      <c r="A64" s="29">
        <v>57</v>
      </c>
      <c r="B64" s="66" t="s">
        <v>207</v>
      </c>
      <c r="C64" s="121">
        <v>43.648519</v>
      </c>
      <c r="D64" s="121">
        <v>89.392807000000005</v>
      </c>
      <c r="E64" s="121">
        <v>35.479408999999997</v>
      </c>
      <c r="F64" s="67" t="s">
        <v>356</v>
      </c>
      <c r="G64" s="29">
        <v>57</v>
      </c>
      <c r="L64" s="2"/>
      <c r="M64" s="2"/>
    </row>
    <row r="65" spans="1:13" ht="20.149999999999999" customHeight="1">
      <c r="A65" s="33">
        <v>58</v>
      </c>
      <c r="B65" s="68" t="s">
        <v>214</v>
      </c>
      <c r="C65" s="122">
        <v>17.986462</v>
      </c>
      <c r="D65" s="122">
        <v>25.036884000000001</v>
      </c>
      <c r="E65" s="122">
        <v>35.292510999999998</v>
      </c>
      <c r="F65" s="69" t="s">
        <v>353</v>
      </c>
      <c r="G65" s="33">
        <v>58</v>
      </c>
      <c r="L65" s="2"/>
      <c r="M65" s="2"/>
    </row>
    <row r="66" spans="1:13" ht="20.149999999999999" customHeight="1">
      <c r="A66" s="29">
        <v>59</v>
      </c>
      <c r="B66" s="66" t="s">
        <v>227</v>
      </c>
      <c r="C66" s="121">
        <v>28.567108000000001</v>
      </c>
      <c r="D66" s="121">
        <v>28.026838999999999</v>
      </c>
      <c r="E66" s="121">
        <v>29.788464000000001</v>
      </c>
      <c r="F66" s="67" t="s">
        <v>539</v>
      </c>
      <c r="G66" s="29">
        <v>59</v>
      </c>
      <c r="L66" s="2"/>
      <c r="M66" s="2"/>
    </row>
    <row r="67" spans="1:13" ht="20.149999999999999" customHeight="1">
      <c r="A67" s="33">
        <v>60</v>
      </c>
      <c r="B67" s="68" t="s">
        <v>232</v>
      </c>
      <c r="C67" s="122">
        <v>23.719622000000001</v>
      </c>
      <c r="D67" s="122">
        <v>9.5464559999999992</v>
      </c>
      <c r="E67" s="122">
        <v>26.088518000000001</v>
      </c>
      <c r="F67" s="69" t="s">
        <v>354</v>
      </c>
      <c r="G67" s="33">
        <v>60</v>
      </c>
      <c r="L67" s="2"/>
      <c r="M67" s="2"/>
    </row>
    <row r="68" spans="1:13" ht="20.149999999999999" customHeight="1">
      <c r="A68" s="29">
        <v>61</v>
      </c>
      <c r="B68" s="66" t="s">
        <v>247</v>
      </c>
      <c r="C68" s="121">
        <v>234.26219800000001</v>
      </c>
      <c r="D68" s="121">
        <v>193.59842499999999</v>
      </c>
      <c r="E68" s="121">
        <v>22.432456999999999</v>
      </c>
      <c r="F68" s="67" t="s">
        <v>385</v>
      </c>
      <c r="G68" s="29">
        <v>61</v>
      </c>
      <c r="L68" s="2"/>
      <c r="M68" s="2"/>
    </row>
    <row r="69" spans="1:13" ht="20.149999999999999" customHeight="1">
      <c r="A69" s="33">
        <v>62</v>
      </c>
      <c r="B69" s="68" t="s">
        <v>213</v>
      </c>
      <c r="C69" s="122">
        <v>14.62801</v>
      </c>
      <c r="D69" s="122">
        <v>29.61505</v>
      </c>
      <c r="E69" s="122">
        <v>21.072882</v>
      </c>
      <c r="F69" s="69" t="s">
        <v>364</v>
      </c>
      <c r="G69" s="33">
        <v>62</v>
      </c>
      <c r="L69" s="2"/>
      <c r="M69" s="2"/>
    </row>
    <row r="70" spans="1:13" ht="20.149999999999999" customHeight="1">
      <c r="A70" s="29">
        <v>63</v>
      </c>
      <c r="B70" s="66" t="s">
        <v>221</v>
      </c>
      <c r="C70" s="121">
        <v>31.213079</v>
      </c>
      <c r="D70" s="121">
        <v>18.116382000000002</v>
      </c>
      <c r="E70" s="121">
        <v>19.292773</v>
      </c>
      <c r="F70" s="67" t="s">
        <v>369</v>
      </c>
      <c r="G70" s="29">
        <v>63</v>
      </c>
      <c r="L70" s="2"/>
      <c r="M70" s="2"/>
    </row>
    <row r="71" spans="1:13" ht="20.149999999999999" customHeight="1">
      <c r="A71" s="33">
        <v>64</v>
      </c>
      <c r="B71" s="68" t="s">
        <v>222</v>
      </c>
      <c r="C71" s="122">
        <v>13.620763999999999</v>
      </c>
      <c r="D71" s="122">
        <v>8.999905</v>
      </c>
      <c r="E71" s="122">
        <v>18.507942</v>
      </c>
      <c r="F71" s="69" t="s">
        <v>365</v>
      </c>
      <c r="G71" s="33">
        <v>64</v>
      </c>
      <c r="L71" s="2"/>
      <c r="M71" s="2"/>
    </row>
    <row r="72" spans="1:13" ht="20.149999999999999" customHeight="1">
      <c r="A72" s="29">
        <v>65</v>
      </c>
      <c r="B72" s="66" t="s">
        <v>252</v>
      </c>
      <c r="C72" s="121">
        <v>1.9477530000000001</v>
      </c>
      <c r="D72" s="121">
        <v>13.707077</v>
      </c>
      <c r="E72" s="121">
        <v>16.639029000000001</v>
      </c>
      <c r="F72" s="67" t="s">
        <v>372</v>
      </c>
      <c r="G72" s="29">
        <v>65</v>
      </c>
      <c r="L72" s="2"/>
      <c r="M72" s="2"/>
    </row>
    <row r="73" spans="1:13" ht="20.149999999999999" customHeight="1">
      <c r="A73" s="33">
        <v>66</v>
      </c>
      <c r="B73" s="68" t="s">
        <v>229</v>
      </c>
      <c r="C73" s="122">
        <v>40.140112999999999</v>
      </c>
      <c r="D73" s="122">
        <v>19.619683999999999</v>
      </c>
      <c r="E73" s="122">
        <v>14.581466000000001</v>
      </c>
      <c r="F73" s="69" t="s">
        <v>380</v>
      </c>
      <c r="G73" s="33">
        <v>66</v>
      </c>
      <c r="L73" s="2"/>
      <c r="M73" s="2"/>
    </row>
    <row r="74" spans="1:13" ht="20.149999999999999" customHeight="1">
      <c r="A74" s="29">
        <v>67</v>
      </c>
      <c r="B74" s="66" t="s">
        <v>241</v>
      </c>
      <c r="C74" s="121">
        <v>10.748613000000001</v>
      </c>
      <c r="D74" s="121">
        <v>3.9769049999999999</v>
      </c>
      <c r="E74" s="121">
        <v>12.483449</v>
      </c>
      <c r="F74" s="67" t="s">
        <v>376</v>
      </c>
      <c r="G74" s="29">
        <v>67</v>
      </c>
      <c r="L74" s="2"/>
      <c r="M74" s="2"/>
    </row>
    <row r="75" spans="1:13" ht="20.149999999999999" customHeight="1">
      <c r="A75" s="33">
        <v>68</v>
      </c>
      <c r="B75" s="68" t="s">
        <v>235</v>
      </c>
      <c r="C75" s="122">
        <v>95.431092000000007</v>
      </c>
      <c r="D75" s="122">
        <v>13.927026</v>
      </c>
      <c r="E75" s="122">
        <v>12.456142</v>
      </c>
      <c r="F75" s="69" t="s">
        <v>357</v>
      </c>
      <c r="G75" s="33">
        <v>68</v>
      </c>
      <c r="L75" s="2"/>
      <c r="M75" s="2"/>
    </row>
    <row r="76" spans="1:13" ht="20.149999999999999" customHeight="1">
      <c r="A76" s="29">
        <v>69</v>
      </c>
      <c r="B76" s="66" t="s">
        <v>231</v>
      </c>
      <c r="C76" s="121">
        <v>2.976912</v>
      </c>
      <c r="D76" s="121">
        <v>5.0628729999999997</v>
      </c>
      <c r="E76" s="121">
        <v>11.651607</v>
      </c>
      <c r="F76" s="67" t="s">
        <v>373</v>
      </c>
      <c r="G76" s="29">
        <v>69</v>
      </c>
      <c r="L76" s="2"/>
      <c r="M76" s="2"/>
    </row>
    <row r="77" spans="1:13" ht="20.149999999999999" customHeight="1">
      <c r="A77" s="33">
        <v>70</v>
      </c>
      <c r="B77" s="68" t="s">
        <v>212</v>
      </c>
      <c r="C77" s="122">
        <v>17.876681000000001</v>
      </c>
      <c r="D77" s="122">
        <v>27.419518</v>
      </c>
      <c r="E77" s="122">
        <v>11.170131</v>
      </c>
      <c r="F77" s="69" t="s">
        <v>383</v>
      </c>
      <c r="G77" s="33">
        <v>70</v>
      </c>
      <c r="L77" s="2"/>
      <c r="M77" s="2"/>
    </row>
    <row r="78" spans="1:13" ht="20.149999999999999" customHeight="1">
      <c r="A78" s="29">
        <v>71</v>
      </c>
      <c r="B78" s="66" t="s">
        <v>535</v>
      </c>
      <c r="C78" s="121">
        <v>0</v>
      </c>
      <c r="D78" s="121">
        <v>0</v>
      </c>
      <c r="E78" s="121">
        <v>10.228899</v>
      </c>
      <c r="F78" s="67" t="s">
        <v>534</v>
      </c>
      <c r="G78" s="29">
        <v>71</v>
      </c>
      <c r="L78" s="2"/>
      <c r="M78" s="2"/>
    </row>
    <row r="79" spans="1:13" ht="20.149999999999999" customHeight="1">
      <c r="A79" s="33">
        <v>72</v>
      </c>
      <c r="B79" s="68" t="s">
        <v>268</v>
      </c>
      <c r="C79" s="122">
        <v>8.4424880000000009</v>
      </c>
      <c r="D79" s="122">
        <v>6.7985340000000001</v>
      </c>
      <c r="E79" s="122">
        <v>9.1077759999999994</v>
      </c>
      <c r="F79" s="69" t="s">
        <v>377</v>
      </c>
      <c r="G79" s="33">
        <v>72</v>
      </c>
      <c r="L79" s="2"/>
      <c r="M79" s="2"/>
    </row>
    <row r="80" spans="1:13" ht="20.149999999999999" customHeight="1">
      <c r="A80" s="29">
        <v>73</v>
      </c>
      <c r="B80" s="66" t="s">
        <v>253</v>
      </c>
      <c r="C80" s="121">
        <v>7.298978</v>
      </c>
      <c r="D80" s="121">
        <v>6.638096</v>
      </c>
      <c r="E80" s="121">
        <v>8.5800710000000002</v>
      </c>
      <c r="F80" s="67" t="s">
        <v>386</v>
      </c>
      <c r="G80" s="29">
        <v>73</v>
      </c>
      <c r="L80" s="2"/>
      <c r="M80" s="2"/>
    </row>
    <row r="81" spans="1:13" ht="20.149999999999999" customHeight="1">
      <c r="A81" s="33">
        <v>74</v>
      </c>
      <c r="B81" s="68" t="s">
        <v>248</v>
      </c>
      <c r="C81" s="122">
        <v>5.5724689999999999</v>
      </c>
      <c r="D81" s="122">
        <v>2.4270320000000001</v>
      </c>
      <c r="E81" s="122">
        <v>8.5681309999999993</v>
      </c>
      <c r="F81" s="69" t="s">
        <v>378</v>
      </c>
      <c r="G81" s="33">
        <v>74</v>
      </c>
      <c r="L81" s="2"/>
      <c r="M81" s="2"/>
    </row>
    <row r="82" spans="1:13" ht="20.149999999999999" customHeight="1">
      <c r="A82" s="29">
        <v>75</v>
      </c>
      <c r="B82" s="66" t="s">
        <v>234</v>
      </c>
      <c r="C82" s="121">
        <v>14.908115</v>
      </c>
      <c r="D82" s="121">
        <v>6.1355979999999999</v>
      </c>
      <c r="E82" s="121">
        <v>8.1518309999999996</v>
      </c>
      <c r="F82" s="67" t="s">
        <v>379</v>
      </c>
      <c r="G82" s="29">
        <v>75</v>
      </c>
      <c r="L82" s="2"/>
      <c r="M82" s="2"/>
    </row>
    <row r="83" spans="1:13" ht="20.149999999999999" customHeight="1">
      <c r="A83" s="33">
        <v>76</v>
      </c>
      <c r="B83" s="68" t="s">
        <v>250</v>
      </c>
      <c r="C83" s="122">
        <v>7.9941079999999998</v>
      </c>
      <c r="D83" s="122">
        <v>1.632898</v>
      </c>
      <c r="E83" s="122">
        <v>7.5262890000000002</v>
      </c>
      <c r="F83" s="69" t="s">
        <v>391</v>
      </c>
      <c r="G83" s="33">
        <v>76</v>
      </c>
      <c r="L83" s="2"/>
      <c r="M83" s="2"/>
    </row>
    <row r="84" spans="1:13" ht="20.149999999999999" customHeight="1">
      <c r="A84" s="29">
        <v>77</v>
      </c>
      <c r="B84" s="66" t="s">
        <v>236</v>
      </c>
      <c r="C84" s="121">
        <v>7.6065649999999998</v>
      </c>
      <c r="D84" s="121">
        <v>34.618943999999999</v>
      </c>
      <c r="E84" s="121">
        <v>7.3131820000000003</v>
      </c>
      <c r="F84" s="67" t="s">
        <v>371</v>
      </c>
      <c r="G84" s="29">
        <v>77</v>
      </c>
      <c r="L84" s="2"/>
      <c r="M84" s="2"/>
    </row>
    <row r="85" spans="1:13" ht="20.149999999999999" customHeight="1">
      <c r="A85" s="33">
        <v>78</v>
      </c>
      <c r="B85" s="68" t="s">
        <v>243</v>
      </c>
      <c r="C85" s="122">
        <v>12.847511000000001</v>
      </c>
      <c r="D85" s="122">
        <v>13.381088999999999</v>
      </c>
      <c r="E85" s="122">
        <v>6.8585630000000002</v>
      </c>
      <c r="F85" s="69" t="s">
        <v>388</v>
      </c>
      <c r="G85" s="33">
        <v>78</v>
      </c>
      <c r="L85" s="2"/>
      <c r="M85" s="2"/>
    </row>
    <row r="86" spans="1:13" ht="20.149999999999999" customHeight="1">
      <c r="A86" s="29">
        <v>79</v>
      </c>
      <c r="B86" s="66" t="s">
        <v>217</v>
      </c>
      <c r="C86" s="121">
        <v>7.6309620000000002</v>
      </c>
      <c r="D86" s="121">
        <v>10.705686</v>
      </c>
      <c r="E86" s="121">
        <v>6.2315649999999998</v>
      </c>
      <c r="F86" s="67" t="s">
        <v>363</v>
      </c>
      <c r="G86" s="29">
        <v>79</v>
      </c>
      <c r="L86" s="2"/>
      <c r="M86" s="2"/>
    </row>
    <row r="87" spans="1:13" ht="20.149999999999999" customHeight="1">
      <c r="A87" s="33">
        <v>80</v>
      </c>
      <c r="B87" s="68" t="s">
        <v>691</v>
      </c>
      <c r="C87" s="122">
        <v>1.325858</v>
      </c>
      <c r="D87" s="122">
        <v>2.2015129999999998</v>
      </c>
      <c r="E87" s="122">
        <v>5.8267709999999999</v>
      </c>
      <c r="F87" s="69" t="s">
        <v>692</v>
      </c>
      <c r="G87" s="33">
        <v>80</v>
      </c>
      <c r="L87" s="2"/>
      <c r="M87" s="2"/>
    </row>
    <row r="88" spans="1:13" ht="20.149999999999999" customHeight="1">
      <c r="A88" s="29">
        <v>81</v>
      </c>
      <c r="B88" s="66" t="s">
        <v>260</v>
      </c>
      <c r="C88" s="121">
        <v>1.05626</v>
      </c>
      <c r="D88" s="121">
        <v>0.67975600000000003</v>
      </c>
      <c r="E88" s="121">
        <v>5.6187889999999996</v>
      </c>
      <c r="F88" s="67" t="s">
        <v>403</v>
      </c>
      <c r="G88" s="29">
        <v>81</v>
      </c>
      <c r="L88" s="2"/>
      <c r="M88" s="2"/>
    </row>
    <row r="89" spans="1:13" ht="20.149999999999999" customHeight="1">
      <c r="A89" s="33">
        <v>82</v>
      </c>
      <c r="B89" s="68" t="s">
        <v>233</v>
      </c>
      <c r="C89" s="122">
        <v>9.5893999999999995</v>
      </c>
      <c r="D89" s="122">
        <v>6.3427610000000003</v>
      </c>
      <c r="E89" s="122">
        <v>5.1772739999999997</v>
      </c>
      <c r="F89" s="69" t="s">
        <v>384</v>
      </c>
      <c r="G89" s="33">
        <v>82</v>
      </c>
      <c r="L89" s="2"/>
      <c r="M89" s="2"/>
    </row>
    <row r="90" spans="1:13" ht="20.149999999999999" customHeight="1">
      <c r="A90" s="29">
        <v>83</v>
      </c>
      <c r="B90" s="66" t="s">
        <v>230</v>
      </c>
      <c r="C90" s="121">
        <v>0.58703399999999994</v>
      </c>
      <c r="D90" s="121">
        <v>4.8850319999999998</v>
      </c>
      <c r="E90" s="121">
        <v>4.9146520000000002</v>
      </c>
      <c r="F90" s="67" t="s">
        <v>397</v>
      </c>
      <c r="G90" s="29">
        <v>83</v>
      </c>
      <c r="L90" s="2"/>
      <c r="M90" s="2"/>
    </row>
    <row r="91" spans="1:13" ht="20.149999999999999" customHeight="1">
      <c r="A91" s="33">
        <v>84</v>
      </c>
      <c r="B91" s="68" t="s">
        <v>282</v>
      </c>
      <c r="C91" s="122">
        <v>0.27488899999999999</v>
      </c>
      <c r="D91" s="122">
        <v>2.567809</v>
      </c>
      <c r="E91" s="122">
        <v>4.8094719999999995</v>
      </c>
      <c r="F91" s="69" t="s">
        <v>404</v>
      </c>
      <c r="G91" s="33">
        <v>84</v>
      </c>
      <c r="L91" s="2"/>
      <c r="M91" s="2"/>
    </row>
    <row r="92" spans="1:13" ht="20.149999999999999" customHeight="1">
      <c r="A92" s="29">
        <v>85</v>
      </c>
      <c r="B92" s="66" t="s">
        <v>728</v>
      </c>
      <c r="C92" s="121">
        <v>0</v>
      </c>
      <c r="D92" s="121">
        <v>0</v>
      </c>
      <c r="E92" s="121">
        <v>4.5880879999999999</v>
      </c>
      <c r="F92" s="67" t="s">
        <v>729</v>
      </c>
      <c r="G92" s="29">
        <v>85</v>
      </c>
      <c r="L92" s="2"/>
      <c r="M92" s="2"/>
    </row>
    <row r="93" spans="1:13" ht="20.149999999999999" customHeight="1">
      <c r="A93" s="33">
        <v>86</v>
      </c>
      <c r="B93" s="68" t="s">
        <v>753</v>
      </c>
      <c r="C93" s="122">
        <v>0</v>
      </c>
      <c r="D93" s="122">
        <v>0.74547099999999999</v>
      </c>
      <c r="E93" s="122">
        <v>4.2233080000000003</v>
      </c>
      <c r="F93" s="69" t="s">
        <v>754</v>
      </c>
      <c r="G93" s="33">
        <v>86</v>
      </c>
      <c r="L93" s="2"/>
      <c r="M93" s="2"/>
    </row>
    <row r="94" spans="1:13" ht="20.149999999999999" customHeight="1">
      <c r="A94" s="29">
        <v>87</v>
      </c>
      <c r="B94" s="66" t="s">
        <v>245</v>
      </c>
      <c r="C94" s="121">
        <v>2.9681359999999999</v>
      </c>
      <c r="D94" s="121">
        <v>1.607429</v>
      </c>
      <c r="E94" s="121">
        <v>4.1546669999999999</v>
      </c>
      <c r="F94" s="67" t="s">
        <v>381</v>
      </c>
      <c r="G94" s="29">
        <v>87</v>
      </c>
      <c r="L94" s="2"/>
      <c r="M94" s="2"/>
    </row>
    <row r="95" spans="1:13" ht="20.149999999999999" customHeight="1">
      <c r="A95" s="33">
        <v>88</v>
      </c>
      <c r="B95" s="68" t="s">
        <v>564</v>
      </c>
      <c r="C95" s="122">
        <v>3.4211589999999998</v>
      </c>
      <c r="D95" s="122">
        <v>9.4310000000000005E-2</v>
      </c>
      <c r="E95" s="122">
        <v>4.1197600000000003</v>
      </c>
      <c r="F95" s="69" t="s">
        <v>565</v>
      </c>
      <c r="G95" s="33">
        <v>88</v>
      </c>
      <c r="L95" s="2"/>
      <c r="M95" s="2"/>
    </row>
    <row r="96" spans="1:13" ht="20.149999999999999" customHeight="1">
      <c r="A96" s="29">
        <v>89</v>
      </c>
      <c r="B96" s="66" t="s">
        <v>682</v>
      </c>
      <c r="C96" s="121">
        <v>0.25900000000000001</v>
      </c>
      <c r="D96" s="121">
        <v>1.3785240000000001</v>
      </c>
      <c r="E96" s="121">
        <v>4.0663489999999998</v>
      </c>
      <c r="F96" s="67" t="s">
        <v>683</v>
      </c>
      <c r="G96" s="29">
        <v>89</v>
      </c>
      <c r="L96" s="2"/>
      <c r="M96" s="2"/>
    </row>
    <row r="97" spans="1:13" ht="20.149999999999999" customHeight="1">
      <c r="A97" s="33">
        <v>90</v>
      </c>
      <c r="B97" s="68" t="s">
        <v>228</v>
      </c>
      <c r="C97" s="122">
        <v>8.4244289999999999</v>
      </c>
      <c r="D97" s="122">
        <v>6.1036970000000004</v>
      </c>
      <c r="E97" s="122">
        <v>3.894644</v>
      </c>
      <c r="F97" s="69" t="s">
        <v>558</v>
      </c>
      <c r="G97" s="33">
        <v>90</v>
      </c>
      <c r="L97" s="2"/>
      <c r="M97" s="2"/>
    </row>
    <row r="98" spans="1:13" ht="20.149999999999999" customHeight="1">
      <c r="A98" s="29">
        <v>91</v>
      </c>
      <c r="B98" s="66" t="s">
        <v>255</v>
      </c>
      <c r="C98" s="121">
        <v>1.4762519999999999</v>
      </c>
      <c r="D98" s="121">
        <v>1.7745500000000001</v>
      </c>
      <c r="E98" s="121">
        <v>3.0944590000000001</v>
      </c>
      <c r="F98" s="67" t="s">
        <v>416</v>
      </c>
      <c r="G98" s="29">
        <v>91</v>
      </c>
      <c r="L98" s="2"/>
      <c r="M98" s="2"/>
    </row>
    <row r="99" spans="1:13" ht="20.149999999999999" customHeight="1">
      <c r="A99" s="33">
        <v>92</v>
      </c>
      <c r="B99" s="68" t="s">
        <v>277</v>
      </c>
      <c r="C99" s="122">
        <v>1.1754169999999999</v>
      </c>
      <c r="D99" s="122">
        <v>0.22479099999999999</v>
      </c>
      <c r="E99" s="122">
        <v>2.835118</v>
      </c>
      <c r="F99" s="69" t="s">
        <v>414</v>
      </c>
      <c r="G99" s="33">
        <v>92</v>
      </c>
      <c r="L99" s="2"/>
      <c r="M99" s="2"/>
    </row>
    <row r="100" spans="1:13" ht="20.149999999999999" customHeight="1">
      <c r="A100" s="29">
        <v>93</v>
      </c>
      <c r="B100" s="66" t="s">
        <v>259</v>
      </c>
      <c r="C100" s="121">
        <v>1.365326</v>
      </c>
      <c r="D100" s="121">
        <v>2.7767780000000002</v>
      </c>
      <c r="E100" s="121">
        <v>2.8029730000000002</v>
      </c>
      <c r="F100" s="67" t="s">
        <v>392</v>
      </c>
      <c r="G100" s="29">
        <v>93</v>
      </c>
      <c r="L100" s="2"/>
      <c r="M100" s="2"/>
    </row>
    <row r="101" spans="1:13" ht="20.149999999999999" customHeight="1">
      <c r="A101" s="33">
        <v>94</v>
      </c>
      <c r="B101" s="68" t="s">
        <v>238</v>
      </c>
      <c r="C101" s="122">
        <v>5.3565230000000001</v>
      </c>
      <c r="D101" s="122">
        <v>3.3069310000000001</v>
      </c>
      <c r="E101" s="122">
        <v>2.6641759999999999</v>
      </c>
      <c r="F101" s="69" t="s">
        <v>375</v>
      </c>
      <c r="G101" s="33">
        <v>94</v>
      </c>
      <c r="L101" s="2"/>
      <c r="M101" s="2"/>
    </row>
    <row r="102" spans="1:13" ht="20.149999999999999" customHeight="1">
      <c r="A102" s="29">
        <v>95</v>
      </c>
      <c r="B102" s="66" t="s">
        <v>237</v>
      </c>
      <c r="C102" s="121">
        <v>11.309348</v>
      </c>
      <c r="D102" s="121">
        <v>4.6844159999999997</v>
      </c>
      <c r="E102" s="121">
        <v>2.6400039999999998</v>
      </c>
      <c r="F102" s="67" t="s">
        <v>368</v>
      </c>
      <c r="G102" s="29">
        <v>95</v>
      </c>
      <c r="L102" s="2"/>
      <c r="M102" s="2"/>
    </row>
    <row r="103" spans="1:13" ht="20.149999999999999" customHeight="1">
      <c r="A103" s="33">
        <v>96</v>
      </c>
      <c r="B103" s="68" t="s">
        <v>275</v>
      </c>
      <c r="C103" s="122">
        <v>3.368474</v>
      </c>
      <c r="D103" s="122">
        <v>0</v>
      </c>
      <c r="E103" s="122">
        <v>2.6168840000000002</v>
      </c>
      <c r="F103" s="69" t="s">
        <v>412</v>
      </c>
      <c r="G103" s="33">
        <v>96</v>
      </c>
      <c r="L103" s="2"/>
      <c r="M103" s="2"/>
    </row>
    <row r="104" spans="1:13" ht="20.149999999999999" customHeight="1">
      <c r="A104" s="29">
        <v>97</v>
      </c>
      <c r="B104" s="66" t="s">
        <v>718</v>
      </c>
      <c r="C104" s="121">
        <v>2.1123310000000002</v>
      </c>
      <c r="D104" s="121">
        <v>0.98669099999999998</v>
      </c>
      <c r="E104" s="121">
        <v>2.56507</v>
      </c>
      <c r="F104" s="67" t="s">
        <v>719</v>
      </c>
      <c r="G104" s="29">
        <v>97</v>
      </c>
      <c r="L104" s="2"/>
      <c r="M104" s="2"/>
    </row>
    <row r="105" spans="1:13" ht="20.149999999999999" customHeight="1">
      <c r="A105" s="33">
        <v>98</v>
      </c>
      <c r="B105" s="68" t="s">
        <v>279</v>
      </c>
      <c r="C105" s="122">
        <v>1.3779999999999999</v>
      </c>
      <c r="D105" s="122">
        <v>0</v>
      </c>
      <c r="E105" s="122">
        <v>2.5453199999999998</v>
      </c>
      <c r="F105" s="69" t="s">
        <v>433</v>
      </c>
      <c r="G105" s="33">
        <v>98</v>
      </c>
      <c r="L105" s="2"/>
      <c r="M105" s="2"/>
    </row>
    <row r="106" spans="1:13" ht="20.149999999999999" customHeight="1">
      <c r="A106" s="29">
        <v>99</v>
      </c>
      <c r="B106" s="66" t="s">
        <v>291</v>
      </c>
      <c r="C106" s="121">
        <v>0.67249000000000003</v>
      </c>
      <c r="D106" s="121">
        <v>0.54510400000000003</v>
      </c>
      <c r="E106" s="121">
        <v>2.3956019999999998</v>
      </c>
      <c r="F106" s="67" t="s">
        <v>421</v>
      </c>
      <c r="G106" s="29">
        <v>99</v>
      </c>
      <c r="L106" s="2"/>
      <c r="M106" s="2"/>
    </row>
    <row r="107" spans="1:13" ht="20.149999999999999" customHeight="1">
      <c r="A107" s="33">
        <v>100</v>
      </c>
      <c r="B107" s="68" t="s">
        <v>703</v>
      </c>
      <c r="C107" s="122">
        <v>10.499067</v>
      </c>
      <c r="D107" s="122">
        <v>0.49695899999999998</v>
      </c>
      <c r="E107" s="122">
        <v>2.351972</v>
      </c>
      <c r="F107" s="69" t="s">
        <v>704</v>
      </c>
      <c r="G107" s="33">
        <v>100</v>
      </c>
      <c r="L107" s="2"/>
      <c r="M107" s="2"/>
    </row>
    <row r="108" spans="1:13" ht="20.149999999999999" customHeight="1">
      <c r="A108" s="29">
        <v>101</v>
      </c>
      <c r="B108" s="66" t="s">
        <v>249</v>
      </c>
      <c r="C108" s="121">
        <v>0.866533</v>
      </c>
      <c r="D108" s="121">
        <v>1.2449140000000001</v>
      </c>
      <c r="E108" s="121">
        <v>2.2224970000000002</v>
      </c>
      <c r="F108" s="67" t="s">
        <v>407</v>
      </c>
      <c r="G108" s="29">
        <v>101</v>
      </c>
      <c r="L108" s="2"/>
      <c r="M108" s="2"/>
    </row>
    <row r="109" spans="1:13" ht="20.149999999999999" customHeight="1">
      <c r="A109" s="33">
        <v>102</v>
      </c>
      <c r="B109" s="68" t="s">
        <v>276</v>
      </c>
      <c r="C109" s="122">
        <v>0.15892400000000001</v>
      </c>
      <c r="D109" s="122">
        <v>3.4015330000000001</v>
      </c>
      <c r="E109" s="122">
        <v>2.1866850000000002</v>
      </c>
      <c r="F109" s="69" t="s">
        <v>415</v>
      </c>
      <c r="G109" s="33">
        <v>102</v>
      </c>
      <c r="L109" s="2"/>
      <c r="M109" s="2"/>
    </row>
    <row r="110" spans="1:13" ht="20.149999999999999" customHeight="1">
      <c r="A110" s="29">
        <v>103</v>
      </c>
      <c r="B110" s="66" t="s">
        <v>261</v>
      </c>
      <c r="C110" s="121">
        <v>2.8757619999999999</v>
      </c>
      <c r="D110" s="121">
        <v>1.7258789999999999</v>
      </c>
      <c r="E110" s="121">
        <v>1.8281130000000001</v>
      </c>
      <c r="F110" s="67" t="s">
        <v>401</v>
      </c>
      <c r="G110" s="29">
        <v>103</v>
      </c>
      <c r="L110" s="2"/>
      <c r="M110" s="2"/>
    </row>
    <row r="111" spans="1:13" ht="20.149999999999999" customHeight="1">
      <c r="A111" s="33">
        <v>104</v>
      </c>
      <c r="B111" s="68" t="s">
        <v>264</v>
      </c>
      <c r="C111" s="122">
        <v>2.4121760000000001</v>
      </c>
      <c r="D111" s="122">
        <v>0.442243</v>
      </c>
      <c r="E111" s="122">
        <v>1.6548389999999999</v>
      </c>
      <c r="F111" s="69" t="s">
        <v>417</v>
      </c>
      <c r="G111" s="33">
        <v>104</v>
      </c>
      <c r="L111" s="2"/>
      <c r="M111" s="2"/>
    </row>
    <row r="112" spans="1:13" ht="20.149999999999999" customHeight="1">
      <c r="A112" s="29">
        <v>105</v>
      </c>
      <c r="B112" s="66" t="s">
        <v>256</v>
      </c>
      <c r="C112" s="121">
        <v>4.5281940000000001</v>
      </c>
      <c r="D112" s="121">
        <v>2.190836</v>
      </c>
      <c r="E112" s="121">
        <v>1.6532880000000001</v>
      </c>
      <c r="F112" s="67" t="s">
        <v>418</v>
      </c>
      <c r="G112" s="29">
        <v>105</v>
      </c>
      <c r="L112" s="2"/>
      <c r="M112" s="2"/>
    </row>
    <row r="113" spans="1:13" ht="20.149999999999999" customHeight="1">
      <c r="A113" s="33">
        <v>106</v>
      </c>
      <c r="B113" s="68" t="s">
        <v>269</v>
      </c>
      <c r="C113" s="122">
        <v>3.0172650000000001</v>
      </c>
      <c r="D113" s="122">
        <v>2.0771359999999999</v>
      </c>
      <c r="E113" s="122">
        <v>1.550559</v>
      </c>
      <c r="F113" s="69" t="s">
        <v>370</v>
      </c>
      <c r="G113" s="33">
        <v>106</v>
      </c>
      <c r="L113" s="2"/>
      <c r="M113" s="2"/>
    </row>
    <row r="114" spans="1:13" ht="20.149999999999999" customHeight="1">
      <c r="A114" s="29">
        <v>107</v>
      </c>
      <c r="B114" s="66" t="s">
        <v>699</v>
      </c>
      <c r="C114" s="121">
        <v>0</v>
      </c>
      <c r="D114" s="121">
        <v>0</v>
      </c>
      <c r="E114" s="121">
        <v>1.492016</v>
      </c>
      <c r="F114" s="67" t="s">
        <v>700</v>
      </c>
      <c r="G114" s="29">
        <v>107</v>
      </c>
      <c r="L114" s="2"/>
      <c r="M114" s="2"/>
    </row>
    <row r="115" spans="1:13" ht="20.149999999999999" customHeight="1">
      <c r="A115" s="33">
        <v>108</v>
      </c>
      <c r="B115" s="68" t="s">
        <v>266</v>
      </c>
      <c r="C115" s="122">
        <v>1.7300679999999999</v>
      </c>
      <c r="D115" s="122">
        <v>0.12845200000000001</v>
      </c>
      <c r="E115" s="122">
        <v>1.386147</v>
      </c>
      <c r="F115" s="69" t="s">
        <v>405</v>
      </c>
      <c r="G115" s="33">
        <v>108</v>
      </c>
      <c r="L115" s="2"/>
      <c r="M115" s="2"/>
    </row>
    <row r="116" spans="1:13" ht="20.149999999999999" customHeight="1">
      <c r="A116" s="29">
        <v>109</v>
      </c>
      <c r="B116" s="66" t="s">
        <v>258</v>
      </c>
      <c r="C116" s="121">
        <v>1.8102309999999999</v>
      </c>
      <c r="D116" s="121">
        <v>2.2259060000000002</v>
      </c>
      <c r="E116" s="121">
        <v>1.379766</v>
      </c>
      <c r="F116" s="67" t="s">
        <v>393</v>
      </c>
      <c r="G116" s="29">
        <v>109</v>
      </c>
      <c r="L116" s="2"/>
      <c r="M116" s="2"/>
    </row>
    <row r="117" spans="1:13" ht="20.149999999999999" customHeight="1">
      <c r="A117" s="33">
        <v>110</v>
      </c>
      <c r="B117" s="68" t="s">
        <v>298</v>
      </c>
      <c r="C117" s="122">
        <v>1.0390079999999999</v>
      </c>
      <c r="D117" s="122">
        <v>1.822147</v>
      </c>
      <c r="E117" s="122">
        <v>1.376514</v>
      </c>
      <c r="F117" s="69" t="s">
        <v>406</v>
      </c>
      <c r="G117" s="33">
        <v>110</v>
      </c>
      <c r="L117" s="2"/>
      <c r="M117" s="2"/>
    </row>
    <row r="118" spans="1:13" ht="20.149999999999999" customHeight="1">
      <c r="A118" s="29">
        <v>111</v>
      </c>
      <c r="B118" s="66" t="s">
        <v>240</v>
      </c>
      <c r="C118" s="121">
        <v>5.2649869999999996</v>
      </c>
      <c r="D118" s="121">
        <v>2.03348</v>
      </c>
      <c r="E118" s="121">
        <v>1.294057</v>
      </c>
      <c r="F118" s="67" t="s">
        <v>396</v>
      </c>
      <c r="G118" s="29">
        <v>111</v>
      </c>
      <c r="L118" s="2"/>
      <c r="M118" s="2"/>
    </row>
    <row r="119" spans="1:13" ht="20.149999999999999" customHeight="1">
      <c r="A119" s="33">
        <v>112</v>
      </c>
      <c r="B119" s="68" t="s">
        <v>246</v>
      </c>
      <c r="C119" s="122">
        <v>3.040057</v>
      </c>
      <c r="D119" s="122">
        <v>5.0695730000000001</v>
      </c>
      <c r="E119" s="122">
        <v>1.2871170000000001</v>
      </c>
      <c r="F119" s="69" t="s">
        <v>389</v>
      </c>
      <c r="G119" s="33">
        <v>112</v>
      </c>
      <c r="L119" s="2"/>
      <c r="M119" s="2"/>
    </row>
    <row r="120" spans="1:13" ht="20.149999999999999" customHeight="1">
      <c r="A120" s="29">
        <v>113</v>
      </c>
      <c r="B120" s="66" t="s">
        <v>300</v>
      </c>
      <c r="C120" s="121">
        <v>1.988802</v>
      </c>
      <c r="D120" s="121">
        <v>0.47629300000000002</v>
      </c>
      <c r="E120" s="121">
        <v>1.2699640000000001</v>
      </c>
      <c r="F120" s="67" t="s">
        <v>408</v>
      </c>
      <c r="G120" s="29">
        <v>113</v>
      </c>
      <c r="L120" s="2"/>
      <c r="M120" s="2"/>
    </row>
    <row r="121" spans="1:13" ht="20.149999999999999" customHeight="1">
      <c r="A121" s="33">
        <v>114</v>
      </c>
      <c r="B121" s="68" t="s">
        <v>218</v>
      </c>
      <c r="C121" s="122">
        <v>3.2478739999999999</v>
      </c>
      <c r="D121" s="122">
        <v>2.9236979999999999</v>
      </c>
      <c r="E121" s="122">
        <v>1.2342029999999999</v>
      </c>
      <c r="F121" s="69" t="s">
        <v>394</v>
      </c>
      <c r="G121" s="33">
        <v>114</v>
      </c>
      <c r="L121" s="2"/>
      <c r="M121" s="2"/>
    </row>
    <row r="122" spans="1:13" ht="20.149999999999999" customHeight="1">
      <c r="A122" s="29">
        <v>115</v>
      </c>
      <c r="B122" s="66" t="s">
        <v>262</v>
      </c>
      <c r="C122" s="121">
        <v>0.76782399999999995</v>
      </c>
      <c r="D122" s="121">
        <v>1.1042160000000001</v>
      </c>
      <c r="E122" s="121">
        <v>1.2095929999999999</v>
      </c>
      <c r="F122" s="67" t="s">
        <v>395</v>
      </c>
      <c r="G122" s="29">
        <v>115</v>
      </c>
      <c r="L122" s="2"/>
      <c r="M122" s="2"/>
    </row>
    <row r="123" spans="1:13" ht="20.149999999999999" customHeight="1">
      <c r="A123" s="33">
        <v>116</v>
      </c>
      <c r="B123" s="68" t="s">
        <v>730</v>
      </c>
      <c r="C123" s="122">
        <v>1.1986079999999999</v>
      </c>
      <c r="D123" s="122">
        <v>1.9300000000000001E-3</v>
      </c>
      <c r="E123" s="122">
        <v>1.163883</v>
      </c>
      <c r="F123" s="69" t="s">
        <v>731</v>
      </c>
      <c r="G123" s="33">
        <v>116</v>
      </c>
      <c r="L123" s="2"/>
      <c r="M123" s="2"/>
    </row>
    <row r="124" spans="1:13" ht="20.149999999999999" customHeight="1">
      <c r="A124" s="29">
        <v>117</v>
      </c>
      <c r="B124" s="66" t="s">
        <v>301</v>
      </c>
      <c r="C124" s="121">
        <v>0.15571699999999999</v>
      </c>
      <c r="D124" s="121">
        <v>0.45016800000000001</v>
      </c>
      <c r="E124" s="121">
        <v>0.90436399999999995</v>
      </c>
      <c r="F124" s="67" t="s">
        <v>413</v>
      </c>
      <c r="G124" s="29">
        <v>117</v>
      </c>
      <c r="L124" s="2"/>
      <c r="M124" s="2"/>
    </row>
    <row r="125" spans="1:13" ht="20.149999999999999" customHeight="1">
      <c r="A125" s="33">
        <v>118</v>
      </c>
      <c r="B125" s="68" t="s">
        <v>280</v>
      </c>
      <c r="C125" s="122">
        <v>0.122324</v>
      </c>
      <c r="D125" s="122">
        <v>0.81565500000000002</v>
      </c>
      <c r="E125" s="122">
        <v>0.90353700000000003</v>
      </c>
      <c r="F125" s="69" t="s">
        <v>409</v>
      </c>
      <c r="G125" s="33">
        <v>118</v>
      </c>
      <c r="L125" s="2"/>
      <c r="M125" s="2"/>
    </row>
    <row r="126" spans="1:13" ht="20.149999999999999" customHeight="1">
      <c r="A126" s="29">
        <v>119</v>
      </c>
      <c r="B126" s="66" t="s">
        <v>294</v>
      </c>
      <c r="C126" s="121">
        <v>0.106138</v>
      </c>
      <c r="D126" s="121">
        <v>0.33424100000000001</v>
      </c>
      <c r="E126" s="121">
        <v>0.87704199999999999</v>
      </c>
      <c r="F126" s="67" t="s">
        <v>423</v>
      </c>
      <c r="G126" s="29">
        <v>119</v>
      </c>
      <c r="L126" s="2"/>
      <c r="M126" s="2"/>
    </row>
    <row r="127" spans="1:13" ht="20.149999999999999" customHeight="1">
      <c r="A127" s="33">
        <v>120</v>
      </c>
      <c r="B127" s="68" t="s">
        <v>265</v>
      </c>
      <c r="C127" s="122">
        <v>1.954197</v>
      </c>
      <c r="D127" s="122">
        <v>1.062416</v>
      </c>
      <c r="E127" s="122">
        <v>0.84658599999999995</v>
      </c>
      <c r="F127" s="69" t="s">
        <v>398</v>
      </c>
      <c r="G127" s="33">
        <v>120</v>
      </c>
      <c r="L127" s="2"/>
      <c r="M127" s="2"/>
    </row>
    <row r="128" spans="1:13" ht="20.149999999999999" customHeight="1">
      <c r="A128" s="29">
        <v>121</v>
      </c>
      <c r="B128" s="66" t="s">
        <v>684</v>
      </c>
      <c r="C128" s="121">
        <v>0.16137899999999999</v>
      </c>
      <c r="D128" s="121">
        <v>0.63445700000000005</v>
      </c>
      <c r="E128" s="121">
        <v>0.620417</v>
      </c>
      <c r="F128" s="67" t="s">
        <v>685</v>
      </c>
      <c r="G128" s="29">
        <v>121</v>
      </c>
      <c r="L128" s="2"/>
      <c r="M128" s="2"/>
    </row>
    <row r="129" spans="1:13" ht="20.149999999999999" customHeight="1">
      <c r="A129" s="33">
        <v>122</v>
      </c>
      <c r="B129" s="68" t="s">
        <v>299</v>
      </c>
      <c r="C129" s="122">
        <v>2.2519450000000001</v>
      </c>
      <c r="D129" s="122">
        <v>0.818357</v>
      </c>
      <c r="E129" s="122">
        <v>0.58375999999999995</v>
      </c>
      <c r="F129" s="69" t="s">
        <v>399</v>
      </c>
      <c r="G129" s="33">
        <v>122</v>
      </c>
      <c r="L129" s="2"/>
      <c r="M129" s="2"/>
    </row>
    <row r="130" spans="1:13" ht="20.149999999999999" customHeight="1">
      <c r="A130" s="29">
        <v>123</v>
      </c>
      <c r="B130" s="66" t="s">
        <v>739</v>
      </c>
      <c r="C130" s="121">
        <v>5.4592000000000002E-2</v>
      </c>
      <c r="D130" s="121">
        <v>0</v>
      </c>
      <c r="E130" s="121">
        <v>0.56867999999999996</v>
      </c>
      <c r="F130" s="67" t="s">
        <v>740</v>
      </c>
      <c r="G130" s="29">
        <v>123</v>
      </c>
      <c r="L130" s="2"/>
      <c r="M130" s="2"/>
    </row>
    <row r="131" spans="1:13" ht="20.149999999999999" customHeight="1">
      <c r="A131" s="33">
        <v>124</v>
      </c>
      <c r="B131" s="68" t="s">
        <v>272</v>
      </c>
      <c r="C131" s="122">
        <v>0.172183</v>
      </c>
      <c r="D131" s="122">
        <v>0.27280199999999999</v>
      </c>
      <c r="E131" s="122">
        <v>0.56420899999999996</v>
      </c>
      <c r="F131" s="69" t="s">
        <v>424</v>
      </c>
      <c r="G131" s="33">
        <v>124</v>
      </c>
      <c r="L131" s="2"/>
      <c r="M131" s="2"/>
    </row>
    <row r="132" spans="1:13" ht="20.149999999999999" customHeight="1">
      <c r="A132" s="29">
        <v>125</v>
      </c>
      <c r="B132" s="66" t="s">
        <v>437</v>
      </c>
      <c r="C132" s="121">
        <v>2.7228119999999998</v>
      </c>
      <c r="D132" s="121">
        <v>0.52730999999999995</v>
      </c>
      <c r="E132" s="121">
        <v>0.55702799999999997</v>
      </c>
      <c r="F132" s="67" t="s">
        <v>438</v>
      </c>
      <c r="G132" s="29">
        <v>125</v>
      </c>
      <c r="L132" s="2"/>
      <c r="M132" s="2"/>
    </row>
    <row r="133" spans="1:13" ht="20.149999999999999" customHeight="1">
      <c r="A133" s="33">
        <v>126</v>
      </c>
      <c r="B133" s="68" t="s">
        <v>278</v>
      </c>
      <c r="C133" s="122">
        <v>0.59319100000000002</v>
      </c>
      <c r="D133" s="122">
        <v>1.0131570000000001</v>
      </c>
      <c r="E133" s="122">
        <v>0.51554500000000003</v>
      </c>
      <c r="F133" s="69" t="s">
        <v>427</v>
      </c>
      <c r="G133" s="33">
        <v>126</v>
      </c>
      <c r="L133" s="2"/>
      <c r="M133" s="2"/>
    </row>
    <row r="134" spans="1:13" ht="20.149999999999999" customHeight="1">
      <c r="A134" s="29">
        <v>127</v>
      </c>
      <c r="B134" s="66" t="s">
        <v>257</v>
      </c>
      <c r="C134" s="121">
        <v>1.95E-4</v>
      </c>
      <c r="D134" s="121">
        <v>2.7339999999999999E-3</v>
      </c>
      <c r="E134" s="121">
        <v>0.406302</v>
      </c>
      <c r="F134" s="67" t="s">
        <v>432</v>
      </c>
      <c r="G134" s="29">
        <v>127</v>
      </c>
      <c r="L134" s="2"/>
      <c r="M134" s="2"/>
    </row>
    <row r="135" spans="1:13" ht="20.149999999999999" customHeight="1">
      <c r="A135" s="33">
        <v>128</v>
      </c>
      <c r="B135" s="68" t="s">
        <v>224</v>
      </c>
      <c r="C135" s="122">
        <v>45.213355999999997</v>
      </c>
      <c r="D135" s="122">
        <v>0.512741</v>
      </c>
      <c r="E135" s="122">
        <v>0.32240999999999997</v>
      </c>
      <c r="F135" s="69" t="s">
        <v>360</v>
      </c>
      <c r="G135" s="33">
        <v>128</v>
      </c>
      <c r="L135" s="2"/>
      <c r="M135" s="2"/>
    </row>
    <row r="136" spans="1:13" ht="20.149999999999999" customHeight="1">
      <c r="A136" s="29">
        <v>129</v>
      </c>
      <c r="B136" s="66" t="s">
        <v>263</v>
      </c>
      <c r="C136" s="121">
        <v>0.42020400000000002</v>
      </c>
      <c r="D136" s="121">
        <v>0.797732</v>
      </c>
      <c r="E136" s="121">
        <v>0.37365999999999999</v>
      </c>
      <c r="F136" s="67" t="s">
        <v>400</v>
      </c>
      <c r="G136" s="29">
        <v>129</v>
      </c>
      <c r="L136" s="2"/>
      <c r="M136" s="2"/>
    </row>
    <row r="137" spans="1:13" ht="20.149999999999999" customHeight="1">
      <c r="A137" s="33">
        <v>130</v>
      </c>
      <c r="B137" s="68" t="s">
        <v>741</v>
      </c>
      <c r="C137" s="122">
        <v>0.23028499999999999</v>
      </c>
      <c r="D137" s="122">
        <v>0</v>
      </c>
      <c r="E137" s="122">
        <v>0.371726</v>
      </c>
      <c r="F137" s="69" t="s">
        <v>742</v>
      </c>
      <c r="G137" s="33">
        <v>130</v>
      </c>
      <c r="L137" s="2"/>
      <c r="M137" s="2"/>
    </row>
    <row r="138" spans="1:13" ht="20.149999999999999" customHeight="1">
      <c r="A138" s="29">
        <v>131</v>
      </c>
      <c r="B138" s="66" t="s">
        <v>254</v>
      </c>
      <c r="C138" s="121">
        <v>2.323188</v>
      </c>
      <c r="D138" s="121">
        <v>0.29542400000000002</v>
      </c>
      <c r="E138" s="121">
        <v>0.33375700000000003</v>
      </c>
      <c r="F138" s="67" t="s">
        <v>429</v>
      </c>
      <c r="G138" s="29">
        <v>131</v>
      </c>
      <c r="L138" s="2"/>
      <c r="M138" s="2"/>
    </row>
    <row r="139" spans="1:13" ht="20.149999999999999" customHeight="1">
      <c r="A139" s="33">
        <v>132</v>
      </c>
      <c r="B139" s="68" t="s">
        <v>707</v>
      </c>
      <c r="C139" s="122">
        <v>7.1182999999999996E-2</v>
      </c>
      <c r="D139" s="122">
        <v>0.55971700000000002</v>
      </c>
      <c r="E139" s="122">
        <v>0.29366999999999999</v>
      </c>
      <c r="F139" s="69" t="s">
        <v>708</v>
      </c>
      <c r="G139" s="33">
        <v>132</v>
      </c>
      <c r="L139" s="2"/>
      <c r="M139" s="2"/>
    </row>
    <row r="140" spans="1:13" ht="20.149999999999999" customHeight="1">
      <c r="A140" s="29">
        <v>133</v>
      </c>
      <c r="B140" s="66" t="s">
        <v>439</v>
      </c>
      <c r="C140" s="121">
        <v>0.198327</v>
      </c>
      <c r="D140" s="121">
        <v>0.94386000000000003</v>
      </c>
      <c r="E140" s="121">
        <v>0.26810600000000001</v>
      </c>
      <c r="F140" s="67" t="s">
        <v>440</v>
      </c>
      <c r="G140" s="29">
        <v>133</v>
      </c>
      <c r="L140" s="2"/>
      <c r="M140" s="2"/>
    </row>
    <row r="141" spans="1:13" ht="20.149999999999999" customHeight="1">
      <c r="A141" s="33">
        <v>134</v>
      </c>
      <c r="B141" s="68" t="s">
        <v>722</v>
      </c>
      <c r="C141" s="122">
        <v>0.323573</v>
      </c>
      <c r="D141" s="122">
        <v>0.12180000000000001</v>
      </c>
      <c r="E141" s="122">
        <v>0.26702999999999999</v>
      </c>
      <c r="F141" s="69" t="s">
        <v>723</v>
      </c>
      <c r="G141" s="33">
        <v>134</v>
      </c>
      <c r="L141" s="2"/>
      <c r="M141" s="2"/>
    </row>
    <row r="142" spans="1:13" ht="20.149999999999999" customHeight="1">
      <c r="A142" s="29">
        <v>135</v>
      </c>
      <c r="B142" s="66" t="s">
        <v>705</v>
      </c>
      <c r="C142" s="121">
        <v>0.81619900000000001</v>
      </c>
      <c r="D142" s="121">
        <v>0.44551099999999999</v>
      </c>
      <c r="E142" s="121">
        <v>0.25795299999999999</v>
      </c>
      <c r="F142" s="67" t="s">
        <v>706</v>
      </c>
      <c r="G142" s="29">
        <v>135</v>
      </c>
      <c r="L142" s="2"/>
      <c r="M142" s="2"/>
    </row>
    <row r="143" spans="1:13" ht="20.149999999999999" customHeight="1">
      <c r="A143" s="33">
        <v>136</v>
      </c>
      <c r="B143" s="68" t="s">
        <v>701</v>
      </c>
      <c r="C143" s="122">
        <v>0.174038</v>
      </c>
      <c r="D143" s="122">
        <v>1.60755</v>
      </c>
      <c r="E143" s="122">
        <v>0.23128799999999999</v>
      </c>
      <c r="F143" s="69" t="s">
        <v>702</v>
      </c>
      <c r="G143" s="33">
        <v>136</v>
      </c>
      <c r="L143" s="2"/>
      <c r="M143" s="2"/>
    </row>
    <row r="144" spans="1:13" ht="20.149999999999999" customHeight="1">
      <c r="A144" s="29">
        <v>137</v>
      </c>
      <c r="B144" s="66" t="s">
        <v>273</v>
      </c>
      <c r="C144" s="121">
        <v>2.79434</v>
      </c>
      <c r="D144" s="121">
        <v>0.34125299999999997</v>
      </c>
      <c r="E144" s="121">
        <v>0.20019700000000001</v>
      </c>
      <c r="F144" s="67" t="s">
        <v>428</v>
      </c>
      <c r="G144" s="29">
        <v>137</v>
      </c>
      <c r="L144" s="2"/>
      <c r="M144" s="2"/>
    </row>
    <row r="145" spans="1:13" ht="20.149999999999999" customHeight="1">
      <c r="A145" s="33">
        <v>138</v>
      </c>
      <c r="B145" s="68" t="s">
        <v>289</v>
      </c>
      <c r="C145" s="122">
        <v>0</v>
      </c>
      <c r="D145" s="122">
        <v>3.0266000000000001E-2</v>
      </c>
      <c r="E145" s="122">
        <v>0.18808900000000001</v>
      </c>
      <c r="F145" s="69" t="s">
        <v>387</v>
      </c>
      <c r="G145" s="33">
        <v>138</v>
      </c>
      <c r="L145" s="2"/>
      <c r="M145" s="2"/>
    </row>
    <row r="146" spans="1:13" ht="20.149999999999999" customHeight="1">
      <c r="A146" s="29">
        <v>139</v>
      </c>
      <c r="B146" s="66" t="s">
        <v>274</v>
      </c>
      <c r="C146" s="121">
        <v>0.441328</v>
      </c>
      <c r="D146" s="121">
        <v>0.26762999999999998</v>
      </c>
      <c r="E146" s="121">
        <v>0.11706800000000001</v>
      </c>
      <c r="F146" s="67" t="s">
        <v>420</v>
      </c>
      <c r="G146" s="29">
        <v>139</v>
      </c>
      <c r="L146" s="2"/>
      <c r="M146" s="2"/>
    </row>
    <row r="147" spans="1:13" ht="20.149999999999999" customHeight="1">
      <c r="A147" s="33">
        <v>140</v>
      </c>
      <c r="B147" s="68" t="s">
        <v>743</v>
      </c>
      <c r="C147" s="122">
        <v>0</v>
      </c>
      <c r="D147" s="122">
        <v>0</v>
      </c>
      <c r="E147" s="122">
        <v>0.11590300000000001</v>
      </c>
      <c r="F147" s="69" t="s">
        <v>744</v>
      </c>
      <c r="G147" s="33">
        <v>140</v>
      </c>
      <c r="L147" s="2"/>
      <c r="M147" s="2"/>
    </row>
    <row r="148" spans="1:13" ht="20.149999999999999" customHeight="1">
      <c r="A148" s="29">
        <v>141</v>
      </c>
      <c r="B148" s="66" t="s">
        <v>223</v>
      </c>
      <c r="C148" s="121">
        <v>4.0000000000000001E-3</v>
      </c>
      <c r="D148" s="121">
        <v>0.21398500000000001</v>
      </c>
      <c r="E148" s="121">
        <v>9.5550999999999997E-2</v>
      </c>
      <c r="F148" s="67" t="s">
        <v>425</v>
      </c>
      <c r="G148" s="29">
        <v>141</v>
      </c>
      <c r="L148" s="2"/>
      <c r="M148" s="2"/>
    </row>
    <row r="149" spans="1:13" ht="20.149999999999999" customHeight="1">
      <c r="A149" s="33">
        <v>142</v>
      </c>
      <c r="B149" s="68" t="s">
        <v>720</v>
      </c>
      <c r="C149" s="122">
        <v>0</v>
      </c>
      <c r="D149" s="122">
        <v>0.36022999999999999</v>
      </c>
      <c r="E149" s="122">
        <v>8.4877999999999995E-2</v>
      </c>
      <c r="F149" s="69" t="s">
        <v>721</v>
      </c>
      <c r="G149" s="33">
        <v>142</v>
      </c>
      <c r="L149" s="2"/>
      <c r="M149" s="2"/>
    </row>
    <row r="150" spans="1:13" ht="20.149999999999999" customHeight="1">
      <c r="A150" s="29">
        <v>143</v>
      </c>
      <c r="B150" s="66" t="s">
        <v>293</v>
      </c>
      <c r="C150" s="121">
        <v>0</v>
      </c>
      <c r="D150" s="121">
        <v>0</v>
      </c>
      <c r="E150" s="121">
        <v>6.8055000000000004E-2</v>
      </c>
      <c r="F150" s="67" t="s">
        <v>426</v>
      </c>
      <c r="G150" s="29">
        <v>143</v>
      </c>
      <c r="L150" s="2"/>
      <c r="M150" s="2"/>
    </row>
    <row r="151" spans="1:13" ht="20.149999999999999" customHeight="1">
      <c r="A151" s="33">
        <v>144</v>
      </c>
      <c r="B151" s="68" t="s">
        <v>724</v>
      </c>
      <c r="C151" s="122">
        <v>0</v>
      </c>
      <c r="D151" s="122">
        <v>7.5570999999999999E-2</v>
      </c>
      <c r="E151" s="122">
        <v>5.9805999999999998E-2</v>
      </c>
      <c r="F151" s="69" t="s">
        <v>725</v>
      </c>
      <c r="G151" s="33">
        <v>144</v>
      </c>
      <c r="L151" s="2"/>
      <c r="M151" s="2"/>
    </row>
    <row r="152" spans="1:13" ht="20.149999999999999" customHeight="1" thickBot="1">
      <c r="A152" s="29"/>
      <c r="B152" s="66" t="s">
        <v>283</v>
      </c>
      <c r="C152" s="121">
        <v>4.1935260000000003</v>
      </c>
      <c r="D152" s="121">
        <v>4.4261210000000002</v>
      </c>
      <c r="E152" s="121">
        <v>0.104129</v>
      </c>
      <c r="F152" s="67" t="s">
        <v>560</v>
      </c>
      <c r="G152" s="29" t="s">
        <v>559</v>
      </c>
      <c r="L152" s="2"/>
      <c r="M152" s="2"/>
    </row>
    <row r="153" spans="1:13" ht="20.149999999999999" customHeight="1" thickBot="1">
      <c r="A153" s="50"/>
      <c r="B153" s="70" t="s">
        <v>78</v>
      </c>
      <c r="C153" s="124">
        <f>SUM(C8:C152)</f>
        <v>86124.705735999931</v>
      </c>
      <c r="D153" s="124">
        <f>SUM(D8:D152)</f>
        <v>66248.589649999965</v>
      </c>
      <c r="E153" s="124">
        <f>SUM(E8:E152)</f>
        <v>48351.105728000002</v>
      </c>
      <c r="F153" s="71" t="s">
        <v>1</v>
      </c>
      <c r="G153" s="53"/>
      <c r="L153" s="2"/>
      <c r="M153" s="2"/>
    </row>
    <row r="154" spans="1:13" ht="19.5" customHeight="1">
      <c r="A154" s="1"/>
      <c r="B154" s="1"/>
      <c r="C154" s="13"/>
      <c r="D154" s="13"/>
      <c r="E154" s="13"/>
      <c r="F154" s="1"/>
      <c r="G154" s="1"/>
      <c r="L154" s="2"/>
      <c r="M154" s="2"/>
    </row>
    <row r="155" spans="1:13" ht="17.25" customHeight="1">
      <c r="A155" s="1"/>
      <c r="B155" s="1"/>
      <c r="C155" s="1"/>
      <c r="D155" s="1"/>
      <c r="E155" s="167"/>
      <c r="F155" s="1"/>
      <c r="G155" s="1"/>
      <c r="L155" s="2"/>
      <c r="M155" s="2"/>
    </row>
    <row r="156" spans="1:13" ht="17.25" customHeight="1">
      <c r="A156" s="1"/>
      <c r="B156" s="1"/>
      <c r="C156" s="13"/>
      <c r="D156" s="13"/>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sheetData>
  <mergeCells count="7">
    <mergeCell ref="A3:G3"/>
    <mergeCell ref="A4:G4"/>
    <mergeCell ref="A5:A7"/>
    <mergeCell ref="B5:B7"/>
    <mergeCell ref="F5:F7"/>
    <mergeCell ref="G5:G7"/>
    <mergeCell ref="C7:E7"/>
  </mergeCells>
  <hyperlinks>
    <hyperlink ref="I1" location="'الفهرس Index'!A1" display="الفهرس / Index" xr:uid="{00000000-0004-0000-0700-000000000000}"/>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A8C2"/>
    <pageSetUpPr autoPageBreaks="0" fitToPage="1"/>
  </sheetPr>
  <dimension ref="A1:M114"/>
  <sheetViews>
    <sheetView showGridLines="0" rightToLeft="1" workbookViewId="0"/>
  </sheetViews>
  <sheetFormatPr defaultColWidth="8.54296875" defaultRowHeight="18" customHeight="1"/>
  <cols>
    <col min="1" max="1" width="6.81640625" style="2" customWidth="1"/>
    <col min="2" max="2" width="29.26953125" style="2" customWidth="1"/>
    <col min="3" max="5" width="12.7265625" style="2" customWidth="1"/>
    <col min="6" max="6" width="29.26953125" style="2" bestFit="1" customWidth="1"/>
    <col min="7" max="7" width="6.81640625" style="2" customWidth="1"/>
    <col min="8" max="8" width="0.453125" style="2" customWidth="1"/>
    <col min="9" max="9" width="11.54296875" style="2" bestFit="1" customWidth="1"/>
    <col min="10" max="11" width="8.54296875" style="2"/>
    <col min="12" max="13" width="8.54296875" style="3"/>
    <col min="14" max="247" width="8.54296875" style="2"/>
    <col min="248" max="248" width="5.54296875" style="2" customWidth="1"/>
    <col min="249" max="249" width="32.54296875" style="2" customWidth="1"/>
    <col min="250" max="250" width="5.54296875" style="2" customWidth="1"/>
    <col min="251" max="251" width="32.54296875" style="2" customWidth="1"/>
    <col min="252" max="257" width="8.54296875" style="2"/>
    <col min="258" max="258" width="32.54296875" style="2" customWidth="1"/>
    <col min="259" max="259" width="5.54296875" style="2" customWidth="1"/>
    <col min="260" max="260" width="32.54296875" style="2" customWidth="1"/>
    <col min="261" max="261" width="5.54296875" style="2" customWidth="1"/>
    <col min="262" max="503" width="8.54296875" style="2"/>
    <col min="504" max="504" width="5.54296875" style="2" customWidth="1"/>
    <col min="505" max="505" width="32.54296875" style="2" customWidth="1"/>
    <col min="506" max="506" width="5.54296875" style="2" customWidth="1"/>
    <col min="507" max="507" width="32.54296875" style="2" customWidth="1"/>
    <col min="508" max="513" width="8.54296875" style="2"/>
    <col min="514" max="514" width="32.54296875" style="2" customWidth="1"/>
    <col min="515" max="515" width="5.54296875" style="2" customWidth="1"/>
    <col min="516" max="516" width="32.54296875" style="2" customWidth="1"/>
    <col min="517" max="517" width="5.54296875" style="2" customWidth="1"/>
    <col min="518" max="759" width="8.54296875" style="2"/>
    <col min="760" max="760" width="5.54296875" style="2" customWidth="1"/>
    <col min="761" max="761" width="32.54296875" style="2" customWidth="1"/>
    <col min="762" max="762" width="5.54296875" style="2" customWidth="1"/>
    <col min="763" max="763" width="32.54296875" style="2" customWidth="1"/>
    <col min="764" max="769" width="8.54296875" style="2"/>
    <col min="770" max="770" width="32.54296875" style="2" customWidth="1"/>
    <col min="771" max="771" width="5.54296875" style="2" customWidth="1"/>
    <col min="772" max="772" width="32.54296875" style="2" customWidth="1"/>
    <col min="773" max="773" width="5.54296875" style="2" customWidth="1"/>
    <col min="774" max="1015" width="8.54296875" style="2"/>
    <col min="1016" max="1016" width="5.54296875" style="2" customWidth="1"/>
    <col min="1017" max="1017" width="32.54296875" style="2" customWidth="1"/>
    <col min="1018" max="1018" width="5.54296875" style="2" customWidth="1"/>
    <col min="1019" max="1019" width="32.54296875" style="2" customWidth="1"/>
    <col min="1020" max="1025" width="8.54296875" style="2"/>
    <col min="1026" max="1026" width="32.54296875" style="2" customWidth="1"/>
    <col min="1027" max="1027" width="5.54296875" style="2" customWidth="1"/>
    <col min="1028" max="1028" width="32.54296875" style="2" customWidth="1"/>
    <col min="1029" max="1029" width="5.54296875" style="2" customWidth="1"/>
    <col min="1030" max="1271" width="8.54296875" style="2"/>
    <col min="1272" max="1272" width="5.54296875" style="2" customWidth="1"/>
    <col min="1273" max="1273" width="32.54296875" style="2" customWidth="1"/>
    <col min="1274" max="1274" width="5.54296875" style="2" customWidth="1"/>
    <col min="1275" max="1275" width="32.54296875" style="2" customWidth="1"/>
    <col min="1276" max="1281" width="8.54296875" style="2"/>
    <col min="1282" max="1282" width="32.54296875" style="2" customWidth="1"/>
    <col min="1283" max="1283" width="5.54296875" style="2" customWidth="1"/>
    <col min="1284" max="1284" width="32.54296875" style="2" customWidth="1"/>
    <col min="1285" max="1285" width="5.54296875" style="2" customWidth="1"/>
    <col min="1286" max="1527" width="8.54296875" style="2"/>
    <col min="1528" max="1528" width="5.54296875" style="2" customWidth="1"/>
    <col min="1529" max="1529" width="32.54296875" style="2" customWidth="1"/>
    <col min="1530" max="1530" width="5.54296875" style="2" customWidth="1"/>
    <col min="1531" max="1531" width="32.54296875" style="2" customWidth="1"/>
    <col min="1532" max="1537" width="8.54296875" style="2"/>
    <col min="1538" max="1538" width="32.54296875" style="2" customWidth="1"/>
    <col min="1539" max="1539" width="5.54296875" style="2" customWidth="1"/>
    <col min="1540" max="1540" width="32.54296875" style="2" customWidth="1"/>
    <col min="1541" max="1541" width="5.54296875" style="2" customWidth="1"/>
    <col min="1542" max="1783" width="8.54296875" style="2"/>
    <col min="1784" max="1784" width="5.54296875" style="2" customWidth="1"/>
    <col min="1785" max="1785" width="32.54296875" style="2" customWidth="1"/>
    <col min="1786" max="1786" width="5.54296875" style="2" customWidth="1"/>
    <col min="1787" max="1787" width="32.54296875" style="2" customWidth="1"/>
    <col min="1788" max="1793" width="8.54296875" style="2"/>
    <col min="1794" max="1794" width="32.54296875" style="2" customWidth="1"/>
    <col min="1795" max="1795" width="5.54296875" style="2" customWidth="1"/>
    <col min="1796" max="1796" width="32.54296875" style="2" customWidth="1"/>
    <col min="1797" max="1797" width="5.54296875" style="2" customWidth="1"/>
    <col min="1798" max="2039" width="8.54296875" style="2"/>
    <col min="2040" max="2040" width="5.54296875" style="2" customWidth="1"/>
    <col min="2041" max="2041" width="32.54296875" style="2" customWidth="1"/>
    <col min="2042" max="2042" width="5.54296875" style="2" customWidth="1"/>
    <col min="2043" max="2043" width="32.54296875" style="2" customWidth="1"/>
    <col min="2044" max="2049" width="8.54296875" style="2"/>
    <col min="2050" max="2050" width="32.54296875" style="2" customWidth="1"/>
    <col min="2051" max="2051" width="5.54296875" style="2" customWidth="1"/>
    <col min="2052" max="2052" width="32.54296875" style="2" customWidth="1"/>
    <col min="2053" max="2053" width="5.54296875" style="2" customWidth="1"/>
    <col min="2054" max="2295" width="8.54296875" style="2"/>
    <col min="2296" max="2296" width="5.54296875" style="2" customWidth="1"/>
    <col min="2297" max="2297" width="32.54296875" style="2" customWidth="1"/>
    <col min="2298" max="2298" width="5.54296875" style="2" customWidth="1"/>
    <col min="2299" max="2299" width="32.54296875" style="2" customWidth="1"/>
    <col min="2300" max="2305" width="8.54296875" style="2"/>
    <col min="2306" max="2306" width="32.54296875" style="2" customWidth="1"/>
    <col min="2307" max="2307" width="5.54296875" style="2" customWidth="1"/>
    <col min="2308" max="2308" width="32.54296875" style="2" customWidth="1"/>
    <col min="2309" max="2309" width="5.54296875" style="2" customWidth="1"/>
    <col min="2310" max="2551" width="8.54296875" style="2"/>
    <col min="2552" max="2552" width="5.54296875" style="2" customWidth="1"/>
    <col min="2553" max="2553" width="32.54296875" style="2" customWidth="1"/>
    <col min="2554" max="2554" width="5.54296875" style="2" customWidth="1"/>
    <col min="2555" max="2555" width="32.54296875" style="2" customWidth="1"/>
    <col min="2556" max="2561" width="8.54296875" style="2"/>
    <col min="2562" max="2562" width="32.54296875" style="2" customWidth="1"/>
    <col min="2563" max="2563" width="5.54296875" style="2" customWidth="1"/>
    <col min="2564" max="2564" width="32.54296875" style="2" customWidth="1"/>
    <col min="2565" max="2565" width="5.54296875" style="2" customWidth="1"/>
    <col min="2566" max="2807" width="8.54296875" style="2"/>
    <col min="2808" max="2808" width="5.54296875" style="2" customWidth="1"/>
    <col min="2809" max="2809" width="32.54296875" style="2" customWidth="1"/>
    <col min="2810" max="2810" width="5.54296875" style="2" customWidth="1"/>
    <col min="2811" max="2811" width="32.54296875" style="2" customWidth="1"/>
    <col min="2812" max="2817" width="8.54296875" style="2"/>
    <col min="2818" max="2818" width="32.54296875" style="2" customWidth="1"/>
    <col min="2819" max="2819" width="5.54296875" style="2" customWidth="1"/>
    <col min="2820" max="2820" width="32.54296875" style="2" customWidth="1"/>
    <col min="2821" max="2821" width="5.54296875" style="2" customWidth="1"/>
    <col min="2822" max="3063" width="8.54296875" style="2"/>
    <col min="3064" max="3064" width="5.54296875" style="2" customWidth="1"/>
    <col min="3065" max="3065" width="32.54296875" style="2" customWidth="1"/>
    <col min="3066" max="3066" width="5.54296875" style="2" customWidth="1"/>
    <col min="3067" max="3067" width="32.54296875" style="2" customWidth="1"/>
    <col min="3068" max="3073" width="8.54296875" style="2"/>
    <col min="3074" max="3074" width="32.54296875" style="2" customWidth="1"/>
    <col min="3075" max="3075" width="5.54296875" style="2" customWidth="1"/>
    <col min="3076" max="3076" width="32.54296875" style="2" customWidth="1"/>
    <col min="3077" max="3077" width="5.54296875" style="2" customWidth="1"/>
    <col min="3078" max="3319" width="8.54296875" style="2"/>
    <col min="3320" max="3320" width="5.54296875" style="2" customWidth="1"/>
    <col min="3321" max="3321" width="32.54296875" style="2" customWidth="1"/>
    <col min="3322" max="3322" width="5.54296875" style="2" customWidth="1"/>
    <col min="3323" max="3323" width="32.54296875" style="2" customWidth="1"/>
    <col min="3324" max="3329" width="8.54296875" style="2"/>
    <col min="3330" max="3330" width="32.54296875" style="2" customWidth="1"/>
    <col min="3331" max="3331" width="5.54296875" style="2" customWidth="1"/>
    <col min="3332" max="3332" width="32.54296875" style="2" customWidth="1"/>
    <col min="3333" max="3333" width="5.54296875" style="2" customWidth="1"/>
    <col min="3334" max="3575" width="8.54296875" style="2"/>
    <col min="3576" max="3576" width="5.54296875" style="2" customWidth="1"/>
    <col min="3577" max="3577" width="32.54296875" style="2" customWidth="1"/>
    <col min="3578" max="3578" width="5.54296875" style="2" customWidth="1"/>
    <col min="3579" max="3579" width="32.54296875" style="2" customWidth="1"/>
    <col min="3580" max="3585" width="8.54296875" style="2"/>
    <col min="3586" max="3586" width="32.54296875" style="2" customWidth="1"/>
    <col min="3587" max="3587" width="5.54296875" style="2" customWidth="1"/>
    <col min="3588" max="3588" width="32.54296875" style="2" customWidth="1"/>
    <col min="3589" max="3589" width="5.54296875" style="2" customWidth="1"/>
    <col min="3590" max="3831" width="8.54296875" style="2"/>
    <col min="3832" max="3832" width="5.54296875" style="2" customWidth="1"/>
    <col min="3833" max="3833" width="32.54296875" style="2" customWidth="1"/>
    <col min="3834" max="3834" width="5.54296875" style="2" customWidth="1"/>
    <col min="3835" max="3835" width="32.54296875" style="2" customWidth="1"/>
    <col min="3836" max="3841" width="8.54296875" style="2"/>
    <col min="3842" max="3842" width="32.54296875" style="2" customWidth="1"/>
    <col min="3843" max="3843" width="5.54296875" style="2" customWidth="1"/>
    <col min="3844" max="3844" width="32.54296875" style="2" customWidth="1"/>
    <col min="3845" max="3845" width="5.54296875" style="2" customWidth="1"/>
    <col min="3846" max="4087" width="8.54296875" style="2"/>
    <col min="4088" max="4088" width="5.54296875" style="2" customWidth="1"/>
    <col min="4089" max="4089" width="32.54296875" style="2" customWidth="1"/>
    <col min="4090" max="4090" width="5.54296875" style="2" customWidth="1"/>
    <col min="4091" max="4091" width="32.54296875" style="2" customWidth="1"/>
    <col min="4092" max="4097" width="8.54296875" style="2"/>
    <col min="4098" max="4098" width="32.54296875" style="2" customWidth="1"/>
    <col min="4099" max="4099" width="5.54296875" style="2" customWidth="1"/>
    <col min="4100" max="4100" width="32.54296875" style="2" customWidth="1"/>
    <col min="4101" max="4101" width="5.54296875" style="2" customWidth="1"/>
    <col min="4102" max="4343" width="8.54296875" style="2"/>
    <col min="4344" max="4344" width="5.54296875" style="2" customWidth="1"/>
    <col min="4345" max="4345" width="32.54296875" style="2" customWidth="1"/>
    <col min="4346" max="4346" width="5.54296875" style="2" customWidth="1"/>
    <col min="4347" max="4347" width="32.54296875" style="2" customWidth="1"/>
    <col min="4348" max="4353" width="8.54296875" style="2"/>
    <col min="4354" max="4354" width="32.54296875" style="2" customWidth="1"/>
    <col min="4355" max="4355" width="5.54296875" style="2" customWidth="1"/>
    <col min="4356" max="4356" width="32.54296875" style="2" customWidth="1"/>
    <col min="4357" max="4357" width="5.54296875" style="2" customWidth="1"/>
    <col min="4358" max="4599" width="8.54296875" style="2"/>
    <col min="4600" max="4600" width="5.54296875" style="2" customWidth="1"/>
    <col min="4601" max="4601" width="32.54296875" style="2" customWidth="1"/>
    <col min="4602" max="4602" width="5.54296875" style="2" customWidth="1"/>
    <col min="4603" max="4603" width="32.54296875" style="2" customWidth="1"/>
    <col min="4604" max="4609" width="8.54296875" style="2"/>
    <col min="4610" max="4610" width="32.54296875" style="2" customWidth="1"/>
    <col min="4611" max="4611" width="5.54296875" style="2" customWidth="1"/>
    <col min="4612" max="4612" width="32.54296875" style="2" customWidth="1"/>
    <col min="4613" max="4613" width="5.54296875" style="2" customWidth="1"/>
    <col min="4614" max="4855" width="8.54296875" style="2"/>
    <col min="4856" max="4856" width="5.54296875" style="2" customWidth="1"/>
    <col min="4857" max="4857" width="32.54296875" style="2" customWidth="1"/>
    <col min="4858" max="4858" width="5.54296875" style="2" customWidth="1"/>
    <col min="4859" max="4859" width="32.54296875" style="2" customWidth="1"/>
    <col min="4860" max="4865" width="8.54296875" style="2"/>
    <col min="4866" max="4866" width="32.54296875" style="2" customWidth="1"/>
    <col min="4867" max="4867" width="5.54296875" style="2" customWidth="1"/>
    <col min="4868" max="4868" width="32.54296875" style="2" customWidth="1"/>
    <col min="4869" max="4869" width="5.54296875" style="2" customWidth="1"/>
    <col min="4870" max="5111" width="8.54296875" style="2"/>
    <col min="5112" max="5112" width="5.54296875" style="2" customWidth="1"/>
    <col min="5113" max="5113" width="32.54296875" style="2" customWidth="1"/>
    <col min="5114" max="5114" width="5.54296875" style="2" customWidth="1"/>
    <col min="5115" max="5115" width="32.54296875" style="2" customWidth="1"/>
    <col min="5116" max="5121" width="8.54296875" style="2"/>
    <col min="5122" max="5122" width="32.54296875" style="2" customWidth="1"/>
    <col min="5123" max="5123" width="5.54296875" style="2" customWidth="1"/>
    <col min="5124" max="5124" width="32.54296875" style="2" customWidth="1"/>
    <col min="5125" max="5125" width="5.54296875" style="2" customWidth="1"/>
    <col min="5126" max="5367" width="8.54296875" style="2"/>
    <col min="5368" max="5368" width="5.54296875" style="2" customWidth="1"/>
    <col min="5369" max="5369" width="32.54296875" style="2" customWidth="1"/>
    <col min="5370" max="5370" width="5.54296875" style="2" customWidth="1"/>
    <col min="5371" max="5371" width="32.54296875" style="2" customWidth="1"/>
    <col min="5372" max="5377" width="8.54296875" style="2"/>
    <col min="5378" max="5378" width="32.54296875" style="2" customWidth="1"/>
    <col min="5379" max="5379" width="5.54296875" style="2" customWidth="1"/>
    <col min="5380" max="5380" width="32.54296875" style="2" customWidth="1"/>
    <col min="5381" max="5381" width="5.54296875" style="2" customWidth="1"/>
    <col min="5382" max="5623" width="8.54296875" style="2"/>
    <col min="5624" max="5624" width="5.54296875" style="2" customWidth="1"/>
    <col min="5625" max="5625" width="32.54296875" style="2" customWidth="1"/>
    <col min="5626" max="5626" width="5.54296875" style="2" customWidth="1"/>
    <col min="5627" max="5627" width="32.54296875" style="2" customWidth="1"/>
    <col min="5628" max="5633" width="8.54296875" style="2"/>
    <col min="5634" max="5634" width="32.54296875" style="2" customWidth="1"/>
    <col min="5635" max="5635" width="5.54296875" style="2" customWidth="1"/>
    <col min="5636" max="5636" width="32.54296875" style="2" customWidth="1"/>
    <col min="5637" max="5637" width="5.54296875" style="2" customWidth="1"/>
    <col min="5638" max="5879" width="8.54296875" style="2"/>
    <col min="5880" max="5880" width="5.54296875" style="2" customWidth="1"/>
    <col min="5881" max="5881" width="32.54296875" style="2" customWidth="1"/>
    <col min="5882" max="5882" width="5.54296875" style="2" customWidth="1"/>
    <col min="5883" max="5883" width="32.54296875" style="2" customWidth="1"/>
    <col min="5884" max="5889" width="8.54296875" style="2"/>
    <col min="5890" max="5890" width="32.54296875" style="2" customWidth="1"/>
    <col min="5891" max="5891" width="5.54296875" style="2" customWidth="1"/>
    <col min="5892" max="5892" width="32.54296875" style="2" customWidth="1"/>
    <col min="5893" max="5893" width="5.54296875" style="2" customWidth="1"/>
    <col min="5894" max="6135" width="8.54296875" style="2"/>
    <col min="6136" max="6136" width="5.54296875" style="2" customWidth="1"/>
    <col min="6137" max="6137" width="32.54296875" style="2" customWidth="1"/>
    <col min="6138" max="6138" width="5.54296875" style="2" customWidth="1"/>
    <col min="6139" max="6139" width="32.54296875" style="2" customWidth="1"/>
    <col min="6140" max="6145" width="8.54296875" style="2"/>
    <col min="6146" max="6146" width="32.54296875" style="2" customWidth="1"/>
    <col min="6147" max="6147" width="5.54296875" style="2" customWidth="1"/>
    <col min="6148" max="6148" width="32.54296875" style="2" customWidth="1"/>
    <col min="6149" max="6149" width="5.54296875" style="2" customWidth="1"/>
    <col min="6150" max="6391" width="8.54296875" style="2"/>
    <col min="6392" max="6392" width="5.54296875" style="2" customWidth="1"/>
    <col min="6393" max="6393" width="32.54296875" style="2" customWidth="1"/>
    <col min="6394" max="6394" width="5.54296875" style="2" customWidth="1"/>
    <col min="6395" max="6395" width="32.54296875" style="2" customWidth="1"/>
    <col min="6396" max="6401" width="8.54296875" style="2"/>
    <col min="6402" max="6402" width="32.54296875" style="2" customWidth="1"/>
    <col min="6403" max="6403" width="5.54296875" style="2" customWidth="1"/>
    <col min="6404" max="6404" width="32.54296875" style="2" customWidth="1"/>
    <col min="6405" max="6405" width="5.54296875" style="2" customWidth="1"/>
    <col min="6406" max="6647" width="8.54296875" style="2"/>
    <col min="6648" max="6648" width="5.54296875" style="2" customWidth="1"/>
    <col min="6649" max="6649" width="32.54296875" style="2" customWidth="1"/>
    <col min="6650" max="6650" width="5.54296875" style="2" customWidth="1"/>
    <col min="6651" max="6651" width="32.54296875" style="2" customWidth="1"/>
    <col min="6652" max="6657" width="8.54296875" style="2"/>
    <col min="6658" max="6658" width="32.54296875" style="2" customWidth="1"/>
    <col min="6659" max="6659" width="5.54296875" style="2" customWidth="1"/>
    <col min="6660" max="6660" width="32.54296875" style="2" customWidth="1"/>
    <col min="6661" max="6661" width="5.54296875" style="2" customWidth="1"/>
    <col min="6662" max="6903" width="8.54296875" style="2"/>
    <col min="6904" max="6904" width="5.54296875" style="2" customWidth="1"/>
    <col min="6905" max="6905" width="32.54296875" style="2" customWidth="1"/>
    <col min="6906" max="6906" width="5.54296875" style="2" customWidth="1"/>
    <col min="6907" max="6907" width="32.54296875" style="2" customWidth="1"/>
    <col min="6908" max="6913" width="8.54296875" style="2"/>
    <col min="6914" max="6914" width="32.54296875" style="2" customWidth="1"/>
    <col min="6915" max="6915" width="5.54296875" style="2" customWidth="1"/>
    <col min="6916" max="6916" width="32.54296875" style="2" customWidth="1"/>
    <col min="6917" max="6917" width="5.54296875" style="2" customWidth="1"/>
    <col min="6918" max="7159" width="8.54296875" style="2"/>
    <col min="7160" max="7160" width="5.54296875" style="2" customWidth="1"/>
    <col min="7161" max="7161" width="32.54296875" style="2" customWidth="1"/>
    <col min="7162" max="7162" width="5.54296875" style="2" customWidth="1"/>
    <col min="7163" max="7163" width="32.54296875" style="2" customWidth="1"/>
    <col min="7164" max="7169" width="8.54296875" style="2"/>
    <col min="7170" max="7170" width="32.54296875" style="2" customWidth="1"/>
    <col min="7171" max="7171" width="5.54296875" style="2" customWidth="1"/>
    <col min="7172" max="7172" width="32.54296875" style="2" customWidth="1"/>
    <col min="7173" max="7173" width="5.54296875" style="2" customWidth="1"/>
    <col min="7174" max="7415" width="8.54296875" style="2"/>
    <col min="7416" max="7416" width="5.54296875" style="2" customWidth="1"/>
    <col min="7417" max="7417" width="32.54296875" style="2" customWidth="1"/>
    <col min="7418" max="7418" width="5.54296875" style="2" customWidth="1"/>
    <col min="7419" max="7419" width="32.54296875" style="2" customWidth="1"/>
    <col min="7420" max="7425" width="8.54296875" style="2"/>
    <col min="7426" max="7426" width="32.54296875" style="2" customWidth="1"/>
    <col min="7427" max="7427" width="5.54296875" style="2" customWidth="1"/>
    <col min="7428" max="7428" width="32.54296875" style="2" customWidth="1"/>
    <col min="7429" max="7429" width="5.54296875" style="2" customWidth="1"/>
    <col min="7430" max="7671" width="8.54296875" style="2"/>
    <col min="7672" max="7672" width="5.54296875" style="2" customWidth="1"/>
    <col min="7673" max="7673" width="32.54296875" style="2" customWidth="1"/>
    <col min="7674" max="7674" width="5.54296875" style="2" customWidth="1"/>
    <col min="7675" max="7675" width="32.54296875" style="2" customWidth="1"/>
    <col min="7676" max="7681" width="8.54296875" style="2"/>
    <col min="7682" max="7682" width="32.54296875" style="2" customWidth="1"/>
    <col min="7683" max="7683" width="5.54296875" style="2" customWidth="1"/>
    <col min="7684" max="7684" width="32.54296875" style="2" customWidth="1"/>
    <col min="7685" max="7685" width="5.54296875" style="2" customWidth="1"/>
    <col min="7686" max="7927" width="8.54296875" style="2"/>
    <col min="7928" max="7928" width="5.54296875" style="2" customWidth="1"/>
    <col min="7929" max="7929" width="32.54296875" style="2" customWidth="1"/>
    <col min="7930" max="7930" width="5.54296875" style="2" customWidth="1"/>
    <col min="7931" max="7931" width="32.54296875" style="2" customWidth="1"/>
    <col min="7932" max="7937" width="8.54296875" style="2"/>
    <col min="7938" max="7938" width="32.54296875" style="2" customWidth="1"/>
    <col min="7939" max="7939" width="5.54296875" style="2" customWidth="1"/>
    <col min="7940" max="7940" width="32.54296875" style="2" customWidth="1"/>
    <col min="7941" max="7941" width="5.54296875" style="2" customWidth="1"/>
    <col min="7942" max="8183" width="8.54296875" style="2"/>
    <col min="8184" max="8184" width="5.54296875" style="2" customWidth="1"/>
    <col min="8185" max="8185" width="32.54296875" style="2" customWidth="1"/>
    <col min="8186" max="8186" width="5.54296875" style="2" customWidth="1"/>
    <col min="8187" max="8187" width="32.54296875" style="2" customWidth="1"/>
    <col min="8188" max="8193" width="8.54296875" style="2"/>
    <col min="8194" max="8194" width="32.54296875" style="2" customWidth="1"/>
    <col min="8195" max="8195" width="5.54296875" style="2" customWidth="1"/>
    <col min="8196" max="8196" width="32.54296875" style="2" customWidth="1"/>
    <col min="8197" max="8197" width="5.54296875" style="2" customWidth="1"/>
    <col min="8198" max="8439" width="8.54296875" style="2"/>
    <col min="8440" max="8440" width="5.54296875" style="2" customWidth="1"/>
    <col min="8441" max="8441" width="32.54296875" style="2" customWidth="1"/>
    <col min="8442" max="8442" width="5.54296875" style="2" customWidth="1"/>
    <col min="8443" max="8443" width="32.54296875" style="2" customWidth="1"/>
    <col min="8444" max="8449" width="8.54296875" style="2"/>
    <col min="8450" max="8450" width="32.54296875" style="2" customWidth="1"/>
    <col min="8451" max="8451" width="5.54296875" style="2" customWidth="1"/>
    <col min="8452" max="8452" width="32.54296875" style="2" customWidth="1"/>
    <col min="8453" max="8453" width="5.54296875" style="2" customWidth="1"/>
    <col min="8454" max="8695" width="8.54296875" style="2"/>
    <col min="8696" max="8696" width="5.54296875" style="2" customWidth="1"/>
    <col min="8697" max="8697" width="32.54296875" style="2" customWidth="1"/>
    <col min="8698" max="8698" width="5.54296875" style="2" customWidth="1"/>
    <col min="8699" max="8699" width="32.54296875" style="2" customWidth="1"/>
    <col min="8700" max="8705" width="8.54296875" style="2"/>
    <col min="8706" max="8706" width="32.54296875" style="2" customWidth="1"/>
    <col min="8707" max="8707" width="5.54296875" style="2" customWidth="1"/>
    <col min="8708" max="8708" width="32.54296875" style="2" customWidth="1"/>
    <col min="8709" max="8709" width="5.54296875" style="2" customWidth="1"/>
    <col min="8710" max="8951" width="8.54296875" style="2"/>
    <col min="8952" max="8952" width="5.54296875" style="2" customWidth="1"/>
    <col min="8953" max="8953" width="32.54296875" style="2" customWidth="1"/>
    <col min="8954" max="8954" width="5.54296875" style="2" customWidth="1"/>
    <col min="8955" max="8955" width="32.54296875" style="2" customWidth="1"/>
    <col min="8956" max="8961" width="8.54296875" style="2"/>
    <col min="8962" max="8962" width="32.54296875" style="2" customWidth="1"/>
    <col min="8963" max="8963" width="5.54296875" style="2" customWidth="1"/>
    <col min="8964" max="8964" width="32.54296875" style="2" customWidth="1"/>
    <col min="8965" max="8965" width="5.54296875" style="2" customWidth="1"/>
    <col min="8966" max="9207" width="8.54296875" style="2"/>
    <col min="9208" max="9208" width="5.54296875" style="2" customWidth="1"/>
    <col min="9209" max="9209" width="32.54296875" style="2" customWidth="1"/>
    <col min="9210" max="9210" width="5.54296875" style="2" customWidth="1"/>
    <col min="9211" max="9211" width="32.54296875" style="2" customWidth="1"/>
    <col min="9212" max="9217" width="8.54296875" style="2"/>
    <col min="9218" max="9218" width="32.54296875" style="2" customWidth="1"/>
    <col min="9219" max="9219" width="5.54296875" style="2" customWidth="1"/>
    <col min="9220" max="9220" width="32.54296875" style="2" customWidth="1"/>
    <col min="9221" max="9221" width="5.54296875" style="2" customWidth="1"/>
    <col min="9222" max="9463" width="8.54296875" style="2"/>
    <col min="9464" max="9464" width="5.54296875" style="2" customWidth="1"/>
    <col min="9465" max="9465" width="32.54296875" style="2" customWidth="1"/>
    <col min="9466" max="9466" width="5.54296875" style="2" customWidth="1"/>
    <col min="9467" max="9467" width="32.54296875" style="2" customWidth="1"/>
    <col min="9468" max="9473" width="8.54296875" style="2"/>
    <col min="9474" max="9474" width="32.54296875" style="2" customWidth="1"/>
    <col min="9475" max="9475" width="5.54296875" style="2" customWidth="1"/>
    <col min="9476" max="9476" width="32.54296875" style="2" customWidth="1"/>
    <col min="9477" max="9477" width="5.54296875" style="2" customWidth="1"/>
    <col min="9478" max="9719" width="8.54296875" style="2"/>
    <col min="9720" max="9720" width="5.54296875" style="2" customWidth="1"/>
    <col min="9721" max="9721" width="32.54296875" style="2" customWidth="1"/>
    <col min="9722" max="9722" width="5.54296875" style="2" customWidth="1"/>
    <col min="9723" max="9723" width="32.54296875" style="2" customWidth="1"/>
    <col min="9724" max="9729" width="8.54296875" style="2"/>
    <col min="9730" max="9730" width="32.54296875" style="2" customWidth="1"/>
    <col min="9731" max="9731" width="5.54296875" style="2" customWidth="1"/>
    <col min="9732" max="9732" width="32.54296875" style="2" customWidth="1"/>
    <col min="9733" max="9733" width="5.54296875" style="2" customWidth="1"/>
    <col min="9734" max="9975" width="8.54296875" style="2"/>
    <col min="9976" max="9976" width="5.54296875" style="2" customWidth="1"/>
    <col min="9977" max="9977" width="32.54296875" style="2" customWidth="1"/>
    <col min="9978" max="9978" width="5.54296875" style="2" customWidth="1"/>
    <col min="9979" max="9979" width="32.54296875" style="2" customWidth="1"/>
    <col min="9980" max="9985" width="8.54296875" style="2"/>
    <col min="9986" max="9986" width="32.54296875" style="2" customWidth="1"/>
    <col min="9987" max="9987" width="5.54296875" style="2" customWidth="1"/>
    <col min="9988" max="9988" width="32.54296875" style="2" customWidth="1"/>
    <col min="9989" max="9989" width="5.54296875" style="2" customWidth="1"/>
    <col min="9990" max="10231" width="8.54296875" style="2"/>
    <col min="10232" max="10232" width="5.54296875" style="2" customWidth="1"/>
    <col min="10233" max="10233" width="32.54296875" style="2" customWidth="1"/>
    <col min="10234" max="10234" width="5.54296875" style="2" customWidth="1"/>
    <col min="10235" max="10235" width="32.54296875" style="2" customWidth="1"/>
    <col min="10236" max="10241" width="8.54296875" style="2"/>
    <col min="10242" max="10242" width="32.54296875" style="2" customWidth="1"/>
    <col min="10243" max="10243" width="5.54296875" style="2" customWidth="1"/>
    <col min="10244" max="10244" width="32.54296875" style="2" customWidth="1"/>
    <col min="10245" max="10245" width="5.54296875" style="2" customWidth="1"/>
    <col min="10246" max="10487" width="8.54296875" style="2"/>
    <col min="10488" max="10488" width="5.54296875" style="2" customWidth="1"/>
    <col min="10489" max="10489" width="32.54296875" style="2" customWidth="1"/>
    <col min="10490" max="10490" width="5.54296875" style="2" customWidth="1"/>
    <col min="10491" max="10491" width="32.54296875" style="2" customWidth="1"/>
    <col min="10492" max="10497" width="8.54296875" style="2"/>
    <col min="10498" max="10498" width="32.54296875" style="2" customWidth="1"/>
    <col min="10499" max="10499" width="5.54296875" style="2" customWidth="1"/>
    <col min="10500" max="10500" width="32.54296875" style="2" customWidth="1"/>
    <col min="10501" max="10501" width="5.54296875" style="2" customWidth="1"/>
    <col min="10502" max="10743" width="8.54296875" style="2"/>
    <col min="10744" max="10744" width="5.54296875" style="2" customWidth="1"/>
    <col min="10745" max="10745" width="32.54296875" style="2" customWidth="1"/>
    <col min="10746" max="10746" width="5.54296875" style="2" customWidth="1"/>
    <col min="10747" max="10747" width="32.54296875" style="2" customWidth="1"/>
    <col min="10748" max="10753" width="8.54296875" style="2"/>
    <col min="10754" max="10754" width="32.54296875" style="2" customWidth="1"/>
    <col min="10755" max="10755" width="5.54296875" style="2" customWidth="1"/>
    <col min="10756" max="10756" width="32.54296875" style="2" customWidth="1"/>
    <col min="10757" max="10757" width="5.54296875" style="2" customWidth="1"/>
    <col min="10758" max="10999" width="8.54296875" style="2"/>
    <col min="11000" max="11000" width="5.54296875" style="2" customWidth="1"/>
    <col min="11001" max="11001" width="32.54296875" style="2" customWidth="1"/>
    <col min="11002" max="11002" width="5.54296875" style="2" customWidth="1"/>
    <col min="11003" max="11003" width="32.54296875" style="2" customWidth="1"/>
    <col min="11004" max="11009" width="8.54296875" style="2"/>
    <col min="11010" max="11010" width="32.54296875" style="2" customWidth="1"/>
    <col min="11011" max="11011" width="5.54296875" style="2" customWidth="1"/>
    <col min="11012" max="11012" width="32.54296875" style="2" customWidth="1"/>
    <col min="11013" max="11013" width="5.54296875" style="2" customWidth="1"/>
    <col min="11014" max="11255" width="8.54296875" style="2"/>
    <col min="11256" max="11256" width="5.54296875" style="2" customWidth="1"/>
    <col min="11257" max="11257" width="32.54296875" style="2" customWidth="1"/>
    <col min="11258" max="11258" width="5.54296875" style="2" customWidth="1"/>
    <col min="11259" max="11259" width="32.54296875" style="2" customWidth="1"/>
    <col min="11260" max="11265" width="8.54296875" style="2"/>
    <col min="11266" max="11266" width="32.54296875" style="2" customWidth="1"/>
    <col min="11267" max="11267" width="5.54296875" style="2" customWidth="1"/>
    <col min="11268" max="11268" width="32.54296875" style="2" customWidth="1"/>
    <col min="11269" max="11269" width="5.54296875" style="2" customWidth="1"/>
    <col min="11270" max="11511" width="8.54296875" style="2"/>
    <col min="11512" max="11512" width="5.54296875" style="2" customWidth="1"/>
    <col min="11513" max="11513" width="32.54296875" style="2" customWidth="1"/>
    <col min="11514" max="11514" width="5.54296875" style="2" customWidth="1"/>
    <col min="11515" max="11515" width="32.54296875" style="2" customWidth="1"/>
    <col min="11516" max="11521" width="8.54296875" style="2"/>
    <col min="11522" max="11522" width="32.54296875" style="2" customWidth="1"/>
    <col min="11523" max="11523" width="5.54296875" style="2" customWidth="1"/>
    <col min="11524" max="11524" width="32.54296875" style="2" customWidth="1"/>
    <col min="11525" max="11525" width="5.54296875" style="2" customWidth="1"/>
    <col min="11526" max="11767" width="8.54296875" style="2"/>
    <col min="11768" max="11768" width="5.54296875" style="2" customWidth="1"/>
    <col min="11769" max="11769" width="32.54296875" style="2" customWidth="1"/>
    <col min="11770" max="11770" width="5.54296875" style="2" customWidth="1"/>
    <col min="11771" max="11771" width="32.54296875" style="2" customWidth="1"/>
    <col min="11772" max="11777" width="8.54296875" style="2"/>
    <col min="11778" max="11778" width="32.54296875" style="2" customWidth="1"/>
    <col min="11779" max="11779" width="5.54296875" style="2" customWidth="1"/>
    <col min="11780" max="11780" width="32.54296875" style="2" customWidth="1"/>
    <col min="11781" max="11781" width="5.54296875" style="2" customWidth="1"/>
    <col min="11782" max="12023" width="8.54296875" style="2"/>
    <col min="12024" max="12024" width="5.54296875" style="2" customWidth="1"/>
    <col min="12025" max="12025" width="32.54296875" style="2" customWidth="1"/>
    <col min="12026" max="12026" width="5.54296875" style="2" customWidth="1"/>
    <col min="12027" max="12027" width="32.54296875" style="2" customWidth="1"/>
    <col min="12028" max="12033" width="8.54296875" style="2"/>
    <col min="12034" max="12034" width="32.54296875" style="2" customWidth="1"/>
    <col min="12035" max="12035" width="5.54296875" style="2" customWidth="1"/>
    <col min="12036" max="12036" width="32.54296875" style="2" customWidth="1"/>
    <col min="12037" max="12037" width="5.54296875" style="2" customWidth="1"/>
    <col min="12038" max="12279" width="8.54296875" style="2"/>
    <col min="12280" max="12280" width="5.54296875" style="2" customWidth="1"/>
    <col min="12281" max="12281" width="32.54296875" style="2" customWidth="1"/>
    <col min="12282" max="12282" width="5.54296875" style="2" customWidth="1"/>
    <col min="12283" max="12283" width="32.54296875" style="2" customWidth="1"/>
    <col min="12284" max="12289" width="8.54296875" style="2"/>
    <col min="12290" max="12290" width="32.54296875" style="2" customWidth="1"/>
    <col min="12291" max="12291" width="5.54296875" style="2" customWidth="1"/>
    <col min="12292" max="12292" width="32.54296875" style="2" customWidth="1"/>
    <col min="12293" max="12293" width="5.54296875" style="2" customWidth="1"/>
    <col min="12294" max="12535" width="8.54296875" style="2"/>
    <col min="12536" max="12536" width="5.54296875" style="2" customWidth="1"/>
    <col min="12537" max="12537" width="32.54296875" style="2" customWidth="1"/>
    <col min="12538" max="12538" width="5.54296875" style="2" customWidth="1"/>
    <col min="12539" max="12539" width="32.54296875" style="2" customWidth="1"/>
    <col min="12540" max="12545" width="8.54296875" style="2"/>
    <col min="12546" max="12546" width="32.54296875" style="2" customWidth="1"/>
    <col min="12547" max="12547" width="5.54296875" style="2" customWidth="1"/>
    <col min="12548" max="12548" width="32.54296875" style="2" customWidth="1"/>
    <col min="12549" max="12549" width="5.54296875" style="2" customWidth="1"/>
    <col min="12550" max="12791" width="8.54296875" style="2"/>
    <col min="12792" max="12792" width="5.54296875" style="2" customWidth="1"/>
    <col min="12793" max="12793" width="32.54296875" style="2" customWidth="1"/>
    <col min="12794" max="12794" width="5.54296875" style="2" customWidth="1"/>
    <col min="12795" max="12795" width="32.54296875" style="2" customWidth="1"/>
    <col min="12796" max="12801" width="8.54296875" style="2"/>
    <col min="12802" max="12802" width="32.54296875" style="2" customWidth="1"/>
    <col min="12803" max="12803" width="5.54296875" style="2" customWidth="1"/>
    <col min="12804" max="12804" width="32.54296875" style="2" customWidth="1"/>
    <col min="12805" max="12805" width="5.54296875" style="2" customWidth="1"/>
    <col min="12806" max="13047" width="8.54296875" style="2"/>
    <col min="13048" max="13048" width="5.54296875" style="2" customWidth="1"/>
    <col min="13049" max="13049" width="32.54296875" style="2" customWidth="1"/>
    <col min="13050" max="13050" width="5.54296875" style="2" customWidth="1"/>
    <col min="13051" max="13051" width="32.54296875" style="2" customWidth="1"/>
    <col min="13052" max="13057" width="8.54296875" style="2"/>
    <col min="13058" max="13058" width="32.54296875" style="2" customWidth="1"/>
    <col min="13059" max="13059" width="5.54296875" style="2" customWidth="1"/>
    <col min="13060" max="13060" width="32.54296875" style="2" customWidth="1"/>
    <col min="13061" max="13061" width="5.54296875" style="2" customWidth="1"/>
    <col min="13062" max="13303" width="8.54296875" style="2"/>
    <col min="13304" max="13304" width="5.54296875" style="2" customWidth="1"/>
    <col min="13305" max="13305" width="32.54296875" style="2" customWidth="1"/>
    <col min="13306" max="13306" width="5.54296875" style="2" customWidth="1"/>
    <col min="13307" max="13307" width="32.54296875" style="2" customWidth="1"/>
    <col min="13308" max="13313" width="8.54296875" style="2"/>
    <col min="13314" max="13314" width="32.54296875" style="2" customWidth="1"/>
    <col min="13315" max="13315" width="5.54296875" style="2" customWidth="1"/>
    <col min="13316" max="13316" width="32.54296875" style="2" customWidth="1"/>
    <col min="13317" max="13317" width="5.54296875" style="2" customWidth="1"/>
    <col min="13318" max="13559" width="8.54296875" style="2"/>
    <col min="13560" max="13560" width="5.54296875" style="2" customWidth="1"/>
    <col min="13561" max="13561" width="32.54296875" style="2" customWidth="1"/>
    <col min="13562" max="13562" width="5.54296875" style="2" customWidth="1"/>
    <col min="13563" max="13563" width="32.54296875" style="2" customWidth="1"/>
    <col min="13564" max="13569" width="8.54296875" style="2"/>
    <col min="13570" max="13570" width="32.54296875" style="2" customWidth="1"/>
    <col min="13571" max="13571" width="5.54296875" style="2" customWidth="1"/>
    <col min="13572" max="13572" width="32.54296875" style="2" customWidth="1"/>
    <col min="13573" max="13573" width="5.54296875" style="2" customWidth="1"/>
    <col min="13574" max="13815" width="8.54296875" style="2"/>
    <col min="13816" max="13816" width="5.54296875" style="2" customWidth="1"/>
    <col min="13817" max="13817" width="32.54296875" style="2" customWidth="1"/>
    <col min="13818" max="13818" width="5.54296875" style="2" customWidth="1"/>
    <col min="13819" max="13819" width="32.54296875" style="2" customWidth="1"/>
    <col min="13820" max="13825" width="8.54296875" style="2"/>
    <col min="13826" max="13826" width="32.54296875" style="2" customWidth="1"/>
    <col min="13827" max="13827" width="5.54296875" style="2" customWidth="1"/>
    <col min="13828" max="13828" width="32.54296875" style="2" customWidth="1"/>
    <col min="13829" max="13829" width="5.54296875" style="2" customWidth="1"/>
    <col min="13830" max="14071" width="8.54296875" style="2"/>
    <col min="14072" max="14072" width="5.54296875" style="2" customWidth="1"/>
    <col min="14073" max="14073" width="32.54296875" style="2" customWidth="1"/>
    <col min="14074" max="14074" width="5.54296875" style="2" customWidth="1"/>
    <col min="14075" max="14075" width="32.54296875" style="2" customWidth="1"/>
    <col min="14076" max="14081" width="8.54296875" style="2"/>
    <col min="14082" max="14082" width="32.54296875" style="2" customWidth="1"/>
    <col min="14083" max="14083" width="5.54296875" style="2" customWidth="1"/>
    <col min="14084" max="14084" width="32.54296875" style="2" customWidth="1"/>
    <col min="14085" max="14085" width="5.54296875" style="2" customWidth="1"/>
    <col min="14086" max="14327" width="8.54296875" style="2"/>
    <col min="14328" max="14328" width="5.54296875" style="2" customWidth="1"/>
    <col min="14329" max="14329" width="32.54296875" style="2" customWidth="1"/>
    <col min="14330" max="14330" width="5.54296875" style="2" customWidth="1"/>
    <col min="14331" max="14331" width="32.54296875" style="2" customWidth="1"/>
    <col min="14332" max="14337" width="8.54296875" style="2"/>
    <col min="14338" max="14338" width="32.54296875" style="2" customWidth="1"/>
    <col min="14339" max="14339" width="5.54296875" style="2" customWidth="1"/>
    <col min="14340" max="14340" width="32.54296875" style="2" customWidth="1"/>
    <col min="14341" max="14341" width="5.54296875" style="2" customWidth="1"/>
    <col min="14342" max="14583" width="8.54296875" style="2"/>
    <col min="14584" max="14584" width="5.54296875" style="2" customWidth="1"/>
    <col min="14585" max="14585" width="32.54296875" style="2" customWidth="1"/>
    <col min="14586" max="14586" width="5.54296875" style="2" customWidth="1"/>
    <col min="14587" max="14587" width="32.54296875" style="2" customWidth="1"/>
    <col min="14588" max="14593" width="8.54296875" style="2"/>
    <col min="14594" max="14594" width="32.54296875" style="2" customWidth="1"/>
    <col min="14595" max="14595" width="5.54296875" style="2" customWidth="1"/>
    <col min="14596" max="14596" width="32.54296875" style="2" customWidth="1"/>
    <col min="14597" max="14597" width="5.54296875" style="2" customWidth="1"/>
    <col min="14598" max="14839" width="8.54296875" style="2"/>
    <col min="14840" max="14840" width="5.54296875" style="2" customWidth="1"/>
    <col min="14841" max="14841" width="32.54296875" style="2" customWidth="1"/>
    <col min="14842" max="14842" width="5.54296875" style="2" customWidth="1"/>
    <col min="14843" max="14843" width="32.54296875" style="2" customWidth="1"/>
    <col min="14844" max="14849" width="8.54296875" style="2"/>
    <col min="14850" max="14850" width="32.54296875" style="2" customWidth="1"/>
    <col min="14851" max="14851" width="5.54296875" style="2" customWidth="1"/>
    <col min="14852" max="14852" width="32.54296875" style="2" customWidth="1"/>
    <col min="14853" max="14853" width="5.54296875" style="2" customWidth="1"/>
    <col min="14854" max="15095" width="8.54296875" style="2"/>
    <col min="15096" max="15096" width="5.54296875" style="2" customWidth="1"/>
    <col min="15097" max="15097" width="32.54296875" style="2" customWidth="1"/>
    <col min="15098" max="15098" width="5.54296875" style="2" customWidth="1"/>
    <col min="15099" max="15099" width="32.54296875" style="2" customWidth="1"/>
    <col min="15100" max="15105" width="8.54296875" style="2"/>
    <col min="15106" max="15106" width="32.54296875" style="2" customWidth="1"/>
    <col min="15107" max="15107" width="5.54296875" style="2" customWidth="1"/>
    <col min="15108" max="15108" width="32.54296875" style="2" customWidth="1"/>
    <col min="15109" max="15109" width="5.54296875" style="2" customWidth="1"/>
    <col min="15110" max="15351" width="8.54296875" style="2"/>
    <col min="15352" max="15352" width="5.54296875" style="2" customWidth="1"/>
    <col min="15353" max="15353" width="32.54296875" style="2" customWidth="1"/>
    <col min="15354" max="15354" width="5.54296875" style="2" customWidth="1"/>
    <col min="15355" max="15355" width="32.54296875" style="2" customWidth="1"/>
    <col min="15356" max="15361" width="8.54296875" style="2"/>
    <col min="15362" max="15362" width="32.54296875" style="2" customWidth="1"/>
    <col min="15363" max="15363" width="5.54296875" style="2" customWidth="1"/>
    <col min="15364" max="15364" width="32.54296875" style="2" customWidth="1"/>
    <col min="15365" max="15365" width="5.54296875" style="2" customWidth="1"/>
    <col min="15366" max="15607" width="8.54296875" style="2"/>
    <col min="15608" max="15608" width="5.54296875" style="2" customWidth="1"/>
    <col min="15609" max="15609" width="32.54296875" style="2" customWidth="1"/>
    <col min="15610" max="15610" width="5.54296875" style="2" customWidth="1"/>
    <col min="15611" max="15611" width="32.54296875" style="2" customWidth="1"/>
    <col min="15612" max="15617" width="8.54296875" style="2"/>
    <col min="15618" max="15618" width="32.54296875" style="2" customWidth="1"/>
    <col min="15619" max="15619" width="5.54296875" style="2" customWidth="1"/>
    <col min="15620" max="15620" width="32.54296875" style="2" customWidth="1"/>
    <col min="15621" max="15621" width="5.54296875" style="2" customWidth="1"/>
    <col min="15622" max="15863" width="8.54296875" style="2"/>
    <col min="15864" max="15864" width="5.54296875" style="2" customWidth="1"/>
    <col min="15865" max="15865" width="32.54296875" style="2" customWidth="1"/>
    <col min="15866" max="15866" width="5.54296875" style="2" customWidth="1"/>
    <col min="15867" max="15867" width="32.54296875" style="2" customWidth="1"/>
    <col min="15868" max="15873" width="8.54296875" style="2"/>
    <col min="15874" max="15874" width="32.54296875" style="2" customWidth="1"/>
    <col min="15875" max="15875" width="5.54296875" style="2" customWidth="1"/>
    <col min="15876" max="15876" width="32.54296875" style="2" customWidth="1"/>
    <col min="15877" max="15877" width="5.54296875" style="2" customWidth="1"/>
    <col min="15878" max="16119" width="8.54296875" style="2"/>
    <col min="16120" max="16120" width="5.54296875" style="2" customWidth="1"/>
    <col min="16121" max="16121" width="32.54296875" style="2" customWidth="1"/>
    <col min="16122" max="16122" width="5.54296875" style="2" customWidth="1"/>
    <col min="16123" max="16123" width="32.54296875" style="2" customWidth="1"/>
    <col min="16124" max="16129" width="8.54296875" style="2"/>
    <col min="16130" max="16130" width="32.54296875" style="2" customWidth="1"/>
    <col min="16131" max="16131" width="5.54296875" style="2" customWidth="1"/>
    <col min="16132" max="16132" width="32.54296875" style="2" customWidth="1"/>
    <col min="16133" max="16133" width="5.54296875" style="2" customWidth="1"/>
    <col min="16134" max="16384" width="8.54296875" style="2"/>
  </cols>
  <sheetData>
    <row r="1" spans="1:13" ht="18" customHeight="1">
      <c r="I1" s="21" t="s">
        <v>77</v>
      </c>
    </row>
    <row r="2" spans="1:13" ht="23.25" customHeight="1">
      <c r="C2" s="20"/>
      <c r="D2" s="20"/>
      <c r="E2" s="20"/>
    </row>
    <row r="3" spans="1:13" ht="23.25" customHeight="1">
      <c r="A3" s="302" t="s">
        <v>502</v>
      </c>
      <c r="B3" s="302"/>
      <c r="C3" s="302"/>
      <c r="D3" s="302"/>
      <c r="E3" s="302"/>
      <c r="F3" s="302"/>
      <c r="G3" s="302"/>
      <c r="L3" s="2"/>
      <c r="M3" s="2"/>
    </row>
    <row r="4" spans="1:13" ht="23.25" customHeight="1">
      <c r="A4" s="303" t="s">
        <v>501</v>
      </c>
      <c r="B4" s="303"/>
      <c r="C4" s="303"/>
      <c r="D4" s="303"/>
      <c r="E4" s="303"/>
      <c r="F4" s="303"/>
      <c r="G4" s="303"/>
      <c r="L4" s="2"/>
      <c r="M4" s="2"/>
    </row>
    <row r="5" spans="1:13" ht="18" customHeight="1">
      <c r="A5" s="293" t="s">
        <v>127</v>
      </c>
      <c r="B5" s="307" t="s">
        <v>128</v>
      </c>
      <c r="C5" s="12" t="s">
        <v>736</v>
      </c>
      <c r="D5" s="12" t="s">
        <v>717</v>
      </c>
      <c r="E5" s="12" t="s">
        <v>736</v>
      </c>
      <c r="F5" s="305" t="s">
        <v>126</v>
      </c>
      <c r="G5" s="306" t="s">
        <v>125</v>
      </c>
      <c r="L5" s="2"/>
      <c r="M5" s="2"/>
    </row>
    <row r="6" spans="1:13" ht="18" customHeight="1">
      <c r="A6" s="293"/>
      <c r="B6" s="307"/>
      <c r="C6" s="18">
        <v>2019</v>
      </c>
      <c r="D6" s="18">
        <v>2020</v>
      </c>
      <c r="E6" s="18">
        <v>2020</v>
      </c>
      <c r="F6" s="305"/>
      <c r="G6" s="306"/>
      <c r="L6" s="2"/>
      <c r="M6" s="2"/>
    </row>
    <row r="7" spans="1:13" ht="18" customHeight="1">
      <c r="A7" s="293"/>
      <c r="B7" s="307"/>
      <c r="C7" s="297" t="s">
        <v>79</v>
      </c>
      <c r="D7" s="298"/>
      <c r="E7" s="299"/>
      <c r="F7" s="305"/>
      <c r="G7" s="306"/>
      <c r="L7" s="2"/>
      <c r="M7" s="2"/>
    </row>
    <row r="8" spans="1:13" ht="20.149999999999999" customHeight="1">
      <c r="A8" s="72" t="s">
        <v>139</v>
      </c>
      <c r="B8" s="73" t="s">
        <v>0</v>
      </c>
      <c r="C8" s="125">
        <f>SUBTOTAL(9,C9:C20)</f>
        <v>15221.670015</v>
      </c>
      <c r="D8" s="125">
        <f>SUBTOTAL(9,D9:D20)</f>
        <v>11495.315759000001</v>
      </c>
      <c r="E8" s="125">
        <f>SUBTOTAL(9,E9:E20)</f>
        <v>10810.103549000001</v>
      </c>
      <c r="F8" s="74" t="s">
        <v>1</v>
      </c>
      <c r="G8" s="75" t="s">
        <v>129</v>
      </c>
      <c r="L8" s="2"/>
      <c r="M8" s="2"/>
    </row>
    <row r="9" spans="1:13" ht="20.149999999999999" customHeight="1">
      <c r="A9" s="76"/>
      <c r="B9" s="66" t="s">
        <v>693</v>
      </c>
      <c r="C9" s="121">
        <v>0</v>
      </c>
      <c r="D9" s="121">
        <v>2896.071434</v>
      </c>
      <c r="E9" s="121">
        <v>2818.5367500000002</v>
      </c>
      <c r="F9" s="67" t="s">
        <v>694</v>
      </c>
      <c r="G9" s="31"/>
      <c r="I9" s="11"/>
      <c r="J9" s="10"/>
      <c r="K9" s="10"/>
      <c r="L9" s="2"/>
      <c r="M9" s="2"/>
    </row>
    <row r="10" spans="1:13" ht="20.149999999999999" customHeight="1">
      <c r="A10" s="77"/>
      <c r="B10" s="68" t="s">
        <v>145</v>
      </c>
      <c r="C10" s="122">
        <v>6806.6186909999997</v>
      </c>
      <c r="D10" s="122">
        <v>2325.9442610000001</v>
      </c>
      <c r="E10" s="122">
        <v>2591.8031599999999</v>
      </c>
      <c r="F10" s="69" t="s">
        <v>284</v>
      </c>
      <c r="G10" s="35"/>
      <c r="I10" s="11"/>
      <c r="J10" s="10"/>
      <c r="K10" s="10"/>
      <c r="L10" s="2"/>
      <c r="M10" s="2"/>
    </row>
    <row r="11" spans="1:13" ht="20.149999999999999" customHeight="1">
      <c r="A11" s="76"/>
      <c r="B11" s="66" t="s">
        <v>142</v>
      </c>
      <c r="C11" s="121">
        <v>2605.5401510000002</v>
      </c>
      <c r="D11" s="121">
        <v>2030.0383509999999</v>
      </c>
      <c r="E11" s="121">
        <v>2114.4425940000001</v>
      </c>
      <c r="F11" s="67" t="s">
        <v>435</v>
      </c>
      <c r="G11" s="31"/>
      <c r="I11" s="11"/>
      <c r="J11" s="10"/>
      <c r="K11" s="10"/>
      <c r="L11" s="2"/>
      <c r="M11" s="2"/>
    </row>
    <row r="12" spans="1:13" ht="20.149999999999999" customHeight="1">
      <c r="A12" s="77"/>
      <c r="B12" s="68" t="s">
        <v>143</v>
      </c>
      <c r="C12" s="122">
        <v>1977.1419310000001</v>
      </c>
      <c r="D12" s="122">
        <v>1594.9799250000001</v>
      </c>
      <c r="E12" s="122">
        <v>1585.9348709999999</v>
      </c>
      <c r="F12" s="69" t="s">
        <v>169</v>
      </c>
      <c r="G12" s="35"/>
      <c r="I12" s="11"/>
      <c r="J12" s="10"/>
      <c r="K12" s="10"/>
      <c r="L12" s="2"/>
      <c r="M12" s="2"/>
    </row>
    <row r="13" spans="1:13" ht="20.149999999999999" customHeight="1">
      <c r="A13" s="76"/>
      <c r="B13" s="66" t="s">
        <v>150</v>
      </c>
      <c r="C13" s="121">
        <v>846.435565</v>
      </c>
      <c r="D13" s="121">
        <v>441.96796899999998</v>
      </c>
      <c r="E13" s="121">
        <v>663.45060000000001</v>
      </c>
      <c r="F13" s="67" t="s">
        <v>288</v>
      </c>
      <c r="G13" s="31"/>
      <c r="I13" s="11"/>
      <c r="J13" s="10"/>
      <c r="K13" s="10"/>
      <c r="L13" s="2"/>
      <c r="M13" s="2"/>
    </row>
    <row r="14" spans="1:13" ht="20.149999999999999" customHeight="1">
      <c r="A14" s="77"/>
      <c r="B14" s="68" t="s">
        <v>695</v>
      </c>
      <c r="C14" s="122">
        <v>0</v>
      </c>
      <c r="D14" s="122">
        <v>395.32335799999998</v>
      </c>
      <c r="E14" s="122">
        <v>331.87008800000001</v>
      </c>
      <c r="F14" s="69" t="s">
        <v>696</v>
      </c>
      <c r="G14" s="35"/>
      <c r="I14" s="11"/>
      <c r="J14" s="10"/>
      <c r="K14" s="10"/>
      <c r="L14" s="2"/>
      <c r="M14" s="2"/>
    </row>
    <row r="15" spans="1:13" ht="20.149999999999999" customHeight="1">
      <c r="A15" s="76"/>
      <c r="B15" s="66" t="s">
        <v>144</v>
      </c>
      <c r="C15" s="121">
        <v>480.65648499999998</v>
      </c>
      <c r="D15" s="121">
        <v>241.05816899999999</v>
      </c>
      <c r="E15" s="121">
        <v>312.19860700000004</v>
      </c>
      <c r="F15" s="67" t="s">
        <v>436</v>
      </c>
      <c r="G15" s="31"/>
      <c r="I15" s="11"/>
      <c r="J15" s="10"/>
      <c r="K15" s="10"/>
      <c r="L15" s="2"/>
      <c r="M15" s="2"/>
    </row>
    <row r="16" spans="1:13" ht="20.149999999999999" customHeight="1">
      <c r="A16" s="77"/>
      <c r="B16" s="68" t="s">
        <v>305</v>
      </c>
      <c r="C16" s="122">
        <v>794.98133399999995</v>
      </c>
      <c r="D16" s="122">
        <v>514.59944499999995</v>
      </c>
      <c r="E16" s="122">
        <v>223.16459399999999</v>
      </c>
      <c r="F16" s="69" t="s">
        <v>306</v>
      </c>
      <c r="G16" s="35"/>
      <c r="I16" s="11"/>
      <c r="J16" s="10"/>
      <c r="K16" s="10"/>
      <c r="L16" s="2"/>
      <c r="M16" s="2"/>
    </row>
    <row r="17" spans="1:13" ht="20.149999999999999" customHeight="1">
      <c r="A17" s="76"/>
      <c r="B17" s="66" t="s">
        <v>149</v>
      </c>
      <c r="C17" s="121">
        <v>18.135925999999998</v>
      </c>
      <c r="D17" s="121">
        <v>75.46584</v>
      </c>
      <c r="E17" s="121">
        <v>65.224639999999994</v>
      </c>
      <c r="F17" s="67" t="s">
        <v>285</v>
      </c>
      <c r="G17" s="31"/>
      <c r="I17" s="11"/>
      <c r="J17" s="10"/>
      <c r="K17" s="10"/>
      <c r="L17" s="2"/>
      <c r="M17" s="2"/>
    </row>
    <row r="18" spans="1:13" ht="20.149999999999999" customHeight="1">
      <c r="A18" s="77"/>
      <c r="B18" s="68" t="s">
        <v>147</v>
      </c>
      <c r="C18" s="122">
        <v>1015.115788</v>
      </c>
      <c r="D18" s="122">
        <v>617.11539400000004</v>
      </c>
      <c r="E18" s="122">
        <v>52.968986999999998</v>
      </c>
      <c r="F18" s="69" t="s">
        <v>287</v>
      </c>
      <c r="G18" s="35"/>
      <c r="I18" s="11"/>
      <c r="J18" s="10"/>
      <c r="K18" s="10"/>
      <c r="L18" s="2"/>
      <c r="M18" s="2"/>
    </row>
    <row r="19" spans="1:13" ht="20.149999999999999" customHeight="1">
      <c r="A19" s="76"/>
      <c r="B19" s="66" t="s">
        <v>148</v>
      </c>
      <c r="C19" s="121">
        <v>86.061279999999996</v>
      </c>
      <c r="D19" s="121">
        <v>74.305162999999993</v>
      </c>
      <c r="E19" s="121">
        <v>49.976476999999996</v>
      </c>
      <c r="F19" s="67" t="s">
        <v>286</v>
      </c>
      <c r="G19" s="31"/>
      <c r="I19" s="11"/>
      <c r="J19" s="10"/>
      <c r="K19" s="10"/>
      <c r="L19" s="2"/>
      <c r="M19" s="2"/>
    </row>
    <row r="20" spans="1:13" ht="20.149999999999999" customHeight="1">
      <c r="A20" s="77"/>
      <c r="B20" s="68" t="s">
        <v>146</v>
      </c>
      <c r="C20" s="122">
        <v>590.98286399999995</v>
      </c>
      <c r="D20" s="122">
        <v>288.44645000000003</v>
      </c>
      <c r="E20" s="122">
        <v>0.53218100000000002</v>
      </c>
      <c r="F20" s="69" t="s">
        <v>540</v>
      </c>
      <c r="G20" s="35"/>
      <c r="I20" s="11"/>
      <c r="J20" s="10"/>
      <c r="K20" s="10"/>
      <c r="L20" s="2"/>
      <c r="M20" s="2"/>
    </row>
    <row r="21" spans="1:13" ht="20.149999999999999" customHeight="1">
      <c r="A21" s="72" t="s">
        <v>140</v>
      </c>
      <c r="B21" s="73" t="s">
        <v>0</v>
      </c>
      <c r="C21" s="125">
        <f>SUBTOTAL(9,C22:C29)</f>
        <v>3492.5755580000005</v>
      </c>
      <c r="D21" s="125">
        <f>SUBTOTAL(9,D22:D29)</f>
        <v>2924.5351970000002</v>
      </c>
      <c r="E21" s="125">
        <f>SUBTOTAL(9,E22:E29)</f>
        <v>3131.4027649999998</v>
      </c>
      <c r="F21" s="74" t="s">
        <v>1</v>
      </c>
      <c r="G21" s="75" t="s">
        <v>130</v>
      </c>
      <c r="L21" s="2"/>
      <c r="M21" s="2"/>
    </row>
    <row r="22" spans="1:13" ht="20.149999999999999" customHeight="1">
      <c r="A22" s="76"/>
      <c r="B22" s="66" t="s">
        <v>151</v>
      </c>
      <c r="C22" s="121">
        <v>1709.01207</v>
      </c>
      <c r="D22" s="121">
        <v>1477.921587</v>
      </c>
      <c r="E22" s="121">
        <v>1610.992115</v>
      </c>
      <c r="F22" s="67" t="s">
        <v>541</v>
      </c>
      <c r="G22" s="31"/>
      <c r="I22" s="11"/>
      <c r="L22" s="2"/>
      <c r="M22" s="2"/>
    </row>
    <row r="23" spans="1:13" ht="20.149999999999999" customHeight="1">
      <c r="A23" s="77"/>
      <c r="B23" s="68" t="s">
        <v>154</v>
      </c>
      <c r="C23" s="122">
        <v>419.79313400000001</v>
      </c>
      <c r="D23" s="122">
        <v>386.427864</v>
      </c>
      <c r="E23" s="122">
        <v>497.50969599999996</v>
      </c>
      <c r="F23" s="69" t="s">
        <v>133</v>
      </c>
      <c r="G23" s="35"/>
      <c r="I23" s="11"/>
      <c r="L23" s="2"/>
      <c r="M23" s="2"/>
    </row>
    <row r="24" spans="1:13" ht="20.149999999999999" customHeight="1">
      <c r="A24" s="76"/>
      <c r="B24" s="66" t="s">
        <v>153</v>
      </c>
      <c r="C24" s="121">
        <v>458.99879800000002</v>
      </c>
      <c r="D24" s="121">
        <v>362.10409900000002</v>
      </c>
      <c r="E24" s="121">
        <v>378.70194400000003</v>
      </c>
      <c r="F24" s="67" t="s">
        <v>132</v>
      </c>
      <c r="G24" s="31"/>
      <c r="I24" s="11"/>
      <c r="L24" s="2"/>
      <c r="M24" s="2"/>
    </row>
    <row r="25" spans="1:13" ht="20.149999999999999" customHeight="1">
      <c r="A25" s="77"/>
      <c r="B25" s="68" t="s">
        <v>155</v>
      </c>
      <c r="C25" s="122">
        <v>456.71550200000001</v>
      </c>
      <c r="D25" s="122">
        <v>311.37178899999998</v>
      </c>
      <c r="E25" s="122">
        <v>335.94957499999998</v>
      </c>
      <c r="F25" s="69" t="s">
        <v>134</v>
      </c>
      <c r="G25" s="35"/>
      <c r="I25" s="11"/>
      <c r="L25" s="2"/>
      <c r="M25" s="2"/>
    </row>
    <row r="26" spans="1:13" ht="20.149999999999999" customHeight="1">
      <c r="A26" s="76"/>
      <c r="B26" s="66" t="s">
        <v>157</v>
      </c>
      <c r="C26" s="121">
        <v>308.072743</v>
      </c>
      <c r="D26" s="121">
        <v>286.97888399999999</v>
      </c>
      <c r="E26" s="121">
        <v>233.266031</v>
      </c>
      <c r="F26" s="67" t="s">
        <v>136</v>
      </c>
      <c r="G26" s="31"/>
      <c r="I26" s="11"/>
      <c r="L26" s="2"/>
      <c r="M26" s="2"/>
    </row>
    <row r="27" spans="1:13" ht="20.149999999999999" customHeight="1">
      <c r="A27" s="77"/>
      <c r="B27" s="68" t="s">
        <v>158</v>
      </c>
      <c r="C27" s="122">
        <v>62.885967999999998</v>
      </c>
      <c r="D27" s="122">
        <v>51.149580999999998</v>
      </c>
      <c r="E27" s="122">
        <v>44.633241999999996</v>
      </c>
      <c r="F27" s="69" t="s">
        <v>137</v>
      </c>
      <c r="G27" s="35"/>
      <c r="I27" s="11"/>
      <c r="L27" s="2"/>
      <c r="M27" s="2"/>
    </row>
    <row r="28" spans="1:13" ht="20.149999999999999" customHeight="1">
      <c r="A28" s="76"/>
      <c r="B28" s="66" t="s">
        <v>156</v>
      </c>
      <c r="C28" s="121">
        <v>74.461911000000001</v>
      </c>
      <c r="D28" s="121">
        <v>47.395525999999997</v>
      </c>
      <c r="E28" s="121">
        <v>30.072796999999998</v>
      </c>
      <c r="F28" s="67" t="s">
        <v>135</v>
      </c>
      <c r="G28" s="31"/>
      <c r="I28" s="11"/>
      <c r="L28" s="2"/>
      <c r="M28" s="2"/>
    </row>
    <row r="29" spans="1:13" ht="20.149999999999999" customHeight="1">
      <c r="A29" s="77"/>
      <c r="B29" s="68" t="s">
        <v>152</v>
      </c>
      <c r="C29" s="122">
        <v>2.6354319999999998</v>
      </c>
      <c r="D29" s="122">
        <v>1.185867</v>
      </c>
      <c r="E29" s="122">
        <v>0.27736499999999997</v>
      </c>
      <c r="F29" s="69" t="s">
        <v>536</v>
      </c>
      <c r="G29" s="35"/>
      <c r="I29" s="11"/>
      <c r="L29" s="2"/>
      <c r="M29" s="2"/>
    </row>
    <row r="30" spans="1:13" ht="20.149999999999999" customHeight="1">
      <c r="A30" s="72" t="s">
        <v>141</v>
      </c>
      <c r="B30" s="73" t="s">
        <v>0</v>
      </c>
      <c r="C30" s="125">
        <f>SUBTOTAL(9,C31:C38)</f>
        <v>1262.8050450000001</v>
      </c>
      <c r="D30" s="125">
        <f>SUBTOTAL(9,D31:D38)</f>
        <v>1512.1317290000002</v>
      </c>
      <c r="E30" s="125">
        <f>SUBTOTAL(9,E31:E38)</f>
        <v>1466.857483</v>
      </c>
      <c r="F30" s="74" t="s">
        <v>1</v>
      </c>
      <c r="G30" s="75" t="s">
        <v>131</v>
      </c>
      <c r="I30" s="11"/>
      <c r="J30" s="11"/>
      <c r="K30" s="15"/>
      <c r="L30" s="2"/>
      <c r="M30" s="2"/>
    </row>
    <row r="31" spans="1:13" ht="20.149999999999999" customHeight="1">
      <c r="A31" s="76"/>
      <c r="B31" s="66" t="s">
        <v>549</v>
      </c>
      <c r="C31" s="121">
        <v>488.13985500000001</v>
      </c>
      <c r="D31" s="121">
        <v>584.56784100000004</v>
      </c>
      <c r="E31" s="121">
        <v>870.36549200000002</v>
      </c>
      <c r="F31" s="67" t="s">
        <v>542</v>
      </c>
      <c r="G31" s="31"/>
      <c r="I31" s="11"/>
      <c r="J31" s="11"/>
      <c r="K31" s="15"/>
      <c r="L31" s="2"/>
      <c r="M31" s="2"/>
    </row>
    <row r="32" spans="1:13" ht="20.149999999999999" customHeight="1">
      <c r="A32" s="77"/>
      <c r="B32" s="68" t="s">
        <v>538</v>
      </c>
      <c r="C32" s="122">
        <v>368.678271</v>
      </c>
      <c r="D32" s="122">
        <v>326.72867100000002</v>
      </c>
      <c r="E32" s="122">
        <v>256.11212999999998</v>
      </c>
      <c r="F32" s="69" t="s">
        <v>543</v>
      </c>
      <c r="G32" s="35"/>
      <c r="I32" s="11"/>
      <c r="J32" s="11"/>
      <c r="K32" s="15"/>
      <c r="L32" s="2"/>
      <c r="M32" s="2"/>
    </row>
    <row r="33" spans="1:13" ht="20.149999999999999" customHeight="1">
      <c r="A33" s="76"/>
      <c r="B33" s="66" t="s">
        <v>159</v>
      </c>
      <c r="C33" s="121">
        <v>299.64565199999998</v>
      </c>
      <c r="D33" s="121">
        <v>374.16062099999999</v>
      </c>
      <c r="E33" s="121">
        <v>229.77493999999999</v>
      </c>
      <c r="F33" s="67" t="s">
        <v>544</v>
      </c>
      <c r="G33" s="31"/>
      <c r="I33" s="11"/>
      <c r="J33" s="11"/>
      <c r="K33" s="15"/>
      <c r="L33" s="2"/>
      <c r="M33" s="2"/>
    </row>
    <row r="34" spans="1:13" ht="20.149999999999999" customHeight="1">
      <c r="A34" s="77"/>
      <c r="B34" s="68" t="s">
        <v>160</v>
      </c>
      <c r="C34" s="122">
        <v>100.902083</v>
      </c>
      <c r="D34" s="122">
        <v>223.65636000000001</v>
      </c>
      <c r="E34" s="122">
        <v>109.96353999999999</v>
      </c>
      <c r="F34" s="69" t="s">
        <v>138</v>
      </c>
      <c r="G34" s="35"/>
      <c r="I34" s="11"/>
      <c r="J34" s="11"/>
      <c r="K34" s="15"/>
      <c r="L34" s="2"/>
      <c r="M34" s="2"/>
    </row>
    <row r="35" spans="1:13" ht="20.149999999999999" customHeight="1">
      <c r="A35" s="76"/>
      <c r="B35" s="66" t="s">
        <v>162</v>
      </c>
      <c r="C35" s="121">
        <v>5.4104859999999997</v>
      </c>
      <c r="D35" s="121">
        <v>2.9768509999999999</v>
      </c>
      <c r="E35" s="121">
        <v>0.60464200000000001</v>
      </c>
      <c r="F35" s="67" t="s">
        <v>545</v>
      </c>
      <c r="G35" s="31"/>
      <c r="I35" s="11"/>
      <c r="J35" s="11"/>
      <c r="K35" s="15"/>
      <c r="L35" s="2"/>
      <c r="M35" s="2"/>
    </row>
    <row r="36" spans="1:13" ht="20.149999999999999" customHeight="1">
      <c r="A36" s="77"/>
      <c r="B36" s="68" t="s">
        <v>550</v>
      </c>
      <c r="C36" s="122">
        <v>1.6E-2</v>
      </c>
      <c r="D36" s="122">
        <v>1.89E-2</v>
      </c>
      <c r="E36" s="122">
        <v>2.7E-2</v>
      </c>
      <c r="F36" s="69" t="s">
        <v>547</v>
      </c>
      <c r="G36" s="35"/>
      <c r="I36" s="11"/>
      <c r="J36" s="11"/>
      <c r="K36" s="15"/>
      <c r="L36" s="2"/>
      <c r="M36" s="2"/>
    </row>
    <row r="37" spans="1:13" ht="20.149999999999999" customHeight="1">
      <c r="A37" s="76"/>
      <c r="B37" s="66" t="s">
        <v>537</v>
      </c>
      <c r="C37" s="121">
        <v>1.2697999999999999E-2</v>
      </c>
      <c r="D37" s="121">
        <v>1.4860999999999999E-2</v>
      </c>
      <c r="E37" s="121">
        <v>8.8629999999999994E-3</v>
      </c>
      <c r="F37" s="67" t="s">
        <v>546</v>
      </c>
      <c r="G37" s="31"/>
      <c r="I37" s="11"/>
      <c r="J37" s="11"/>
      <c r="K37" s="15"/>
      <c r="L37" s="2"/>
      <c r="M37" s="2"/>
    </row>
    <row r="38" spans="1:13" ht="19.5" customHeight="1" thickBot="1">
      <c r="A38" s="77"/>
      <c r="B38" s="68" t="s">
        <v>161</v>
      </c>
      <c r="C38" s="122">
        <v>0</v>
      </c>
      <c r="D38" s="122">
        <v>7.6239999999999997E-3</v>
      </c>
      <c r="E38" s="122">
        <v>8.7599999999999993E-4</v>
      </c>
      <c r="F38" s="69" t="s">
        <v>548</v>
      </c>
      <c r="G38" s="35"/>
      <c r="L38" s="2"/>
      <c r="M38" s="2"/>
    </row>
    <row r="39" spans="1:13" ht="35.15" customHeight="1" thickBot="1">
      <c r="A39" s="78"/>
      <c r="B39" s="70" t="s">
        <v>78</v>
      </c>
      <c r="C39" s="124">
        <f>SUBTOTAL(9,C8:C38)</f>
        <v>19977.050617999997</v>
      </c>
      <c r="D39" s="124">
        <f>SUBTOTAL(9,D8:D38)</f>
        <v>15931.982685000001</v>
      </c>
      <c r="E39" s="124">
        <f>SUBTOTAL(9,E8:E38)</f>
        <v>15408.363797</v>
      </c>
      <c r="F39" s="71" t="s">
        <v>1</v>
      </c>
      <c r="G39" s="53"/>
      <c r="L39" s="2"/>
      <c r="M39" s="2"/>
    </row>
    <row r="40" spans="1:13" ht="35.15" customHeight="1">
      <c r="A40" s="1"/>
      <c r="B40" s="1"/>
      <c r="C40" s="17"/>
      <c r="D40" s="17"/>
      <c r="E40" s="17"/>
      <c r="F40" s="1"/>
      <c r="G40" s="1"/>
      <c r="L40" s="2"/>
      <c r="M40" s="2"/>
    </row>
    <row r="41" spans="1:13" ht="35.15" customHeight="1">
      <c r="A41" s="1"/>
      <c r="B41" s="1"/>
      <c r="C41" s="1"/>
      <c r="D41" s="1"/>
      <c r="E41" s="1"/>
      <c r="F41" s="1"/>
      <c r="G41" s="1"/>
      <c r="L41" s="2"/>
      <c r="M41" s="2"/>
    </row>
    <row r="42" spans="1:13" ht="35.15" customHeight="1">
      <c r="A42" s="1"/>
      <c r="B42" s="1"/>
      <c r="C42" s="1"/>
      <c r="D42" s="1"/>
      <c r="E42" s="1"/>
      <c r="F42" s="1"/>
      <c r="G42" s="1"/>
      <c r="L42" s="2"/>
      <c r="M42" s="2"/>
    </row>
    <row r="43" spans="1:13" ht="35.15" customHeight="1">
      <c r="A43" s="1"/>
      <c r="B43" s="1"/>
      <c r="C43" s="1"/>
      <c r="D43" s="1"/>
      <c r="E43" s="1"/>
      <c r="F43" s="1"/>
      <c r="G43" s="1"/>
      <c r="L43" s="2"/>
      <c r="M43" s="2"/>
    </row>
    <row r="44" spans="1:13" ht="35.15" customHeight="1">
      <c r="A44" s="1"/>
      <c r="B44" s="1"/>
      <c r="C44" s="1"/>
      <c r="D44" s="1"/>
      <c r="E44" s="1"/>
      <c r="F44" s="1"/>
      <c r="G44" s="1"/>
      <c r="L44" s="2"/>
      <c r="M44" s="2"/>
    </row>
    <row r="45" spans="1:13" ht="35.15" customHeight="1">
      <c r="A45" s="1"/>
      <c r="B45" s="1"/>
      <c r="C45" s="1"/>
      <c r="D45" s="1"/>
      <c r="E45" s="1"/>
      <c r="F45" s="1"/>
      <c r="G45" s="1"/>
      <c r="L45" s="2"/>
      <c r="M45" s="2"/>
    </row>
    <row r="46" spans="1:13" ht="35.15" customHeight="1">
      <c r="A46" s="1"/>
      <c r="B46" s="1"/>
      <c r="C46" s="1"/>
      <c r="D46" s="1"/>
      <c r="E46" s="1"/>
      <c r="F46" s="1"/>
      <c r="G46" s="1"/>
      <c r="L46" s="2"/>
      <c r="M46" s="2"/>
    </row>
    <row r="47" spans="1:13" ht="35.15" customHeight="1">
      <c r="A47" s="1"/>
      <c r="B47" s="1"/>
      <c r="C47" s="1"/>
      <c r="D47" s="1"/>
      <c r="E47" s="1"/>
      <c r="F47" s="1"/>
      <c r="G47" s="1"/>
      <c r="L47" s="2"/>
      <c r="M47" s="2"/>
    </row>
    <row r="48" spans="1:13" ht="35.15" customHeight="1">
      <c r="A48" s="1"/>
      <c r="B48" s="1"/>
      <c r="C48" s="1"/>
      <c r="D48" s="1"/>
      <c r="E48" s="1"/>
      <c r="F48" s="1"/>
      <c r="G48" s="1"/>
      <c r="L48" s="2"/>
      <c r="M48" s="2"/>
    </row>
    <row r="49" spans="1:13" ht="35.15" customHeight="1">
      <c r="A49" s="1"/>
      <c r="B49" s="1"/>
      <c r="C49" s="1"/>
      <c r="D49" s="1"/>
      <c r="E49" s="1"/>
      <c r="F49" s="1"/>
      <c r="G49" s="1"/>
      <c r="L49" s="2"/>
      <c r="M49" s="2"/>
    </row>
    <row r="50" spans="1:13" ht="35.15" customHeight="1">
      <c r="A50" s="1"/>
      <c r="B50" s="1"/>
      <c r="C50" s="1"/>
      <c r="D50" s="1"/>
      <c r="E50" s="1"/>
      <c r="F50" s="1"/>
      <c r="G50" s="1"/>
      <c r="L50" s="2"/>
      <c r="M50" s="2"/>
    </row>
    <row r="51" spans="1:13" ht="35.15" customHeight="1">
      <c r="A51" s="1"/>
      <c r="B51" s="1"/>
      <c r="C51" s="1"/>
      <c r="D51" s="1"/>
      <c r="E51" s="1"/>
      <c r="F51" s="1"/>
      <c r="G51" s="1"/>
      <c r="L51" s="2"/>
      <c r="M51" s="2"/>
    </row>
    <row r="52" spans="1:13" ht="35.15" customHeight="1">
      <c r="A52" s="1"/>
      <c r="B52" s="1"/>
      <c r="C52" s="1"/>
      <c r="D52" s="1"/>
      <c r="E52" s="1"/>
      <c r="F52" s="1"/>
      <c r="G52" s="1"/>
      <c r="L52" s="2"/>
      <c r="M52" s="2"/>
    </row>
    <row r="53" spans="1:13" ht="35.15" customHeight="1">
      <c r="A53" s="1"/>
      <c r="B53" s="1"/>
      <c r="C53" s="1"/>
      <c r="D53" s="1"/>
      <c r="E53" s="1"/>
      <c r="F53" s="1"/>
      <c r="G53" s="1"/>
      <c r="L53" s="2"/>
      <c r="M53" s="2"/>
    </row>
    <row r="54" spans="1:13" ht="35.15" customHeight="1">
      <c r="A54" s="1"/>
      <c r="B54" s="1"/>
      <c r="C54" s="1"/>
      <c r="D54" s="1"/>
      <c r="E54" s="1"/>
      <c r="F54" s="1"/>
      <c r="G54" s="1"/>
      <c r="L54" s="2"/>
      <c r="M54" s="2"/>
    </row>
    <row r="55" spans="1:13" ht="35.15" customHeight="1">
      <c r="A55" s="1"/>
      <c r="B55" s="1"/>
      <c r="C55" s="1"/>
      <c r="D55" s="1"/>
      <c r="E55" s="1"/>
      <c r="F55" s="1"/>
      <c r="G55" s="1"/>
      <c r="L55" s="2"/>
      <c r="M55" s="2"/>
    </row>
    <row r="56" spans="1:13" ht="35.15" customHeight="1">
      <c r="A56" s="1"/>
      <c r="B56" s="1"/>
      <c r="C56" s="1"/>
      <c r="D56" s="1"/>
      <c r="E56" s="1"/>
      <c r="F56" s="1"/>
      <c r="G56" s="1"/>
      <c r="L56" s="2"/>
      <c r="M56" s="2"/>
    </row>
    <row r="57" spans="1:13" ht="35.15" customHeight="1">
      <c r="A57" s="1"/>
      <c r="B57" s="1"/>
      <c r="C57" s="1"/>
      <c r="D57" s="1"/>
      <c r="E57" s="1"/>
      <c r="F57" s="1"/>
      <c r="G57" s="1"/>
      <c r="L57" s="2"/>
      <c r="M57" s="2"/>
    </row>
    <row r="58" spans="1:13" ht="35.15" customHeight="1">
      <c r="A58" s="1"/>
      <c r="B58" s="1"/>
      <c r="C58" s="1"/>
      <c r="D58" s="1"/>
      <c r="E58" s="1"/>
      <c r="F58" s="1"/>
      <c r="G58" s="1"/>
      <c r="L58" s="2"/>
      <c r="M58" s="2"/>
    </row>
    <row r="59" spans="1:13" ht="35.15" customHeight="1">
      <c r="A59" s="1"/>
      <c r="B59" s="1"/>
      <c r="C59" s="1"/>
      <c r="D59" s="1"/>
      <c r="E59" s="1"/>
      <c r="F59" s="1"/>
      <c r="G59" s="1"/>
      <c r="L59" s="2"/>
      <c r="M59" s="2"/>
    </row>
    <row r="60" spans="1:13" ht="35.15" customHeight="1">
      <c r="A60" s="1"/>
      <c r="B60" s="1"/>
      <c r="C60" s="1"/>
      <c r="D60" s="1"/>
      <c r="E60" s="1"/>
      <c r="F60" s="1"/>
      <c r="G60" s="1"/>
      <c r="L60" s="2"/>
      <c r="M60" s="2"/>
    </row>
    <row r="61" spans="1:13" ht="35.15" customHeight="1">
      <c r="A61" s="1"/>
      <c r="B61" s="1"/>
      <c r="C61" s="1"/>
      <c r="D61" s="1"/>
      <c r="E61" s="1"/>
      <c r="F61" s="1"/>
      <c r="G61" s="1"/>
      <c r="L61" s="2"/>
      <c r="M61" s="2"/>
    </row>
    <row r="62" spans="1:13" ht="35.15" customHeight="1">
      <c r="A62" s="1"/>
      <c r="B62" s="1"/>
      <c r="C62" s="1"/>
      <c r="D62" s="1"/>
      <c r="E62" s="1"/>
      <c r="F62" s="1"/>
      <c r="G62" s="1"/>
      <c r="L62" s="2"/>
      <c r="M62" s="2"/>
    </row>
    <row r="63" spans="1:13" ht="35.15" customHeight="1">
      <c r="A63" s="1"/>
      <c r="B63" s="1"/>
      <c r="C63" s="1"/>
      <c r="D63" s="1"/>
      <c r="E63" s="1"/>
      <c r="F63" s="1"/>
      <c r="G63" s="1"/>
      <c r="L63" s="2"/>
      <c r="M63" s="2"/>
    </row>
    <row r="64" spans="1:13" ht="35.15" customHeight="1">
      <c r="A64" s="1"/>
      <c r="B64" s="1"/>
      <c r="C64" s="1"/>
      <c r="D64" s="1"/>
      <c r="E64" s="1"/>
      <c r="F64" s="1"/>
      <c r="G64" s="1"/>
      <c r="L64" s="2"/>
      <c r="M64" s="2"/>
    </row>
    <row r="65" spans="1:13" ht="35.15" customHeight="1">
      <c r="A65" s="1"/>
      <c r="B65" s="1"/>
      <c r="C65" s="1"/>
      <c r="D65" s="1"/>
      <c r="E65" s="1"/>
      <c r="F65" s="1"/>
      <c r="G65" s="1"/>
      <c r="L65" s="2"/>
      <c r="M65" s="2"/>
    </row>
    <row r="66" spans="1:13" ht="35.15" customHeight="1">
      <c r="A66" s="1"/>
      <c r="B66" s="1"/>
      <c r="C66" s="1"/>
      <c r="D66" s="1"/>
      <c r="E66" s="1"/>
      <c r="F66" s="1"/>
      <c r="G66" s="1"/>
      <c r="L66" s="2"/>
      <c r="M66" s="2"/>
    </row>
    <row r="67" spans="1:13" ht="35.15" customHeight="1">
      <c r="A67" s="1"/>
      <c r="B67" s="1"/>
      <c r="C67" s="1"/>
      <c r="D67" s="1"/>
      <c r="E67" s="1"/>
      <c r="F67" s="1"/>
      <c r="G67" s="1"/>
      <c r="L67" s="2"/>
      <c r="M67" s="2"/>
    </row>
    <row r="68" spans="1:13" ht="35.15" customHeight="1">
      <c r="A68" s="1"/>
      <c r="B68" s="1"/>
      <c r="C68" s="1"/>
      <c r="D68" s="1"/>
      <c r="E68" s="1"/>
      <c r="F68" s="1"/>
      <c r="G68" s="1"/>
      <c r="L68" s="2"/>
      <c r="M68" s="2"/>
    </row>
    <row r="69" spans="1:13" ht="35.15" customHeight="1">
      <c r="A69" s="1"/>
      <c r="B69" s="1"/>
      <c r="C69" s="1"/>
      <c r="D69" s="1"/>
      <c r="E69" s="1"/>
      <c r="F69" s="1"/>
      <c r="G69" s="1"/>
      <c r="L69" s="2"/>
      <c r="M69" s="2"/>
    </row>
    <row r="70" spans="1:13" ht="35.15" customHeight="1">
      <c r="A70" s="1"/>
      <c r="B70" s="1"/>
      <c r="C70" s="1"/>
      <c r="D70" s="1"/>
      <c r="E70" s="1"/>
      <c r="F70" s="1"/>
      <c r="G70" s="1"/>
      <c r="L70" s="2"/>
      <c r="M70" s="2"/>
    </row>
    <row r="71" spans="1:13" ht="35.15" customHeight="1">
      <c r="A71" s="1"/>
      <c r="B71" s="1"/>
      <c r="C71" s="1"/>
      <c r="D71" s="1"/>
      <c r="E71" s="1"/>
      <c r="F71" s="1"/>
      <c r="G71" s="1"/>
      <c r="L71" s="2"/>
      <c r="M71" s="2"/>
    </row>
    <row r="72" spans="1:13" ht="35.15" customHeight="1">
      <c r="A72" s="1"/>
      <c r="B72" s="1"/>
      <c r="C72" s="1"/>
      <c r="D72" s="1"/>
      <c r="E72" s="1"/>
      <c r="F72" s="1"/>
      <c r="G72" s="1"/>
      <c r="L72" s="2"/>
      <c r="M72" s="2"/>
    </row>
    <row r="73" spans="1:13" ht="35.15" customHeight="1">
      <c r="A73" s="1"/>
      <c r="B73" s="1"/>
      <c r="C73" s="1"/>
      <c r="D73" s="1"/>
      <c r="E73" s="1"/>
      <c r="F73" s="1"/>
      <c r="G73" s="1"/>
      <c r="L73" s="2"/>
      <c r="M73" s="2"/>
    </row>
    <row r="74" spans="1:13" ht="35.15" customHeight="1">
      <c r="A74" s="1"/>
      <c r="B74" s="1"/>
      <c r="C74" s="1"/>
      <c r="D74" s="1"/>
      <c r="E74" s="1"/>
      <c r="F74" s="1"/>
      <c r="G74" s="1"/>
      <c r="L74" s="2"/>
      <c r="M74" s="2"/>
    </row>
    <row r="75" spans="1:13" ht="35.15" customHeight="1">
      <c r="A75" s="1"/>
      <c r="B75" s="1"/>
      <c r="C75" s="1"/>
      <c r="D75" s="1"/>
      <c r="E75" s="1"/>
      <c r="F75" s="1"/>
      <c r="G75" s="1"/>
      <c r="L75" s="2"/>
      <c r="M75" s="2"/>
    </row>
    <row r="76" spans="1:13" ht="35.15" customHeight="1">
      <c r="A76" s="1"/>
      <c r="B76" s="1"/>
      <c r="C76" s="1"/>
      <c r="D76" s="1"/>
      <c r="E76" s="1"/>
      <c r="F76" s="1"/>
      <c r="G76" s="1"/>
      <c r="L76" s="2"/>
      <c r="M76" s="2"/>
    </row>
    <row r="77" spans="1:13" ht="35.15" customHeight="1">
      <c r="A77" s="1"/>
      <c r="B77" s="1"/>
      <c r="C77" s="1"/>
      <c r="D77" s="1"/>
      <c r="E77" s="1"/>
      <c r="F77" s="1"/>
      <c r="G77" s="1"/>
      <c r="L77" s="2"/>
      <c r="M77" s="2"/>
    </row>
    <row r="78" spans="1:13" ht="35.15" customHeight="1">
      <c r="A78" s="1"/>
      <c r="B78" s="1"/>
      <c r="C78" s="1"/>
      <c r="D78" s="1"/>
      <c r="E78" s="1"/>
      <c r="F78" s="1"/>
      <c r="G78" s="1"/>
      <c r="L78" s="2"/>
      <c r="M78" s="2"/>
    </row>
    <row r="79" spans="1:13" ht="35.15" customHeight="1">
      <c r="A79" s="1"/>
      <c r="B79" s="1"/>
      <c r="C79" s="1"/>
      <c r="D79" s="1"/>
      <c r="E79" s="1"/>
      <c r="F79" s="1"/>
      <c r="G79" s="1"/>
      <c r="L79" s="2"/>
      <c r="M79" s="2"/>
    </row>
    <row r="80" spans="1:13" ht="35.15" customHeight="1">
      <c r="A80" s="1"/>
      <c r="B80" s="1"/>
      <c r="C80" s="1"/>
      <c r="D80" s="1"/>
      <c r="E80" s="1"/>
      <c r="F80" s="1"/>
      <c r="G80" s="1"/>
      <c r="L80" s="2"/>
      <c r="M80" s="2"/>
    </row>
    <row r="81" spans="1:13" ht="35.15" customHeight="1">
      <c r="A81" s="1"/>
      <c r="B81" s="1"/>
      <c r="C81" s="1"/>
      <c r="D81" s="1"/>
      <c r="E81" s="1"/>
      <c r="F81" s="1"/>
      <c r="G81" s="1"/>
      <c r="L81" s="2"/>
      <c r="M81" s="2"/>
    </row>
    <row r="82" spans="1:13" ht="35.15" customHeight="1">
      <c r="A82" s="1"/>
      <c r="B82" s="1"/>
      <c r="C82" s="1"/>
      <c r="D82" s="1"/>
      <c r="E82" s="1"/>
      <c r="F82" s="1"/>
      <c r="G82" s="1"/>
      <c r="L82" s="2"/>
      <c r="M82" s="2"/>
    </row>
    <row r="83" spans="1:13" ht="35.15" customHeight="1">
      <c r="A83" s="1"/>
      <c r="B83" s="1"/>
      <c r="C83" s="1"/>
      <c r="D83" s="1"/>
      <c r="E83" s="1"/>
      <c r="F83" s="1"/>
      <c r="G83" s="1"/>
      <c r="L83" s="2"/>
      <c r="M83" s="2"/>
    </row>
    <row r="84" spans="1:13" ht="35.15" customHeight="1">
      <c r="A84" s="1"/>
      <c r="B84" s="1"/>
      <c r="C84" s="1"/>
      <c r="D84" s="1"/>
      <c r="E84" s="1"/>
      <c r="F84" s="1"/>
      <c r="G84" s="1"/>
      <c r="L84" s="2"/>
      <c r="M84" s="2"/>
    </row>
    <row r="85" spans="1:13" ht="35.15" customHeight="1">
      <c r="A85" s="1"/>
      <c r="B85" s="1"/>
      <c r="C85" s="1"/>
      <c r="D85" s="1"/>
      <c r="E85" s="1"/>
      <c r="F85" s="1"/>
      <c r="G85" s="1"/>
      <c r="L85" s="2"/>
      <c r="M85" s="2"/>
    </row>
    <row r="86" spans="1:13" ht="35.15" customHeight="1">
      <c r="A86" s="1"/>
      <c r="B86" s="1"/>
      <c r="C86" s="1"/>
      <c r="D86" s="1"/>
      <c r="E86" s="1"/>
      <c r="F86" s="1"/>
      <c r="G86" s="1"/>
      <c r="L86" s="2"/>
      <c r="M86" s="2"/>
    </row>
    <row r="87" spans="1:13" ht="35.15" customHeight="1">
      <c r="A87" s="1"/>
      <c r="B87" s="1"/>
      <c r="C87" s="1"/>
      <c r="D87" s="1"/>
      <c r="E87" s="1"/>
      <c r="F87" s="1"/>
      <c r="G87" s="1"/>
      <c r="L87" s="2"/>
      <c r="M87" s="2"/>
    </row>
    <row r="88" spans="1:13" ht="35.15" customHeight="1">
      <c r="A88" s="1"/>
      <c r="B88" s="1"/>
      <c r="C88" s="1"/>
      <c r="D88" s="1"/>
      <c r="E88" s="1"/>
      <c r="F88" s="1"/>
      <c r="G88" s="1"/>
      <c r="L88" s="2"/>
      <c r="M88" s="2"/>
    </row>
    <row r="89" spans="1:13" ht="35.15" customHeight="1">
      <c r="A89" s="1"/>
      <c r="B89" s="1"/>
      <c r="C89" s="1"/>
      <c r="D89" s="1"/>
      <c r="E89" s="1"/>
      <c r="F89" s="1"/>
      <c r="G89" s="1"/>
      <c r="L89" s="2"/>
      <c r="M89" s="2"/>
    </row>
    <row r="90" spans="1:13" ht="35.15" customHeight="1">
      <c r="A90" s="1"/>
      <c r="B90" s="1"/>
      <c r="C90" s="1"/>
      <c r="D90" s="1"/>
      <c r="E90" s="1"/>
      <c r="F90" s="1"/>
      <c r="G90" s="1"/>
      <c r="L90" s="2"/>
      <c r="M90" s="2"/>
    </row>
    <row r="91" spans="1:13" ht="35.15" customHeight="1">
      <c r="A91" s="1"/>
      <c r="B91" s="1"/>
      <c r="C91" s="1"/>
      <c r="D91" s="1"/>
      <c r="E91" s="1"/>
      <c r="F91" s="1"/>
      <c r="G91" s="1"/>
      <c r="L91" s="2"/>
      <c r="M91" s="2"/>
    </row>
    <row r="92" spans="1:13" ht="35.15" customHeight="1">
      <c r="A92" s="1"/>
      <c r="B92" s="1"/>
      <c r="C92" s="1"/>
      <c r="D92" s="1"/>
      <c r="E92" s="1"/>
      <c r="F92" s="1"/>
      <c r="G92" s="1"/>
      <c r="L92" s="2"/>
      <c r="M92" s="2"/>
    </row>
    <row r="93" spans="1:13" ht="35.15" customHeight="1">
      <c r="A93" s="1"/>
      <c r="B93" s="1"/>
      <c r="C93" s="1"/>
      <c r="D93" s="1"/>
      <c r="E93" s="1"/>
      <c r="F93" s="1"/>
      <c r="G93" s="1"/>
      <c r="L93" s="2"/>
      <c r="M93" s="2"/>
    </row>
    <row r="94" spans="1:13" ht="35.15" customHeight="1">
      <c r="A94" s="1"/>
      <c r="B94" s="1"/>
      <c r="C94" s="1"/>
      <c r="D94" s="1"/>
      <c r="E94" s="1"/>
      <c r="F94" s="1"/>
      <c r="G94" s="1"/>
      <c r="L94" s="2"/>
      <c r="M94" s="2"/>
    </row>
    <row r="95" spans="1:13" ht="35.15" customHeight="1">
      <c r="A95" s="1"/>
      <c r="B95" s="1"/>
      <c r="C95" s="1"/>
      <c r="D95" s="1"/>
      <c r="E95" s="1"/>
      <c r="F95" s="1"/>
      <c r="G95" s="1"/>
      <c r="L95" s="2"/>
      <c r="M95" s="2"/>
    </row>
    <row r="96" spans="1:13" ht="35.15" customHeight="1">
      <c r="A96" s="1"/>
      <c r="B96" s="1"/>
      <c r="C96" s="1"/>
      <c r="D96" s="1"/>
      <c r="E96" s="1"/>
      <c r="F96" s="1"/>
      <c r="G96" s="1"/>
      <c r="L96" s="2"/>
      <c r="M96" s="2"/>
    </row>
    <row r="97" spans="1:13" ht="35.15" customHeight="1">
      <c r="A97" s="1"/>
      <c r="B97" s="1"/>
      <c r="C97" s="1"/>
      <c r="D97" s="1"/>
      <c r="E97" s="1"/>
      <c r="F97" s="1"/>
      <c r="G97" s="1"/>
      <c r="L97" s="2"/>
      <c r="M97" s="2"/>
    </row>
    <row r="98" spans="1:13" ht="35.15" customHeight="1">
      <c r="A98" s="1"/>
      <c r="B98" s="1"/>
      <c r="C98" s="1"/>
      <c r="D98" s="1"/>
      <c r="E98" s="1"/>
      <c r="F98" s="1"/>
      <c r="G98" s="1"/>
      <c r="L98" s="2"/>
      <c r="M98" s="2"/>
    </row>
    <row r="99" spans="1:13" ht="35.15" customHeight="1">
      <c r="A99" s="1"/>
      <c r="B99" s="1"/>
      <c r="C99" s="1"/>
      <c r="D99" s="1"/>
      <c r="E99" s="1"/>
      <c r="F99" s="1"/>
      <c r="G99" s="1"/>
      <c r="L99" s="2"/>
      <c r="M99" s="2"/>
    </row>
    <row r="100" spans="1:13" ht="35.15" customHeight="1">
      <c r="A100" s="1"/>
      <c r="B100" s="1"/>
      <c r="C100" s="1"/>
      <c r="D100" s="1"/>
      <c r="E100" s="1"/>
      <c r="F100" s="1"/>
      <c r="G100" s="1"/>
      <c r="L100" s="2"/>
      <c r="M100" s="2"/>
    </row>
    <row r="101" spans="1:13" ht="35.15" customHeight="1">
      <c r="A101" s="1"/>
      <c r="B101" s="1"/>
      <c r="C101" s="1"/>
      <c r="D101" s="1"/>
      <c r="E101" s="1"/>
      <c r="F101" s="1"/>
      <c r="G101" s="1"/>
      <c r="L101" s="2"/>
      <c r="M101" s="2"/>
    </row>
    <row r="102" spans="1:13" ht="35.15" customHeight="1">
      <c r="A102" s="1"/>
      <c r="B102" s="1"/>
      <c r="C102" s="1"/>
      <c r="D102" s="1"/>
      <c r="E102" s="1"/>
      <c r="F102" s="1"/>
      <c r="G102" s="1"/>
      <c r="L102" s="2"/>
      <c r="M102" s="2"/>
    </row>
    <row r="103" spans="1:13" ht="35.15" customHeight="1">
      <c r="A103" s="1"/>
      <c r="B103" s="1"/>
      <c r="C103" s="1"/>
      <c r="D103" s="1"/>
      <c r="E103" s="1"/>
      <c r="F103" s="1"/>
      <c r="G103" s="1"/>
      <c r="L103" s="2"/>
      <c r="M103" s="2"/>
    </row>
    <row r="104" spans="1:13" ht="35.15" customHeight="1">
      <c r="A104" s="1"/>
      <c r="B104" s="1"/>
      <c r="C104" s="1"/>
      <c r="D104" s="1"/>
      <c r="E104" s="1"/>
      <c r="F104" s="1"/>
      <c r="G104" s="1"/>
      <c r="L104" s="2"/>
      <c r="M104" s="2"/>
    </row>
    <row r="105" spans="1:13" ht="35.15" customHeight="1">
      <c r="A105" s="1"/>
      <c r="B105" s="1"/>
      <c r="C105" s="1"/>
      <c r="D105" s="1"/>
      <c r="E105" s="1"/>
      <c r="F105" s="1"/>
      <c r="G105" s="1"/>
      <c r="L105" s="2"/>
      <c r="M105" s="2"/>
    </row>
    <row r="106" spans="1:13" ht="35.15" customHeight="1">
      <c r="A106" s="1"/>
      <c r="B106" s="1"/>
      <c r="C106" s="1"/>
      <c r="D106" s="1"/>
      <c r="E106" s="1"/>
      <c r="F106" s="1"/>
      <c r="G106" s="1"/>
      <c r="L106" s="2"/>
      <c r="M106" s="2"/>
    </row>
    <row r="107" spans="1:13" ht="35.15" customHeight="1">
      <c r="A107" s="1"/>
      <c r="B107" s="1"/>
      <c r="C107" s="1"/>
      <c r="D107" s="1"/>
      <c r="E107" s="1"/>
      <c r="F107" s="1"/>
      <c r="G107" s="1"/>
      <c r="L107" s="2"/>
      <c r="M107" s="2"/>
    </row>
    <row r="108" spans="1:13" ht="35.15" customHeight="1">
      <c r="A108" s="1"/>
      <c r="B108" s="1"/>
      <c r="C108" s="1"/>
      <c r="D108" s="1"/>
      <c r="E108" s="1"/>
      <c r="F108" s="1"/>
      <c r="G108" s="1"/>
      <c r="L108" s="2"/>
      <c r="M108" s="2"/>
    </row>
    <row r="109" spans="1:13" ht="35.15" customHeight="1">
      <c r="A109" s="1"/>
      <c r="B109" s="1"/>
      <c r="C109" s="1"/>
      <c r="D109" s="1"/>
      <c r="E109" s="1"/>
      <c r="F109" s="1"/>
      <c r="G109" s="1"/>
      <c r="L109" s="2"/>
      <c r="M109" s="2"/>
    </row>
    <row r="110" spans="1:13" ht="35.15" customHeight="1">
      <c r="A110" s="1"/>
      <c r="B110" s="1"/>
      <c r="C110" s="1"/>
      <c r="D110" s="1"/>
      <c r="E110" s="1"/>
      <c r="F110" s="1"/>
      <c r="G110" s="1"/>
      <c r="L110" s="2"/>
      <c r="M110" s="2"/>
    </row>
    <row r="111" spans="1:13" ht="35.15" customHeight="1">
      <c r="A111" s="1"/>
      <c r="B111" s="1"/>
      <c r="C111" s="1"/>
      <c r="D111" s="1"/>
      <c r="E111" s="1"/>
      <c r="F111" s="1"/>
      <c r="G111" s="1"/>
      <c r="L111" s="2"/>
      <c r="M111" s="2"/>
    </row>
    <row r="112" spans="1:13" ht="35.15" customHeight="1">
      <c r="A112" s="1"/>
      <c r="B112" s="1"/>
      <c r="C112" s="1"/>
      <c r="D112" s="1"/>
      <c r="E112" s="1"/>
      <c r="F112" s="1"/>
      <c r="G112" s="1"/>
      <c r="L112" s="2"/>
      <c r="M112" s="2"/>
    </row>
    <row r="113" spans="1:13" ht="35.15" customHeight="1">
      <c r="A113" s="1"/>
      <c r="B113" s="1"/>
      <c r="C113" s="1"/>
      <c r="D113" s="1"/>
      <c r="E113" s="1"/>
      <c r="F113" s="1"/>
      <c r="G113" s="1"/>
      <c r="L113" s="2"/>
      <c r="M113" s="2"/>
    </row>
    <row r="114" spans="1:13" ht="18" customHeight="1">
      <c r="A114" s="1"/>
      <c r="B114" s="1"/>
      <c r="C114" s="1"/>
      <c r="D114" s="1"/>
      <c r="E114" s="1"/>
      <c r="F114" s="1"/>
      <c r="G114" s="1"/>
    </row>
  </sheetData>
  <sortState xmlns:xlrd2="http://schemas.microsoft.com/office/spreadsheetml/2017/richdata2"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xr:uid="{00000000-0004-0000-08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abdullah</cp:lastModifiedBy>
  <cp:lastPrinted>2018-07-31T08:09:43Z</cp:lastPrinted>
  <dcterms:created xsi:type="dcterms:W3CDTF">2016-08-11T05:20:00Z</dcterms:created>
  <dcterms:modified xsi:type="dcterms:W3CDTF">2020-05-22T13:45:59Z</dcterms:modified>
</cp:coreProperties>
</file>