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hp\Desktop\"/>
    </mc:Choice>
  </mc:AlternateContent>
  <xr:revisionPtr revIDLastSave="0" documentId="13_ncr:1_{C344B2D0-23DC-4697-AEA1-8F6D1BB9361D}" xr6:coauthVersionLast="45" xr6:coauthVersionMax="45" xr10:uidLastSave="{00000000-0000-0000-0000-000000000000}"/>
  <bookViews>
    <workbookView xWindow="-108" yWindow="-108" windowWidth="23256" windowHeight="12576" tabRatio="842" activeTab="19" xr2:uid="{00000000-000D-0000-FFFF-FFFF00000000}"/>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'1.4'!$A$1:$G$143</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'2.3'!$A$1:$G$145</definedName>
    <definedName name="_xlnm.Print_Area" localSheetId="13">'2.4'!$A$1:$G$11</definedName>
    <definedName name="_xlnm.Print_Area" localSheetId="14">'2.5'!$A$1:$G$11</definedName>
    <definedName name="_xlnm.Print_Area" localSheetId="15">'2.6'!$A$1:$G$48</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30" l="1"/>
  <c r="D31" i="30"/>
  <c r="C31" i="30"/>
  <c r="E22" i="30"/>
  <c r="D22" i="30"/>
  <c r="C22" i="30"/>
  <c r="E8" i="30"/>
  <c r="D8" i="30"/>
  <c r="C8" i="30"/>
  <c r="E11" i="24"/>
  <c r="D11" i="24"/>
  <c r="C11" i="24"/>
  <c r="E11" i="23"/>
  <c r="D11" i="23"/>
  <c r="C11" i="23"/>
  <c r="E145" i="22"/>
  <c r="D145" i="22"/>
  <c r="C145" i="22"/>
  <c r="E19" i="21"/>
  <c r="D19" i="21"/>
  <c r="C19" i="21"/>
  <c r="E29" i="20"/>
  <c r="D29" i="20"/>
  <c r="C29" i="20"/>
  <c r="E30" i="34"/>
  <c r="D30" i="34"/>
  <c r="C30" i="34"/>
  <c r="E21" i="34"/>
  <c r="D21" i="34"/>
  <c r="C21" i="34"/>
  <c r="E8" i="34"/>
  <c r="D8" i="34"/>
  <c r="C8" i="34"/>
  <c r="E143" i="18"/>
  <c r="D143" i="18"/>
  <c r="C143" i="18"/>
  <c r="E19" i="17"/>
  <c r="D19" i="17"/>
  <c r="C19" i="17"/>
  <c r="E29" i="11"/>
  <c r="D29" i="11"/>
  <c r="C29" i="11"/>
  <c r="C39" i="34" l="1"/>
  <c r="E39" i="34"/>
  <c r="D39" i="34"/>
  <c r="C48" i="30"/>
  <c r="E48" i="30"/>
  <c r="D48" i="30"/>
</calcChain>
</file>

<file path=xl/sharedStrings.xml><?xml version="1.0" encoding="utf-8"?>
<sst xmlns="http://schemas.openxmlformats.org/spreadsheetml/2006/main" count="1480" uniqueCount="761">
  <si>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</si>
  <si>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</si>
  <si>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</si>
  <si>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</si>
  <si>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</si>
  <si>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</si>
  <si>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</si>
  <si>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</si>
  <si>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</si>
  <si>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</si>
  <si>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</si>
  <si>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</si>
  <si>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</si>
  <si>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</si>
  <si>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</si>
  <si>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</si>
  <si>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</si>
  <si>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</si>
  <si>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</si>
  <si>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</si>
  <si>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</si>
  <si>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</si>
  <si>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</si>
  <si>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</si>
  <si>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</si>
  <si>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</si>
  <si>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</si>
  <si>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</si>
  <si>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</si>
  <si>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</si>
  <si>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</si>
  <si>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</si>
  <si>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</si>
  <si>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</si>
  <si>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</si>
  <si>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</si>
  <si>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</si>
  <si>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</si>
  <si>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</si>
  <si>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</si>
  <si>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</si>
  <si>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</si>
  <si>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</si>
  <si>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</si>
  <si>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</si>
  <si>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</si>
  <si>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</si>
  <si>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</si>
  <si>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</si>
  <si>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</si>
  <si>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</si>
  <si>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</si>
  <si>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</si>
  <si>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</si>
  <si>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</si>
  <si>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</si>
  <si>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</si>
  <si>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</si>
  <si>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</si>
  <si>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</si>
  <si>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</si>
  <si>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</si>
  <si>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</si>
  <si>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</si>
  <si>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</si>
  <si>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</si>
  <si>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</si>
  <si>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</si>
  <si>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</si>
  <si>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</si>
  <si>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</si>
  <si>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</si>
  <si>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</si>
  <si>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</si>
  <si>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</si>
  <si>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</si>
  <si>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</si>
  <si>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</si>
  <si>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</si>
  <si>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</si>
  <si>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</si>
  <si>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</si>
  <si>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</si>
  <si>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</si>
  <si>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</si>
  <si>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</si>
  <si>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</si>
  <si>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</si>
  <si>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</si>
  <si>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</si>
  <si>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</si>
  <si>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</si>
  <si>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</si>
  <si>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</si>
  <si>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</si>
  <si>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</si>
  <si>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</si>
  <si>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</si>
  <si>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</si>
  <si>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</si>
  <si>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</si>
  <si>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</si>
  <si>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</si>
  <si>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</si>
  <si>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</si>
  <si>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</si>
  <si>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</si>
  <si>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</si>
  <si>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</si>
  <si>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</si>
  <si>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</si>
  <si>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</si>
  <si>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</si>
  <si>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</si>
  <si>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</si>
  <si>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</si>
  <si>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</si>
  <si>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</si>
  <si>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</si>
  <si>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</si>
  <si>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</si>
  <si>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</si>
  <si>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</si>
  <si>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</si>
  <si>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</si>
  <si>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</si>
  <si>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</si>
  <si>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</si>
  <si>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</si>
  <si>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</si>
  <si>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</si>
  <si>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</si>
  <si>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</si>
  <si>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</si>
  <si>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</si>
  <si>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</si>
  <si>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</si>
  <si>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</si>
  <si>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</si>
  <si>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</si>
  <si>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</si>
  <si>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</si>
  <si>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</si>
  <si>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</si>
  <si>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</si>
  <si>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</si>
  <si>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</si>
  <si>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</si>
  <si>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</si>
  <si>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</si>
  <si>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</si>
  <si>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</si>
  <si>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</si>
  <si>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</si>
  <si>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</si>
  <si>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</si>
  <si>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</si>
  <si>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</si>
  <si>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</si>
  <si>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</si>
  <si>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</si>
  <si>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</si>
  <si>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</si>
  <si>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</si>
  <si>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</si>
  <si>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</si>
  <si>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</si>
  <si>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</si>
  <si>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</si>
  <si>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</si>
  <si>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</si>
  <si>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</si>
  <si>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</si>
  <si>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</si>
  <si>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</si>
  <si>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</si>
  <si>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</si>
  <si>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</si>
  <si>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</si>
  <si>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</si>
  <si>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</si>
  <si>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</si>
  <si>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</si>
  <si>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</si>
  <si>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</si>
  <si>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</si>
  <si>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</si>
  <si>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</si>
  <si>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</si>
  <si>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</si>
  <si>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</si>
  <si>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</si>
  <si>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</si>
  <si>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</si>
  <si>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</si>
  <si>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</si>
  <si>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</si>
  <si>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</si>
  <si>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</si>
  <si>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</si>
  <si>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</si>
  <si>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</si>
  <si>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</si>
  <si>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</si>
  <si>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</si>
  <si>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</si>
  <si>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</si>
  <si>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</si>
  <si>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</si>
  <si>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</si>
  <si>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</si>
  <si>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</si>
  <si>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</si>
  <si>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</si>
  <si>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</si>
  <si>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</si>
  <si>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</si>
  <si>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</si>
  <si>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</si>
  <si>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</si>
  <si>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</si>
  <si>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</si>
  <si>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</si>
  <si>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</si>
  <si>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</si>
  <si>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</si>
  <si>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</si>
  <si>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</si>
  <si>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</si>
  <si>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</si>
  <si>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</si>
  <si>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</si>
  <si>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</si>
  <si>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</si>
  <si>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</si>
  <si>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</si>
  <si>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</si>
  <si>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</si>
  <si>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</si>
  <si>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</si>
  <si>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</si>
  <si>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</si>
  <si>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</si>
  <si>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</si>
  <si>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</si>
  <si>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</si>
  <si>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</si>
  <si>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</si>
  <si>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</si>
  <si>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</si>
  <si>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</si>
  <si>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</si>
  <si>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</si>
  <si>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</si>
  <si>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</si>
  <si>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</si>
  <si>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</si>
  <si>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</si>
  <si>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</si>
  <si>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</si>
  <si>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</si>
  <si>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</si>
  <si>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</si>
  <si>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</si>
  <si>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</si>
  <si>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</si>
  <si>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</si>
  <si>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</si>
  <si>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</si>
  <si>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</si>
  <si>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</si>
  <si>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</si>
  <si>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</si>
  <si>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</si>
  <si>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</si>
  <si>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</si>
  <si>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</si>
  <si>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</si>
  <si>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</si>
  <si>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</si>
  <si>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</si>
  <si>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</si>
  <si>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</si>
  <si>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</si>
  <si>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</si>
  <si>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</si>
  <si>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</si>
  <si>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</si>
  <si>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</si>
  <si>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</si>
  <si>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</si>
  <si>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</si>
  <si>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</si>
  <si>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</si>
  <si>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</si>
  <si>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</si>
  <si>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</si>
  <si>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</si>
  <si>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</si>
  <si>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</si>
  <si>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</si>
  <si>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</si>
  <si>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</si>
  <si>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</si>
  <si>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</si>
  <si>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</si>
  <si>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</si>
  <si>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</si>
  <si>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</si>
  <si>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</si>
  <si>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</si>
  <si>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</si>
  <si>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</si>
  <si>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</si>
  <si>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</si>
  <si>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</si>
  <si>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</si>
  <si>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</si>
  <si>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</si>
  <si>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</si>
  <si>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</si>
  <si>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</si>
  <si>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</si>
  <si>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</si>
  <si>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</si>
  <si>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</si>
  <si>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</si>
  <si>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</si>
  <si>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</si>
  <si>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</si>
  <si>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</si>
  <si>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</si>
  <si>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</si>
  <si>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</si>
  <si>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</si>
  <si>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</si>
  <si>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</si>
  <si>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</si>
  <si>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</si>
  <si>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</si>
  <si>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</si>
  <si>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</si>
  <si>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</si>
  <si>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</si>
  <si>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</si>
  <si>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</si>
  <si>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</si>
  <si>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</si>
  <si>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</si>
  <si>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</si>
  <si>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</si>
  <si>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</si>
  <si>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</si>
  <si>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</si>
  <si>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</si>
  <si>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</si>
  <si>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</si>
  <si>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</si>
  <si>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</si>
  <si>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</si>
  <si>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</si>
  <si>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</si>
  <si>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</si>
  <si>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</si>
  <si>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</si>
  <si>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</si>
  <si>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</si>
  <si>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</si>
  <si>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</si>
  <si>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</si>
  <si>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</si>
  <si>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</si>
  <si>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</si>
  <si>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</si>
  <si>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</si>
  <si>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</si>
  <si>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</si>
  <si>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</si>
  <si>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</si>
  <si>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</si>
  <si>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</si>
  <si>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</si>
  <si>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</si>
  <si>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</si>
  <si>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</si>
  <si>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</si>
  <si>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</si>
  <si>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</si>
  <si>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</si>
  <si>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</si>
  <si>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</si>
  <si>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</si>
  <si>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</si>
  <si>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</si>
  <si>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</si>
  <si>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</si>
  <si>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</si>
  <si>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</si>
  <si>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</si>
  <si>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</si>
  <si>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</si>
  <si>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</si>
  <si>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</si>
  <si>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</si>
  <si>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</si>
  <si>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</si>
  <si>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</si>
  <si>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</si>
  <si>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</si>
  <si>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</si>
  <si>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</si>
  <si>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</si>
  <si>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</si>
  <si>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</si>
  <si>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</si>
  <si>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</si>
  <si>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</si>
  <si>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</si>
  <si>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</si>
  <si>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</si>
  <si>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</si>
  <si>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</si>
  <si>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</si>
  <si>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</si>
  <si>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</si>
  <si>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</si>
  <si>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</si>
  <si>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</si>
  <si>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</si>
  <si>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</si>
  <si>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</si>
  <si>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</si>
  <si>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</si>
  <si>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</si>
  <si>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</si>
  <si>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</si>
  <si>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</si>
  <si>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</si>
  <si>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</si>
  <si>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</si>
  <si>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</si>
  <si>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</si>
  <si>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</si>
  <si>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</si>
  <si>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</si>
  <si>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</si>
  <si>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</si>
  <si>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</si>
  <si>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</si>
  <si>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</si>
  <si>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</si>
  <si>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</si>
  <si>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</si>
  <si>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</si>
  <si>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</si>
  <si>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</si>
  <si>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</si>
  <si>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</si>
  <si>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</si>
  <si>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</si>
  <si>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</si>
  <si>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</si>
  <si>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</si>
  <si>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</si>
  <si>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</si>
  <si>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</si>
  <si>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</si>
  <si>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</si>
  <si>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</si>
  <si>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</si>
  <si>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</si>
  <si>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</si>
  <si>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</si>
  <si>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</si>
  <si>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</si>
  <si>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</si>
  <si>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</si>
  <si>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</si>
  <si>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</si>
  <si>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</si>
  <si>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</si>
  <si>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</si>
  <si>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</si>
  <si>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</si>
  <si>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</si>
  <si>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</si>
  <si>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</si>
  <si>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</si>
  <si>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</si>
  <si>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</si>
  <si>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</si>
  <si>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</si>
  <si>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</si>
  <si>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</si>
  <si>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</si>
  <si>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</si>
  <si>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</si>
  <si>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</si>
  <si>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</si>
  <si>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</si>
  <si>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</si>
  <si>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</si>
  <si>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</si>
  <si>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</si>
  <si>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</si>
  <si>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</si>
  <si>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</si>
  <si>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</si>
  <si>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</si>
  <si>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</si>
  <si>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</si>
  <si>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</si>
  <si>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</si>
  <si>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</si>
  <si>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</si>
  <si>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</si>
  <si>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</si>
  <si>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</si>
  <si>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</si>
  <si>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</si>
  <si>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</si>
  <si>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</si>
  <si>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</si>
  <si>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</si>
  <si>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</si>
  <si>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</si>
  <si>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</si>
  <si>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</si>
  <si>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</si>
  <si>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</si>
  <si>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</si>
  <si>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</si>
  <si>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</si>
  <si>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</si>
  <si>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</si>
  <si>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</si>
  <si>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</si>
  <si>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</si>
  <si>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</si>
  <si>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</si>
  <si>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</si>
  <si>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</si>
  <si>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</si>
  <si>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</si>
  <si>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</si>
  <si>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</si>
  <si>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</si>
  <si>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</si>
  <si>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</si>
  <si>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</si>
  <si>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</si>
  <si>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</si>
  <si>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</si>
  <si>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</si>
  <si>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</si>
  <si>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</si>
  <si>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</si>
  <si>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</si>
  <si>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</si>
  <si>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</si>
  <si>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</si>
  <si>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</si>
  <si>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</si>
  <si>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</si>
  <si>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</si>
  <si>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</si>
  <si>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</si>
  <si>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</si>
  <si>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</si>
  <si>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</si>
  <si>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</si>
  <si>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</si>
  <si>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</si>
  <si>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</si>
  <si>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</si>
  <si>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</si>
  <si>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</si>
  <si>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</si>
  <si>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</si>
  <si>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</si>
  <si>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</si>
  <si>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</si>
  <si>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</si>
  <si>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</si>
  <si>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</si>
  <si>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</si>
  <si>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</si>
  <si>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</si>
  <si>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</si>
  <si>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</si>
  <si>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</si>
  <si>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</si>
  <si>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</si>
  <si>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</si>
  <si>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</si>
  <si>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</si>
  <si>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</si>
  <si>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</si>
  <si>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</si>
  <si>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</si>
  <si>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</si>
  <si>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</si>
  <si>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</si>
  <si>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</si>
  <si>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</si>
  <si>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</si>
  <si>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</si>
  <si>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</si>
  <si>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</si>
  <si>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</si>
  <si>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</si>
  <si>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</si>
  <si>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</si>
  <si>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</si>
  <si>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</si>
  <si>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</si>
  <si>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</si>
  <si>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</si>
  <si>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</si>
  <si>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</si>
  <si>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</si>
  <si>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</si>
  <si>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</si>
  <si>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</si>
  <si>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</si>
  <si>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</si>
  <si>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</si>
  <si>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</si>
  <si>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</si>
  <si>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</si>
  <si>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</si>
  <si>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</si>
  <si>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</si>
  <si>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</si>
  <si>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</si>
  <si>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</si>
  <si>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</si>
  <si>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</si>
  <si>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</si>
  <si>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</si>
  <si>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</si>
  <si>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</si>
  <si>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</si>
  <si>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</si>
  <si>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</si>
  <si>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</si>
  <si>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</si>
  <si>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</si>
  <si>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</si>
  <si>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</si>
  <si>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</si>
  <si>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</si>
  <si>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</si>
  <si>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</si>
  <si>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</si>
  <si>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</si>
  <si>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</si>
  <si>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</si>
  <si>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</si>
  <si>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</si>
  <si>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</si>
  <si>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</si>
  <si>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</si>
  <si>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</si>
  <si>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</si>
  <si>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</si>
  <si>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</si>
  <si>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</si>
  <si>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</si>
  <si>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</si>
  <si>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</si>
  <si>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</si>
  <si>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</si>
  <si>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</si>
  <si>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</si>
  <si>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</si>
  <si>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</si>
  <si>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مطار الجوف</t>
  </si>
  <si>
    <t>Al Jawf Airport</t>
  </si>
  <si>
    <t>Exports minus imports.</t>
  </si>
  <si>
    <t>ميناء الجبيل الصناعي</t>
  </si>
  <si>
    <t>Jubail Industrial Port</t>
  </si>
  <si>
    <t>ميناء الملك فهد الصناعي بينبع</t>
  </si>
  <si>
    <t>King Fahad port</t>
  </si>
  <si>
    <t>ايسـلاند</t>
  </si>
  <si>
    <t>ICELAND</t>
  </si>
  <si>
    <t>هاييتي</t>
  </si>
  <si>
    <t>HAITI</t>
  </si>
  <si>
    <t>ليبيريا</t>
  </si>
  <si>
    <t>LIBERIA</t>
  </si>
  <si>
    <t>ساو تومي وبرينسيبي</t>
  </si>
  <si>
    <t>SAO TOME AND PRINCIPE</t>
  </si>
  <si>
    <t>جمهورية جنوب السودان</t>
  </si>
  <si>
    <t>SOUTH SUDAN</t>
  </si>
  <si>
    <t>جامبيا</t>
  </si>
  <si>
    <t>GAMBIA</t>
  </si>
  <si>
    <t>فينزولا</t>
  </si>
  <si>
    <t>VENEZUELA</t>
  </si>
  <si>
    <t>كوبا</t>
  </si>
  <si>
    <t>CUBA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</si>
  <si>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</si>
  <si>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</si>
  <si>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</si>
  <si>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</si>
  <si>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</si>
  <si>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</si>
  <si>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</si>
  <si>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</si>
  <si>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</si>
  <si>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</si>
  <si>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</si>
  <si>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</si>
  <si>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</si>
  <si>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</si>
  <si>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</si>
  <si>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</si>
  <si>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</si>
  <si>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</si>
  <si>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</si>
  <si>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</si>
  <si>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</si>
  <si>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</si>
  <si>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</si>
  <si>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</si>
  <si>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</si>
  <si>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</si>
  <si>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</si>
  <si>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</si>
  <si>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أبريل/ Apr</t>
  </si>
  <si>
    <t>مايوتي</t>
  </si>
  <si>
    <t>MAYOTTE</t>
  </si>
  <si>
    <t>نيثرلاندز انتيليز</t>
  </si>
  <si>
    <t>NETHERLANDS ANTILLES</t>
  </si>
  <si>
    <t>جزر فيجى</t>
  </si>
  <si>
    <t>FIJI</t>
  </si>
  <si>
    <t>مطار الأحساء الدولي</t>
  </si>
  <si>
    <t>Al-Ahsa Airport</t>
  </si>
  <si>
    <t>مايو 2020</t>
  </si>
  <si>
    <t>May 2020</t>
  </si>
  <si>
    <t>سـيشـل</t>
  </si>
  <si>
    <t>SEYCHELLES</t>
  </si>
  <si>
    <t>ارميـنيا</t>
  </si>
  <si>
    <t>ARMENIA</t>
  </si>
  <si>
    <t>غينيا الاستوائية</t>
  </si>
  <si>
    <t>EQUATORIAL GUINEA</t>
  </si>
  <si>
    <t>مايو/ May</t>
  </si>
  <si>
    <t>تريندادوتوباكو</t>
  </si>
  <si>
    <t>TRINIDAD &amp; TOBAGO</t>
  </si>
  <si>
    <t>بنما</t>
  </si>
  <si>
    <t>PANAMA</t>
  </si>
  <si>
    <t>اروبا</t>
  </si>
  <si>
    <t>ARUBA</t>
  </si>
  <si>
    <t>ناورو</t>
  </si>
  <si>
    <t>NAURU</t>
  </si>
  <si>
    <t>قرقيزيا</t>
  </si>
  <si>
    <t>KYRGYZSTAN</t>
  </si>
  <si>
    <t>جمايكا</t>
  </si>
  <si>
    <t>JAMAICA</t>
  </si>
  <si>
    <t>التبادل التجاري مع دول مجلس التعاون الخليجي في مايو (مليون ريال)</t>
  </si>
  <si>
    <t>Trade with the GCC Countries in May (Million Riyals)</t>
  </si>
  <si>
    <t>Exports by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</si>
</sst>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14"/>
      <color rgb="FF474D9B"/>
      <name val="Neo Sans Arabic"/>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
      <sz val="10"/>
      <color theme="1"/>
      <name val="Frutiger LT Arabic 45 Light"/>
    </font>
    <font>
      <u/>
      <sz val="10"/>
      <color theme="10"/>
      <name val="Frutiger LT Arabic 45 Light"/>
    </font>
    <font>
      <sz val="10"/>
      <color theme="0"/>
      <name val="Frutiger LT Arabic 45 Light"/>
    </font>
    <font>
      <sz val="9"/>
      <name val="Frutiger LT Arabic 45 Light"/>
    </font>
    <font>
      <sz val="11"/>
      <color theme="1"/>
      <name val="Frutiger LT Arabic 45 Light"/>
    </font>
    <font>
      <sz val="9"/>
      <color theme="0"/>
      <name val="Frutiger LT Arabic 45 Light"/>
    </font>
    <font>
      <b/>
      <sz val="9"/>
      <name val="Frutiger LT Arabic 45 Light"/>
    </font>
    <font>
      <sz val="9"/>
      <color theme="1"/>
      <name val="Frutiger LT Arabic 45 Light"/>
    </font>
    <font>
      <sz val="10"/>
      <color indexed="8"/>
      <name val="Frutiger LT Arabic 45 Light"/>
    </font>
    <font>
      <sz val="10"/>
      <name val="Frutiger LT Arabic 45 Light"/>
    </font>
    <font>
      <b/>
      <sz val="10"/>
      <name val="Frutiger LT Arabic 45 Light"/>
    </font>
    <font>
      <sz val="10"/>
      <color rgb="FFFF0000"/>
      <name val="Frutiger LT Arabic 45 Light"/>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20" fillId="0" borderId="0"/>
    <xf numFmtId="0" fontId="26" fillId="0" borderId="0" applyNumberFormat="0" applyFill="0" applyBorder="0" applyAlignment="0" applyProtection="0"/>
  </cellStyleXfs>
  <cellXfs count="317">
    <xf numFmtId="0" fontId="0" fillId="0" borderId="0" xfId="0"/>
    <xf numFmtId="0" fontId="23" fillId="0" borderId="0" xfId="6" applyFont="1" applyAlignment="1" applyProtection="1">
      <alignment readingOrder="2"/>
      <protection hidden="1"/>
    </xf>
    <xf numFmtId="0" fontId="20" fillId="0" borderId="0" xfId="6" applyProtection="1">
      <protection hidden="1"/>
    </xf>
    <xf numFmtId="0" fontId="21" fillId="0" borderId="0" xfId="6" applyFont="1" applyAlignment="1" applyProtection="1">
      <alignment vertical="center" wrapText="1" readingOrder="2"/>
      <protection hidden="1"/>
    </xf>
    <xf numFmtId="0" fontId="29" fillId="0" borderId="0" xfId="6" applyFont="1" applyAlignment="1" applyProtection="1">
      <alignment horizontal="right" vertical="center" readingOrder="2"/>
      <protection hidden="1"/>
    </xf>
    <xf numFmtId="0" fontId="23" fillId="0" borderId="0" xfId="6" applyFont="1" applyAlignment="1" applyProtection="1">
      <alignment vertical="top" wrapText="1" readingOrder="2"/>
      <protection hidden="1"/>
    </xf>
    <xf numFmtId="0" fontId="30" fillId="0" borderId="0" xfId="6" applyFont="1" applyAlignment="1" applyProtection="1">
      <alignment horizontal="right" vertical="center" readingOrder="2"/>
      <protection hidden="1"/>
    </xf>
    <xf numFmtId="0" fontId="23" fillId="0" borderId="0" xfId="6" applyFont="1" applyAlignment="1" applyProtection="1">
      <alignment horizontal="right" vertical="center" readingOrder="2"/>
      <protection hidden="1"/>
    </xf>
    <xf numFmtId="0" fontId="23" fillId="0" borderId="0" xfId="6" applyFont="1" applyAlignment="1" applyProtection="1">
      <alignment horizontal="right" vertical="center" wrapText="1" readingOrder="2"/>
      <protection hidden="1"/>
    </xf>
    <xf numFmtId="0" fontId="23" fillId="0" borderId="0" xfId="6" applyFont="1" applyAlignment="1" applyProtection="1">
      <alignment horizontal="right" vertical="top" wrapText="1" indent="1" readingOrder="2"/>
      <protection hidden="1"/>
    </xf>
    <xf numFmtId="0" fontId="32" fillId="0" borderId="0" xfId="6" applyFont="1" applyProtection="1">
      <protection hidden="1"/>
    </xf>
    <xf numFmtId="0" fontId="31" fillId="0" borderId="0" xfId="6" applyFont="1" applyAlignment="1" applyProtection="1">
      <alignment vertical="top" wrapText="1" readingOrder="2"/>
      <protection hidden="1"/>
    </xf>
    <xf numFmtId="0" fontId="23" fillId="0" borderId="0" xfId="6" applyFont="1" applyAlignment="1" applyProtection="1">
      <alignment horizontal="right" vertical="top" indent="1" readingOrder="2"/>
      <protection hidden="1"/>
    </xf>
    <xf numFmtId="0" fontId="24" fillId="0" borderId="0" xfId="6" applyFont="1" applyAlignment="1" applyProtection="1">
      <alignment horizontal="right" readingOrder="2"/>
      <protection hidden="1"/>
    </xf>
    <xf numFmtId="0" fontId="23" fillId="0" borderId="0" xfId="6" applyFont="1" applyAlignment="1" applyProtection="1">
      <alignment horizontal="right" vertical="top" wrapText="1" readingOrder="2"/>
      <protection hidden="1"/>
    </xf>
    <xf numFmtId="0" fontId="33" fillId="0" borderId="0" xfId="6" applyFont="1" applyAlignment="1" applyProtection="1">
      <alignment horizontal="right" vertical="top" wrapText="1" readingOrder="2"/>
      <protection hidden="1"/>
    </xf>
    <xf numFmtId="0" fontId="26" fillId="0" borderId="0" xfId="7" applyAlignment="1" applyProtection="1">
      <alignment readingOrder="2"/>
      <protection hidden="1"/>
    </xf>
    <xf numFmtId="0" fontId="22" fillId="0" borderId="31" xfId="6" applyFont="1" applyBorder="1" applyAlignment="1" applyProtection="1">
      <alignment horizontal="left" vertical="center"/>
      <protection hidden="1"/>
    </xf>
    <xf numFmtId="0" fontId="23" fillId="0" borderId="0" xfId="6" applyFont="1" applyProtection="1">
      <protection hidden="1"/>
    </xf>
    <xf numFmtId="0" fontId="23" fillId="0" borderId="0" xfId="6" applyFont="1" applyAlignment="1" applyProtection="1">
      <alignment vertical="top" wrapText="1"/>
      <protection hidden="1"/>
    </xf>
    <xf numFmtId="0" fontId="31" fillId="0" borderId="0" xfId="6" applyFont="1" applyProtection="1">
      <protection hidden="1"/>
    </xf>
    <xf numFmtId="0" fontId="23" fillId="0" borderId="0" xfId="6" applyFont="1" applyAlignment="1" applyProtection="1">
      <alignment horizontal="left" vertical="top" wrapText="1" indent="1"/>
      <protection hidden="1"/>
    </xf>
    <xf numFmtId="0" fontId="23" fillId="0" borderId="0" xfId="6" applyFont="1" applyAlignment="1" applyProtection="1">
      <alignment horizontal="left" vertical="top" indent="1"/>
      <protection hidden="1"/>
    </xf>
    <xf numFmtId="0" fontId="24" fillId="0" borderId="0" xfId="6" applyFont="1" applyAlignment="1" applyProtection="1">
      <alignment horizontal="left"/>
      <protection hidden="1"/>
    </xf>
    <xf numFmtId="0" fontId="35" fillId="0" borderId="0" xfId="6" applyFont="1" applyProtection="1">
      <protection hidden="1"/>
    </xf>
    <xf numFmtId="0" fontId="23" fillId="0" borderId="0" xfId="6" applyFont="1" applyAlignment="1" applyProtection="1">
      <alignment wrapText="1"/>
      <protection hidden="1"/>
    </xf>
    <xf numFmtId="0" fontId="23" fillId="0" borderId="0" xfId="6" applyFont="1" applyAlignment="1" applyProtection="1">
      <alignment horizontal="left" vertical="center" wrapText="1"/>
      <protection hidden="1"/>
    </xf>
    <xf numFmtId="0" fontId="37" fillId="0" borderId="0" xfId="6" applyFont="1" applyProtection="1">
      <protection hidden="1"/>
    </xf>
    <xf numFmtId="0" fontId="36" fillId="0" borderId="0" xfId="6" applyFont="1" applyAlignment="1" applyProtection="1">
      <alignment vertical="center" wrapText="1"/>
      <protection hidden="1"/>
    </xf>
    <xf numFmtId="0" fontId="36"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9" fillId="2" borderId="17" xfId="0" applyFont="1" applyFill="1" applyBorder="1" applyAlignment="1" applyProtection="1">
      <alignment horizontal="center" vertical="center" wrapText="1" readingOrder="2"/>
      <protection hidden="1"/>
    </xf>
    <xf numFmtId="0" fontId="10" fillId="2" borderId="17" xfId="0" applyFont="1" applyFill="1" applyBorder="1" applyAlignment="1" applyProtection="1">
      <alignment horizontal="center" vertical="center" wrapText="1" readingOrder="2"/>
      <protection hidden="1"/>
    </xf>
    <xf numFmtId="0" fontId="10" fillId="2" borderId="17" xfId="0" applyFont="1" applyFill="1" applyBorder="1" applyAlignment="1" applyProtection="1">
      <alignment horizontal="center" vertical="center" wrapText="1" readingOrder="1"/>
      <protection hidden="1"/>
    </xf>
    <xf numFmtId="0" fontId="9" fillId="2" borderId="27" xfId="0" applyFont="1" applyFill="1" applyBorder="1" applyAlignment="1" applyProtection="1">
      <alignment horizontal="center" vertical="center" wrapText="1" readingOrder="1"/>
      <protection hidden="1"/>
    </xf>
    <xf numFmtId="0" fontId="39" fillId="6" borderId="2" xfId="0" quotePrefix="1" applyFont="1" applyFill="1" applyBorder="1" applyAlignment="1" applyProtection="1">
      <alignment horizontal="center" vertical="center" wrapText="1" readingOrder="1"/>
      <protection hidden="1"/>
    </xf>
    <xf numFmtId="0" fontId="38" fillId="6" borderId="2" xfId="3" applyFont="1" applyFill="1" applyBorder="1" applyAlignment="1" applyProtection="1">
      <alignment horizontal="right" vertical="center" readingOrder="2"/>
      <protection hidden="1"/>
    </xf>
    <xf numFmtId="0" fontId="38" fillId="6" borderId="2" xfId="3" applyFont="1" applyFill="1" applyBorder="1" applyAlignment="1" applyProtection="1">
      <alignment horizontal="left" vertical="center" wrapText="1" readingOrder="1"/>
      <protection hidden="1"/>
    </xf>
    <xf numFmtId="0" fontId="19" fillId="6" borderId="2" xfId="0" quotePrefix="1" applyFont="1" applyFill="1" applyBorder="1" applyAlignment="1" applyProtection="1">
      <alignment horizontal="center" vertical="center" wrapText="1" readingOrder="1"/>
      <protection hidden="1"/>
    </xf>
    <xf numFmtId="0" fontId="11" fillId="6" borderId="2" xfId="0" quotePrefix="1" applyFont="1" applyFill="1" applyBorder="1" applyAlignment="1" applyProtection="1">
      <alignment horizontal="center" vertical="center" wrapText="1" readingOrder="1"/>
      <protection hidden="1"/>
    </xf>
    <xf numFmtId="0" fontId="17" fillId="6" borderId="2" xfId="3" applyFont="1" applyFill="1" applyBorder="1" applyAlignment="1" applyProtection="1">
      <alignment horizontal="right" vertical="center" readingOrder="2"/>
      <protection hidden="1"/>
    </xf>
    <xf numFmtId="0" fontId="16" fillId="6" borderId="2" xfId="3" applyFont="1" applyFill="1" applyBorder="1" applyAlignment="1" applyProtection="1">
      <alignment horizontal="left" vertical="center" wrapText="1" readingOrder="1"/>
      <protection hidden="1"/>
    </xf>
    <xf numFmtId="0" fontId="11" fillId="6" borderId="20" xfId="0" quotePrefix="1" applyFont="1" applyFill="1" applyBorder="1" applyAlignment="1" applyProtection="1">
      <alignment horizontal="center" vertical="center" wrapText="1" readingOrder="1"/>
      <protection hidden="1"/>
    </xf>
    <xf numFmtId="0" fontId="12" fillId="5" borderId="3" xfId="0" quotePrefix="1" applyFont="1" applyFill="1" applyBorder="1" applyAlignment="1" applyProtection="1">
      <alignment horizontal="center" vertical="center" wrapText="1" readingOrder="1"/>
      <protection hidden="1"/>
    </xf>
    <xf numFmtId="0" fontId="18" fillId="5" borderId="3" xfId="3" applyFont="1" applyFill="1" applyBorder="1" applyAlignment="1" applyProtection="1">
      <alignment horizontal="right" vertical="center" readingOrder="2"/>
      <protection hidden="1"/>
    </xf>
    <xf numFmtId="0" fontId="18" fillId="5" borderId="25" xfId="3" applyFont="1" applyFill="1" applyBorder="1" applyAlignment="1" applyProtection="1">
      <alignment horizontal="left" vertical="center" readingOrder="1"/>
      <protection hidden="1"/>
    </xf>
    <xf numFmtId="0" fontId="12" fillId="5" borderId="4" xfId="0" quotePrefix="1" applyFont="1" applyFill="1" applyBorder="1" applyAlignment="1" applyProtection="1">
      <alignment horizontal="center" vertical="center" wrapText="1" readingOrder="1"/>
      <protection hidden="1"/>
    </xf>
    <xf numFmtId="0" fontId="12" fillId="5" borderId="18" xfId="0" quotePrefix="1" applyFont="1" applyFill="1" applyBorder="1" applyAlignment="1" applyProtection="1">
      <alignment horizontal="center" vertical="center" wrapText="1" readingOrder="1"/>
      <protection hidden="1"/>
    </xf>
    <xf numFmtId="0" fontId="18" fillId="5" borderId="18" xfId="3" applyFont="1" applyFill="1" applyBorder="1" applyAlignment="1" applyProtection="1">
      <alignment horizontal="right" vertical="center" readingOrder="2"/>
      <protection hidden="1"/>
    </xf>
    <xf numFmtId="0" fontId="18" fillId="5" borderId="18" xfId="3" applyFont="1" applyFill="1" applyBorder="1" applyAlignment="1" applyProtection="1">
      <alignment horizontal="left" vertical="center" readingOrder="1"/>
      <protection hidden="1"/>
    </xf>
    <xf numFmtId="0" fontId="12" fillId="5" borderId="28" xfId="0" quotePrefix="1" applyFont="1" applyFill="1" applyBorder="1" applyAlignment="1" applyProtection="1">
      <alignment horizontal="center" vertical="center" wrapText="1" readingOrder="1"/>
      <protection hidden="1"/>
    </xf>
    <xf numFmtId="0" fontId="12" fillId="5" borderId="1" xfId="0" quotePrefix="1" applyFont="1" applyFill="1" applyBorder="1" applyAlignment="1" applyProtection="1">
      <alignment horizontal="center" vertical="center" wrapText="1" readingOrder="1"/>
      <protection hidden="1"/>
    </xf>
    <xf numFmtId="0" fontId="12" fillId="5" borderId="9" xfId="0" quotePrefix="1" applyFont="1" applyFill="1" applyBorder="1" applyAlignment="1" applyProtection="1">
      <alignment horizontal="center" vertical="center" wrapText="1" readingOrder="1"/>
      <protection hidden="1"/>
    </xf>
    <xf numFmtId="0" fontId="12" fillId="5" borderId="26" xfId="0" quotePrefix="1" applyFont="1" applyFill="1" applyBorder="1" applyAlignment="1" applyProtection="1">
      <alignment horizontal="center" vertical="center" wrapText="1" readingOrder="1"/>
      <protection hidden="1"/>
    </xf>
    <xf numFmtId="0" fontId="18" fillId="5" borderId="26" xfId="3" applyFont="1" applyFill="1" applyBorder="1" applyAlignment="1" applyProtection="1">
      <alignment horizontal="left" vertical="center" readingOrder="1"/>
      <protection hidden="1"/>
    </xf>
    <xf numFmtId="0" fontId="12" fillId="5" borderId="29" xfId="0" quotePrefix="1" applyFont="1" applyFill="1" applyBorder="1" applyAlignment="1" applyProtection="1">
      <alignment horizontal="center" vertical="center" wrapText="1" readingOrder="1"/>
      <protection hidden="1"/>
    </xf>
    <xf numFmtId="0" fontId="12" fillId="3" borderId="3" xfId="0" quotePrefix="1" applyFont="1" applyFill="1" applyBorder="1" applyAlignment="1" applyProtection="1">
      <alignment horizontal="center" vertical="center" wrapText="1" readingOrder="1"/>
      <protection hidden="1"/>
    </xf>
    <xf numFmtId="0" fontId="12" fillId="3" borderId="4" xfId="0" quotePrefix="1" applyFont="1" applyFill="1" applyBorder="1" applyAlignment="1" applyProtection="1">
      <alignment horizontal="center" vertical="center" wrapText="1" readingOrder="1"/>
      <protection hidden="1"/>
    </xf>
    <xf numFmtId="0" fontId="12" fillId="3" borderId="18" xfId="0" quotePrefix="1" applyFont="1" applyFill="1" applyBorder="1" applyAlignment="1" applyProtection="1">
      <alignment horizontal="center" vertical="center" wrapText="1" readingOrder="1"/>
      <protection hidden="1"/>
    </xf>
    <xf numFmtId="0" fontId="12" fillId="3" borderId="28" xfId="0" quotePrefix="1" applyFont="1" applyFill="1" applyBorder="1" applyAlignment="1" applyProtection="1">
      <alignment horizontal="center" vertical="center" wrapText="1" readingOrder="1"/>
      <protection hidden="1"/>
    </xf>
    <xf numFmtId="0" fontId="16" fillId="6" borderId="2" xfId="3" applyFont="1" applyFill="1" applyBorder="1" applyAlignment="1" applyProtection="1">
      <alignment horizontal="right" vertical="center" readingOrder="2"/>
      <protection hidden="1"/>
    </xf>
    <xf numFmtId="0" fontId="11" fillId="6" borderId="19" xfId="0" quotePrefix="1" applyFont="1" applyFill="1" applyBorder="1" applyAlignment="1" applyProtection="1">
      <alignment horizontal="center" vertical="center" wrapText="1" readingOrder="1"/>
      <protection hidden="1"/>
    </xf>
    <xf numFmtId="0" fontId="16" fillId="6" borderId="19" xfId="3" applyFont="1" applyFill="1" applyBorder="1" applyAlignment="1" applyProtection="1">
      <alignment horizontal="right" vertical="center" readingOrder="2"/>
      <protection hidden="1"/>
    </xf>
    <xf numFmtId="0" fontId="16" fillId="6" borderId="19" xfId="3" applyFont="1" applyFill="1" applyBorder="1" applyAlignment="1" applyProtection="1">
      <alignment horizontal="left" vertical="center" wrapText="1" readingOrder="1"/>
      <protection hidden="1"/>
    </xf>
    <xf numFmtId="0" fontId="11" fillId="6" borderId="30" xfId="0" quotePrefix="1" applyFont="1" applyFill="1" applyBorder="1" applyAlignment="1" applyProtection="1">
      <alignment horizontal="center" vertical="center" wrapText="1" readingOrder="1"/>
      <protection hidden="1"/>
    </xf>
    <xf numFmtId="0" fontId="23" fillId="0" borderId="0" xfId="6" applyFont="1" applyAlignment="1" applyProtection="1">
      <alignment horizontal="left" vertical="top" wrapText="1" indent="1" readingOrder="1"/>
      <protection hidden="1"/>
    </xf>
    <xf numFmtId="0" fontId="23" fillId="0" borderId="0" xfId="0" applyFont="1" applyAlignment="1">
      <alignment vertical="top" wrapText="1" readingOrder="2"/>
    </xf>
    <xf numFmtId="0" fontId="20" fillId="0" borderId="0" xfId="6" applyAlignment="1" applyProtection="1">
      <alignment vertical="center" wrapText="1"/>
      <protection hidden="1"/>
    </xf>
    <xf numFmtId="0" fontId="23" fillId="0" borderId="0" xfId="0" applyFont="1" applyAlignment="1">
      <alignment horizontal="left" vertical="center" wrapText="1"/>
    </xf>
    <xf numFmtId="0" fontId="24" fillId="0" borderId="0" xfId="6" applyFont="1" applyProtection="1">
      <protection hidden="1"/>
    </xf>
    <xf numFmtId="0" fontId="23" fillId="0" borderId="0" xfId="0" applyFont="1" applyAlignment="1">
      <alignment horizontal="right" vertical="center"/>
    </xf>
    <xf numFmtId="0" fontId="23" fillId="0" borderId="0" xfId="0" applyFont="1" applyAlignment="1">
      <alignment horizontal="left" vertical="center"/>
    </xf>
    <xf numFmtId="0" fontId="36" fillId="0" borderId="0" xfId="0" applyFont="1" applyAlignment="1">
      <alignment vertical="center" wrapText="1"/>
    </xf>
    <xf numFmtId="0" fontId="26" fillId="0" borderId="0" xfId="7" applyAlignment="1">
      <alignment vertical="center" wrapText="1"/>
    </xf>
    <xf numFmtId="0" fontId="36" fillId="0" borderId="0" xfId="0" applyFont="1" applyAlignment="1">
      <alignment vertical="center"/>
    </xf>
    <xf numFmtId="0" fontId="6" fillId="0" borderId="0" xfId="0" applyFont="1" applyAlignment="1">
      <alignment horizontal="left" vertical="center" wrapText="1"/>
    </xf>
    <xf numFmtId="0" fontId="8" fillId="0" borderId="0" xfId="7" applyFont="1" applyAlignment="1">
      <alignment vertical="center"/>
    </xf>
    <xf numFmtId="49" fontId="15" fillId="0" borderId="0" xfId="0" applyNumberFormat="1" applyFont="1" applyFill="1" applyBorder="1" applyAlignment="1" applyProtection="1">
      <alignment horizontal="center" vertical="top" wrapText="1"/>
      <protection hidden="1"/>
    </xf>
    <xf numFmtId="0" fontId="15" fillId="0" borderId="0" xfId="0" applyFont="1" applyFill="1" applyBorder="1" applyAlignment="1" applyProtection="1">
      <alignment horizontal="center" wrapText="1"/>
      <protection hidden="1"/>
    </xf>
    <xf numFmtId="0" fontId="15" fillId="0" borderId="0" xfId="0" applyFont="1" applyFill="1" applyBorder="1" applyAlignment="1" applyProtection="1">
      <alignment horizontal="center"/>
      <protection hidden="1"/>
    </xf>
    <xf numFmtId="0" fontId="14" fillId="0" borderId="0" xfId="0" applyFont="1" applyFill="1" applyBorder="1" applyAlignment="1" applyProtection="1">
      <alignment horizontal="center" wrapText="1"/>
      <protection hidden="1"/>
    </xf>
    <xf numFmtId="49" fontId="14" fillId="0" borderId="0" xfId="0" applyNumberFormat="1" applyFont="1" applyFill="1" applyBorder="1" applyAlignment="1" applyProtection="1">
      <alignment horizontal="center" vertical="top" wrapText="1"/>
      <protection hidden="1"/>
    </xf>
    <xf numFmtId="0" fontId="23" fillId="0" borderId="0" xfId="6" applyFont="1" applyAlignment="1" applyProtection="1">
      <alignment horizontal="right" vertical="top" wrapText="1" readingOrder="2"/>
      <protection hidden="1"/>
    </xf>
    <xf numFmtId="0" fontId="31" fillId="0" borderId="0" xfId="6" applyFont="1" applyAlignment="1" applyProtection="1">
      <alignment horizontal="right" vertical="top" wrapText="1" readingOrder="2"/>
      <protection hidden="1"/>
    </xf>
    <xf numFmtId="0" fontId="33" fillId="0" borderId="0" xfId="6" applyFont="1" applyAlignment="1" applyProtection="1">
      <alignment horizontal="right" vertical="top" wrapText="1" readingOrder="2"/>
      <protection hidden="1"/>
    </xf>
    <xf numFmtId="0" fontId="23" fillId="0" borderId="0" xfId="6" applyFont="1" applyAlignment="1" applyProtection="1">
      <alignment horizontal="right" vertical="top" wrapText="1" indent="1" readingOrder="2"/>
      <protection hidden="1"/>
    </xf>
    <xf numFmtId="0" fontId="23" fillId="0" borderId="32" xfId="6" applyFont="1" applyBorder="1" applyAlignment="1" applyProtection="1">
      <alignment horizontal="center" vertical="center"/>
      <protection hidden="1"/>
    </xf>
    <xf numFmtId="0" fontId="23" fillId="0" borderId="32" xfId="6" applyFont="1" applyBorder="1" applyAlignment="1" applyProtection="1">
      <alignment horizontal="right" vertical="center"/>
      <protection hidden="1"/>
    </xf>
    <xf numFmtId="0" fontId="25" fillId="8" borderId="32" xfId="6" applyFont="1" applyFill="1" applyBorder="1" applyAlignment="1" applyProtection="1">
      <alignment horizontal="center" vertical="center"/>
      <protection hidden="1"/>
    </xf>
    <xf numFmtId="0" fontId="27" fillId="0" borderId="0" xfId="6" applyFont="1" applyAlignment="1" applyProtection="1">
      <alignment horizontal="center" vertical="center"/>
      <protection hidden="1"/>
    </xf>
    <xf numFmtId="0" fontId="28" fillId="0" borderId="0" xfId="6" applyFont="1" applyAlignment="1" applyProtection="1">
      <alignment horizontal="right" vertical="center" wrapText="1" readingOrder="2"/>
      <protection hidden="1"/>
    </xf>
    <xf numFmtId="0" fontId="23" fillId="0" borderId="0" xfId="6" applyFont="1" applyAlignment="1" applyProtection="1">
      <alignment horizontal="right" vertical="center" wrapText="1" readingOrder="2"/>
      <protection hidden="1"/>
    </xf>
    <xf numFmtId="0" fontId="20" fillId="0" borderId="0" xfId="6" applyAlignment="1" applyProtection="1">
      <alignment horizontal="right" vertical="center" wrapText="1" readingOrder="2"/>
      <protection hidden="1"/>
    </xf>
    <xf numFmtId="0" fontId="23" fillId="0" borderId="0" xfId="0" applyFont="1" applyAlignment="1">
      <alignment vertical="top" wrapText="1" readingOrder="2"/>
    </xf>
    <xf numFmtId="0" fontId="23" fillId="0" borderId="0" xfId="6" applyFont="1" applyAlignment="1" applyProtection="1">
      <alignment horizontal="left" vertical="center" wrapText="1"/>
      <protection hidden="1"/>
    </xf>
    <xf numFmtId="0" fontId="24" fillId="0" borderId="0" xfId="6" applyFont="1" applyAlignment="1" applyProtection="1">
      <alignment horizontal="left" vertical="center" wrapText="1"/>
      <protection hidden="1"/>
    </xf>
    <xf numFmtId="0" fontId="23" fillId="0" borderId="0" xfId="0" applyFont="1" applyAlignment="1">
      <alignment horizontal="left" vertical="center" wrapText="1"/>
    </xf>
    <xf numFmtId="0" fontId="31" fillId="0" borderId="0" xfId="6" applyFont="1" applyAlignment="1" applyProtection="1">
      <alignment horizontal="left" vertical="top" wrapText="1"/>
      <protection hidden="1"/>
    </xf>
    <xf numFmtId="0" fontId="23" fillId="0" borderId="0" xfId="6" applyFont="1" applyAlignment="1" applyProtection="1">
      <alignment horizontal="left" vertical="top" wrapText="1"/>
      <protection hidden="1"/>
    </xf>
    <xf numFmtId="0" fontId="23" fillId="0" borderId="0" xfId="6" applyFont="1" applyAlignment="1" applyProtection="1">
      <alignment horizontal="left" vertical="top" wrapText="1" indent="1" readingOrder="1"/>
      <protection hidden="1"/>
    </xf>
    <xf numFmtId="0" fontId="25" fillId="9" borderId="33" xfId="6" applyFont="1" applyFill="1" applyBorder="1" applyAlignment="1" applyProtection="1">
      <alignment horizontal="center" vertical="center"/>
      <protection hidden="1"/>
    </xf>
    <xf numFmtId="0" fontId="25" fillId="9" borderId="34" xfId="6" applyFont="1" applyFill="1" applyBorder="1" applyAlignment="1" applyProtection="1">
      <alignment horizontal="center" vertical="center"/>
      <protection hidden="1"/>
    </xf>
    <xf numFmtId="0" fontId="25" fillId="9" borderId="35" xfId="6" applyFont="1" applyFill="1" applyBorder="1" applyAlignment="1" applyProtection="1">
      <alignment horizontal="center" vertical="center"/>
      <protection hidden="1"/>
    </xf>
    <xf numFmtId="0" fontId="23" fillId="0" borderId="33" xfId="6" applyFont="1" applyBorder="1" applyAlignment="1" applyProtection="1">
      <alignment horizontal="center" vertical="center"/>
      <protection hidden="1"/>
    </xf>
    <xf numFmtId="0" fontId="23" fillId="0" borderId="34" xfId="6" applyFont="1" applyBorder="1" applyAlignment="1" applyProtection="1">
      <alignment horizontal="center" vertical="center"/>
      <protection hidden="1"/>
    </xf>
    <xf numFmtId="0" fontId="23" fillId="0" borderId="35" xfId="6" applyFont="1" applyBorder="1" applyAlignment="1" applyProtection="1">
      <alignment horizontal="center" vertical="center"/>
      <protection hidden="1"/>
    </xf>
    <xf numFmtId="0" fontId="20" fillId="0" borderId="0" xfId="6" applyAlignment="1" applyProtection="1">
      <alignment horizontal="left" vertical="top" wrapText="1"/>
      <protection hidden="1"/>
    </xf>
    <xf numFmtId="0" fontId="23" fillId="0" borderId="33" xfId="6" applyFont="1" applyBorder="1" applyAlignment="1" applyProtection="1">
      <alignment horizontal="left" vertical="center"/>
      <protection hidden="1"/>
    </xf>
    <xf numFmtId="0" fontId="23" fillId="0" borderId="34" xfId="6" applyFont="1" applyBorder="1" applyAlignment="1" applyProtection="1">
      <alignment horizontal="left" vertical="center"/>
      <protection hidden="1"/>
    </xf>
    <xf numFmtId="0" fontId="23" fillId="0" borderId="35" xfId="6" applyFont="1" applyBorder="1" applyAlignment="1" applyProtection="1">
      <alignment horizontal="left" vertical="center"/>
      <protection hidden="1"/>
    </xf>
    <xf numFmtId="0" fontId="13" fillId="0" borderId="0" xfId="5" applyFont="1" applyBorder="1" applyAlignment="1">
      <alignment horizontal="center" wrapText="1"/>
    </xf>
    <xf numFmtId="0" fontId="13" fillId="0" borderId="0" xfId="5" applyFont="1" applyBorder="1" applyAlignment="1">
      <alignment horizontal="center" vertical="center" wrapText="1"/>
    </xf>
    <xf numFmtId="0" fontId="13" fillId="0" borderId="0" xfId="1" applyFont="1" applyBorder="1" applyAlignment="1">
      <alignment horizontal="center" wrapText="1"/>
    </xf>
    <xf numFmtId="0" fontId="13" fillId="0" borderId="0" xfId="1" applyFont="1" applyBorder="1" applyAlignment="1">
      <alignment horizontal="center" vertical="center" wrapText="1"/>
    </xf>
    <xf numFmtId="0" fontId="7" fillId="0" borderId="0" xfId="1" applyFont="1" applyBorder="1" applyAlignment="1">
      <alignment horizontal="center"/>
    </xf>
    <xf numFmtId="0" fontId="7" fillId="0" borderId="0" xfId="1" applyFont="1" applyBorder="1" applyAlignment="1">
      <alignment horizontal="center" vertical="center"/>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40" fillId="0" borderId="0" xfId="5" applyFont="1" applyBorder="1" applyAlignment="1">
      <alignment horizontal="center"/>
    </xf>
    <xf numFmtId="0" fontId="41" fillId="0" borderId="0" xfId="3" applyFont="1" applyBorder="1" applyAlignment="1" applyProtection="1">
      <alignment horizontal="center" vertical="center"/>
      <protection hidden="1"/>
    </xf>
    <xf numFmtId="0" fontId="42" fillId="2" borderId="5" xfId="5" applyFont="1" applyFill="1" applyBorder="1" applyAlignment="1">
      <alignment horizontal="center" vertical="center" wrapText="1" readingOrder="2"/>
    </xf>
    <xf numFmtId="0" fontId="42" fillId="2" borderId="4" xfId="5" applyFont="1" applyFill="1" applyBorder="1" applyAlignment="1">
      <alignment vertical="center" wrapText="1" readingOrder="2"/>
    </xf>
    <xf numFmtId="0" fontId="42" fillId="2" borderId="5" xfId="5" applyFont="1" applyFill="1" applyBorder="1" applyAlignment="1">
      <alignment vertical="center" wrapText="1" readingOrder="2"/>
    </xf>
    <xf numFmtId="0" fontId="42" fillId="2" borderId="1" xfId="5" applyFont="1" applyFill="1" applyBorder="1" applyAlignment="1">
      <alignment horizontal="center" vertical="center" wrapText="1"/>
    </xf>
    <xf numFmtId="0" fontId="42" fillId="2" borderId="4" xfId="5" applyFont="1" applyFill="1" applyBorder="1" applyAlignment="1">
      <alignment horizontal="center" vertical="center" wrapText="1"/>
    </xf>
    <xf numFmtId="0" fontId="42" fillId="2" borderId="4" xfId="5" applyFont="1" applyFill="1" applyBorder="1" applyAlignment="1">
      <alignment horizontal="center" vertical="center" wrapText="1" readingOrder="2"/>
    </xf>
    <xf numFmtId="0" fontId="42" fillId="2" borderId="3" xfId="5" applyFont="1" applyFill="1" applyBorder="1" applyAlignment="1">
      <alignment horizontal="center" vertical="center" wrapText="1" readingOrder="2"/>
    </xf>
    <xf numFmtId="0" fontId="42" fillId="2" borderId="6" xfId="5" applyFont="1" applyFill="1" applyBorder="1" applyAlignment="1">
      <alignment horizontal="center" vertical="center" wrapText="1" readingOrder="1"/>
    </xf>
    <xf numFmtId="0" fontId="42" fillId="2" borderId="0" xfId="5" applyFont="1" applyFill="1" applyBorder="1" applyAlignment="1">
      <alignment horizontal="center" vertical="center" wrapText="1" readingOrder="2"/>
    </xf>
    <xf numFmtId="0" fontId="42" fillId="2" borderId="3" xfId="5" applyFont="1" applyFill="1" applyBorder="1" applyAlignment="1">
      <alignment horizontal="center" vertical="center" wrapText="1" readingOrder="1"/>
    </xf>
    <xf numFmtId="0" fontId="42" fillId="2" borderId="4" xfId="5" applyFont="1" applyFill="1" applyBorder="1" applyAlignment="1">
      <alignment horizontal="center" vertical="center" wrapText="1" readingOrder="1"/>
    </xf>
    <xf numFmtId="0" fontId="43" fillId="3" borderId="1" xfId="5" applyFont="1" applyFill="1" applyBorder="1" applyAlignment="1">
      <alignment horizontal="center" vertical="center" wrapText="1" readingOrder="1"/>
    </xf>
    <xf numFmtId="0" fontId="43" fillId="3" borderId="1" xfId="5" applyFont="1" applyFill="1" applyBorder="1" applyAlignment="1">
      <alignment horizontal="right" vertical="center" wrapText="1" readingOrder="1"/>
    </xf>
    <xf numFmtId="0" fontId="43" fillId="3" borderId="1" xfId="5" applyFont="1" applyFill="1" applyBorder="1" applyAlignment="1">
      <alignment horizontal="left" vertical="center" wrapText="1" readingOrder="1"/>
    </xf>
    <xf numFmtId="3" fontId="43" fillId="3" borderId="1" xfId="5" applyNumberFormat="1" applyFont="1" applyFill="1" applyBorder="1" applyAlignment="1">
      <alignment horizontal="center" vertical="center" readingOrder="1"/>
    </xf>
    <xf numFmtId="164" fontId="43" fillId="3" borderId="1" xfId="5" applyNumberFormat="1" applyFont="1" applyFill="1" applyBorder="1" applyAlignment="1">
      <alignment horizontal="center" vertical="center" readingOrder="1"/>
    </xf>
    <xf numFmtId="0" fontId="43" fillId="4" borderId="2" xfId="5" applyFont="1" applyFill="1" applyBorder="1" applyAlignment="1">
      <alignment horizontal="center" vertical="center" wrapText="1" readingOrder="1"/>
    </xf>
    <xf numFmtId="0" fontId="43" fillId="4" borderId="2" xfId="5" applyFont="1" applyFill="1" applyBorder="1" applyAlignment="1">
      <alignment horizontal="right" vertical="center" wrapText="1" readingOrder="1"/>
    </xf>
    <xf numFmtId="0" fontId="43" fillId="4" borderId="2" xfId="5" applyFont="1" applyFill="1" applyBorder="1" applyAlignment="1">
      <alignment horizontal="left" vertical="center" wrapText="1" readingOrder="1"/>
    </xf>
    <xf numFmtId="3" fontId="43" fillId="4" borderId="2" xfId="5" applyNumberFormat="1" applyFont="1" applyFill="1" applyBorder="1" applyAlignment="1">
      <alignment horizontal="center" vertical="center" readingOrder="1"/>
    </xf>
    <xf numFmtId="164" fontId="43" fillId="4" borderId="2" xfId="5" applyNumberFormat="1" applyFont="1" applyFill="1" applyBorder="1" applyAlignment="1">
      <alignment horizontal="center" vertical="center" readingOrder="1"/>
    </xf>
    <xf numFmtId="0" fontId="43" fillId="3" borderId="11" xfId="5" applyFont="1" applyFill="1" applyBorder="1" applyAlignment="1">
      <alignment horizontal="center" vertical="center" wrapText="1" readingOrder="1"/>
    </xf>
    <xf numFmtId="0" fontId="43" fillId="3" borderId="11" xfId="5" applyFont="1" applyFill="1" applyBorder="1" applyAlignment="1">
      <alignment horizontal="right" vertical="center" wrapText="1" readingOrder="1"/>
    </xf>
    <xf numFmtId="0" fontId="43" fillId="3" borderId="11" xfId="5" applyFont="1" applyFill="1" applyBorder="1" applyAlignment="1">
      <alignment horizontal="left" vertical="center" wrapText="1" readingOrder="1"/>
    </xf>
    <xf numFmtId="3" fontId="43" fillId="3" borderId="11" xfId="5" applyNumberFormat="1" applyFont="1" applyFill="1" applyBorder="1" applyAlignment="1">
      <alignment horizontal="center" vertical="center" readingOrder="1"/>
    </xf>
    <xf numFmtId="164" fontId="43" fillId="3" borderId="11" xfId="5" applyNumberFormat="1" applyFont="1" applyFill="1" applyBorder="1" applyAlignment="1">
      <alignment horizontal="center" vertical="center" readingOrder="1"/>
    </xf>
    <xf numFmtId="0" fontId="40" fillId="0" borderId="0" xfId="1" applyFont="1" applyBorder="1" applyAlignment="1">
      <alignment horizontal="center"/>
    </xf>
    <xf numFmtId="0" fontId="41" fillId="0" borderId="0" xfId="3" applyFont="1" applyBorder="1" applyAlignment="1">
      <alignment horizontal="center" vertical="center"/>
    </xf>
    <xf numFmtId="0" fontId="42" fillId="2" borderId="5" xfId="1" applyFont="1" applyFill="1" applyBorder="1" applyAlignment="1">
      <alignment horizontal="center" vertical="center" wrapText="1" readingOrder="2"/>
    </xf>
    <xf numFmtId="0" fontId="42" fillId="2" borderId="4" xfId="1" applyFont="1" applyFill="1" applyBorder="1" applyAlignment="1">
      <alignment vertical="center" wrapText="1" readingOrder="2"/>
    </xf>
    <xf numFmtId="0" fontId="42" fillId="2" borderId="5" xfId="1" applyFont="1" applyFill="1" applyBorder="1" applyAlignment="1">
      <alignment vertical="center" wrapText="1" readingOrder="2"/>
    </xf>
    <xf numFmtId="0" fontId="42" fillId="2" borderId="1" xfId="1" applyFont="1" applyFill="1" applyBorder="1" applyAlignment="1">
      <alignment horizontal="center" vertical="center" wrapText="1"/>
    </xf>
    <xf numFmtId="0" fontId="42" fillId="2" borderId="9" xfId="1" applyFont="1" applyFill="1" applyBorder="1" applyAlignment="1">
      <alignment horizontal="center" vertical="center" wrapText="1"/>
    </xf>
    <xf numFmtId="0" fontId="42" fillId="2" borderId="4" xfId="1" applyFont="1" applyFill="1" applyBorder="1" applyAlignment="1">
      <alignment horizontal="center" vertical="center" wrapText="1" readingOrder="2"/>
    </xf>
    <xf numFmtId="0" fontId="42" fillId="2" borderId="3" xfId="1" applyFont="1" applyFill="1" applyBorder="1" applyAlignment="1">
      <alignment horizontal="center" vertical="center" wrapText="1" readingOrder="2"/>
    </xf>
    <xf numFmtId="0" fontId="42" fillId="2" borderId="6" xfId="1" applyFont="1" applyFill="1" applyBorder="1" applyAlignment="1">
      <alignment horizontal="center" vertical="center" wrapText="1" readingOrder="2"/>
    </xf>
    <xf numFmtId="0" fontId="42" fillId="2" borderId="0" xfId="1" applyFont="1" applyFill="1" applyBorder="1" applyAlignment="1">
      <alignment horizontal="center" vertical="center" wrapText="1" readingOrder="2"/>
    </xf>
    <xf numFmtId="0" fontId="42" fillId="2" borderId="3" xfId="1" applyFont="1" applyFill="1" applyBorder="1" applyAlignment="1">
      <alignment horizontal="center" vertical="center" wrapText="1" readingOrder="1"/>
    </xf>
    <xf numFmtId="0" fontId="42" fillId="2" borderId="4" xfId="1" applyFont="1" applyFill="1" applyBorder="1" applyAlignment="1">
      <alignment horizontal="center" vertical="center" wrapText="1" readingOrder="1"/>
    </xf>
    <xf numFmtId="0" fontId="43" fillId="3" borderId="1" xfId="1" applyFont="1" applyFill="1" applyBorder="1" applyAlignment="1">
      <alignment horizontal="center" vertical="center" wrapText="1" readingOrder="1"/>
    </xf>
    <xf numFmtId="0" fontId="43" fillId="3" borderId="1" xfId="1" applyFont="1" applyFill="1" applyBorder="1" applyAlignment="1">
      <alignment horizontal="right" vertical="center" wrapText="1" readingOrder="1"/>
    </xf>
    <xf numFmtId="0" fontId="43" fillId="3" borderId="1" xfId="1" applyFont="1" applyFill="1" applyBorder="1" applyAlignment="1">
      <alignment horizontal="left" vertical="center" wrapText="1" readingOrder="1"/>
    </xf>
    <xf numFmtId="3" fontId="43" fillId="3" borderId="1" xfId="1" applyNumberFormat="1" applyFont="1" applyFill="1" applyBorder="1" applyAlignment="1">
      <alignment horizontal="center" vertical="center" readingOrder="1"/>
    </xf>
    <xf numFmtId="164" fontId="43" fillId="3" borderId="1" xfId="1" applyNumberFormat="1" applyFont="1" applyFill="1" applyBorder="1" applyAlignment="1">
      <alignment horizontal="center" vertical="center" readingOrder="1"/>
    </xf>
    <xf numFmtId="164" fontId="43" fillId="3" borderId="9" xfId="1" applyNumberFormat="1" applyFont="1" applyFill="1" applyBorder="1" applyAlignment="1">
      <alignment horizontal="center" vertical="center" readingOrder="1"/>
    </xf>
    <xf numFmtId="164" fontId="40" fillId="0" borderId="0" xfId="1" applyNumberFormat="1" applyFont="1" applyBorder="1" applyAlignment="1">
      <alignment horizontal="center"/>
    </xf>
    <xf numFmtId="0" fontId="43" fillId="4" borderId="2" xfId="1" applyFont="1" applyFill="1" applyBorder="1" applyAlignment="1">
      <alignment horizontal="center" vertical="center" wrapText="1" readingOrder="1"/>
    </xf>
    <xf numFmtId="0" fontId="43" fillId="4" borderId="2" xfId="1" applyFont="1" applyFill="1" applyBorder="1" applyAlignment="1">
      <alignment horizontal="right" vertical="center" wrapText="1" readingOrder="1"/>
    </xf>
    <xf numFmtId="0" fontId="43" fillId="4" borderId="2" xfId="1" applyFont="1" applyFill="1" applyBorder="1" applyAlignment="1">
      <alignment horizontal="left" vertical="center" wrapText="1" readingOrder="1"/>
    </xf>
    <xf numFmtId="3" fontId="43" fillId="4" borderId="2" xfId="1" applyNumberFormat="1" applyFont="1" applyFill="1" applyBorder="1" applyAlignment="1">
      <alignment horizontal="center" vertical="center" readingOrder="1"/>
    </xf>
    <xf numFmtId="164" fontId="43" fillId="4" borderId="2" xfId="1" applyNumberFormat="1" applyFont="1" applyFill="1" applyBorder="1" applyAlignment="1">
      <alignment horizontal="center" vertical="center" readingOrder="1"/>
    </xf>
    <xf numFmtId="164" fontId="43" fillId="4" borderId="20" xfId="1" applyNumberFormat="1" applyFont="1" applyFill="1" applyBorder="1" applyAlignment="1">
      <alignment horizontal="center" vertical="center" readingOrder="1"/>
    </xf>
    <xf numFmtId="0" fontId="43" fillId="3" borderId="11" xfId="1" applyFont="1" applyFill="1" applyBorder="1" applyAlignment="1">
      <alignment horizontal="center" vertical="center" wrapText="1" readingOrder="1"/>
    </xf>
    <xf numFmtId="0" fontId="43" fillId="3" borderId="11" xfId="1" applyFont="1" applyFill="1" applyBorder="1" applyAlignment="1">
      <alignment horizontal="right" vertical="center" wrapText="1" readingOrder="1"/>
    </xf>
    <xf numFmtId="0" fontId="43" fillId="3" borderId="11" xfId="1" applyFont="1" applyFill="1" applyBorder="1" applyAlignment="1">
      <alignment horizontal="left" vertical="center" wrapText="1" readingOrder="1"/>
    </xf>
    <xf numFmtId="3" fontId="43" fillId="3" borderId="11" xfId="1" applyNumberFormat="1" applyFont="1" applyFill="1" applyBorder="1" applyAlignment="1">
      <alignment horizontal="center" vertical="center" readingOrder="1"/>
    </xf>
    <xf numFmtId="164" fontId="43" fillId="3" borderId="11" xfId="1" applyNumberFormat="1" applyFont="1" applyFill="1" applyBorder="1" applyAlignment="1">
      <alignment horizontal="center" vertical="center" readingOrder="1"/>
    </xf>
    <xf numFmtId="164" fontId="43" fillId="3" borderId="21" xfId="1" applyNumberFormat="1" applyFont="1" applyFill="1" applyBorder="1" applyAlignment="1">
      <alignment horizontal="center" vertical="center" readingOrder="1"/>
    </xf>
    <xf numFmtId="1" fontId="40" fillId="0" borderId="0" xfId="1" applyNumberFormat="1" applyFont="1" applyBorder="1" applyAlignment="1">
      <alignment horizontal="center"/>
    </xf>
    <xf numFmtId="3" fontId="40" fillId="0" borderId="0" xfId="1" applyNumberFormat="1" applyFont="1" applyBorder="1" applyAlignment="1">
      <alignment horizontal="center"/>
    </xf>
    <xf numFmtId="0" fontId="44" fillId="0" borderId="0" xfId="1" applyFont="1"/>
    <xf numFmtId="165" fontId="40" fillId="0" borderId="0" xfId="1" applyNumberFormat="1" applyFont="1" applyBorder="1" applyAlignment="1">
      <alignment horizontal="center"/>
    </xf>
    <xf numFmtId="0" fontId="42" fillId="2" borderId="3" xfId="1" applyFont="1" applyFill="1" applyBorder="1" applyAlignment="1">
      <alignment horizontal="center" vertical="center" wrapText="1" readingOrder="2"/>
    </xf>
    <xf numFmtId="0" fontId="45" fillId="2" borderId="3" xfId="1" quotePrefix="1" applyNumberFormat="1" applyFont="1" applyFill="1" applyBorder="1" applyAlignment="1">
      <alignment horizontal="center" vertical="center" readingOrder="2"/>
    </xf>
    <xf numFmtId="0" fontId="42" fillId="2" borderId="4" xfId="1" applyFont="1" applyFill="1" applyBorder="1" applyAlignment="1">
      <alignment horizontal="center" vertical="center" wrapText="1" readingOrder="1"/>
    </xf>
    <xf numFmtId="0" fontId="42" fillId="2" borderId="6" xfId="1" applyFont="1" applyFill="1" applyBorder="1" applyAlignment="1">
      <alignment horizontal="center" vertical="center" wrapText="1" readingOrder="2"/>
    </xf>
    <xf numFmtId="0" fontId="42" fillId="2" borderId="7" xfId="1" applyFont="1" applyFill="1" applyBorder="1" applyAlignment="1">
      <alignment horizontal="center" vertical="center" wrapText="1" readingOrder="2"/>
    </xf>
    <xf numFmtId="0" fontId="42" fillId="2" borderId="8" xfId="1" applyFont="1" applyFill="1" applyBorder="1" applyAlignment="1">
      <alignment horizontal="center" vertical="center" wrapText="1" readingOrder="2"/>
    </xf>
    <xf numFmtId="0" fontId="43" fillId="3" borderId="1" xfId="1" applyFont="1" applyFill="1" applyBorder="1" applyAlignment="1">
      <alignment horizontal="right" vertical="center" wrapText="1" readingOrder="2"/>
    </xf>
    <xf numFmtId="165" fontId="43" fillId="3" borderId="1" xfId="1" applyNumberFormat="1" applyFont="1" applyFill="1" applyBorder="1" applyAlignment="1">
      <alignment horizontal="right" vertical="center" indent="1"/>
    </xf>
    <xf numFmtId="0" fontId="43" fillId="3" borderId="1" xfId="1" applyFont="1" applyFill="1" applyBorder="1" applyAlignment="1">
      <alignment horizontal="left" vertical="center" wrapText="1"/>
    </xf>
    <xf numFmtId="0" fontId="43" fillId="4" borderId="2" xfId="1" applyFont="1" applyFill="1" applyBorder="1" applyAlignment="1">
      <alignment horizontal="right" vertical="center" wrapText="1" readingOrder="2"/>
    </xf>
    <xf numFmtId="165" fontId="43" fillId="4" borderId="2" xfId="1" applyNumberFormat="1" applyFont="1" applyFill="1" applyBorder="1" applyAlignment="1">
      <alignment horizontal="right" vertical="center" indent="1"/>
    </xf>
    <xf numFmtId="0" fontId="43" fillId="4" borderId="2" xfId="1" applyFont="1" applyFill="1" applyBorder="1" applyAlignment="1">
      <alignment horizontal="left" vertical="center" wrapText="1"/>
    </xf>
    <xf numFmtId="0" fontId="43" fillId="3" borderId="3" xfId="1" applyFont="1" applyFill="1" applyBorder="1" applyAlignment="1">
      <alignment horizontal="center" vertical="center" wrapText="1" readingOrder="1"/>
    </xf>
    <xf numFmtId="0" fontId="43" fillId="3" borderId="3" xfId="1" applyFont="1" applyFill="1" applyBorder="1" applyAlignment="1">
      <alignment horizontal="right" vertical="center" wrapText="1" readingOrder="2"/>
    </xf>
    <xf numFmtId="165" fontId="43" fillId="3" borderId="3" xfId="1" applyNumberFormat="1" applyFont="1" applyFill="1" applyBorder="1" applyAlignment="1">
      <alignment horizontal="right" vertical="center" indent="1"/>
    </xf>
    <xf numFmtId="0" fontId="43" fillId="3" borderId="3" xfId="1" applyFont="1" applyFill="1" applyBorder="1" applyAlignment="1">
      <alignment horizontal="left" vertical="center" wrapText="1"/>
    </xf>
    <xf numFmtId="0" fontId="46" fillId="4" borderId="12" xfId="1" applyFont="1" applyFill="1" applyBorder="1" applyAlignment="1">
      <alignment horizontal="center" vertical="center" wrapText="1" readingOrder="1"/>
    </xf>
    <xf numFmtId="0" fontId="43" fillId="4" borderId="12" xfId="1" applyFont="1" applyFill="1" applyBorder="1" applyAlignment="1">
      <alignment horizontal="right" vertical="center" wrapText="1" readingOrder="2"/>
    </xf>
    <xf numFmtId="165" fontId="43" fillId="4" borderId="12" xfId="1" applyNumberFormat="1" applyFont="1" applyFill="1" applyBorder="1" applyAlignment="1">
      <alignment horizontal="right" vertical="center" indent="1"/>
    </xf>
    <xf numFmtId="0" fontId="43" fillId="4" borderId="12" xfId="1" applyFont="1" applyFill="1" applyBorder="1" applyAlignment="1">
      <alignment horizontal="left" vertical="center" wrapText="1"/>
    </xf>
    <xf numFmtId="0" fontId="43" fillId="4" borderId="12" xfId="1" applyFont="1" applyFill="1" applyBorder="1" applyAlignment="1">
      <alignment horizontal="center" vertical="center" wrapText="1" readingOrder="1"/>
    </xf>
    <xf numFmtId="0" fontId="44" fillId="0" borderId="0" xfId="0" applyFont="1"/>
    <xf numFmtId="165" fontId="44" fillId="0" borderId="0" xfId="0" applyNumberFormat="1" applyFont="1"/>
    <xf numFmtId="0" fontId="42" fillId="2" borderId="0" xfId="1" applyFont="1" applyFill="1" applyBorder="1" applyAlignment="1">
      <alignment horizontal="center" vertical="center" wrapText="1" readingOrder="2"/>
    </xf>
    <xf numFmtId="165" fontId="43" fillId="3" borderId="1" xfId="1" applyNumberFormat="1" applyFont="1" applyFill="1" applyBorder="1" applyAlignment="1">
      <alignment horizontal="right" vertical="center" indent="1" readingOrder="1"/>
    </xf>
    <xf numFmtId="0" fontId="43" fillId="3" borderId="9" xfId="1" applyFont="1" applyFill="1" applyBorder="1" applyAlignment="1">
      <alignment horizontal="center" vertical="center" wrapText="1" readingOrder="1"/>
    </xf>
    <xf numFmtId="165" fontId="43" fillId="4" borderId="2" xfId="1" applyNumberFormat="1" applyFont="1" applyFill="1" applyBorder="1" applyAlignment="1">
      <alignment horizontal="right" vertical="center" indent="1" readingOrder="1"/>
    </xf>
    <xf numFmtId="0" fontId="43" fillId="4" borderId="20" xfId="1" applyFont="1" applyFill="1" applyBorder="1" applyAlignment="1">
      <alignment horizontal="center" vertical="center" wrapText="1" readingOrder="1"/>
    </xf>
    <xf numFmtId="165" fontId="43" fillId="3" borderId="3" xfId="1" applyNumberFormat="1" applyFont="1" applyFill="1" applyBorder="1" applyAlignment="1">
      <alignment horizontal="right" vertical="center" indent="1" readingOrder="1"/>
    </xf>
    <xf numFmtId="0" fontId="43" fillId="3" borderId="22" xfId="1" applyFont="1" applyFill="1" applyBorder="1" applyAlignment="1">
      <alignment horizontal="center" vertical="center" wrapText="1" readingOrder="1"/>
    </xf>
    <xf numFmtId="165" fontId="43" fillId="4" borderId="12" xfId="1" applyNumberFormat="1" applyFont="1" applyFill="1" applyBorder="1" applyAlignment="1">
      <alignment horizontal="right" vertical="center" indent="1" readingOrder="1"/>
    </xf>
    <xf numFmtId="164" fontId="44" fillId="0" borderId="0" xfId="0" applyNumberFormat="1" applyFont="1"/>
    <xf numFmtId="0" fontId="42" fillId="2" borderId="3" xfId="1" applyFont="1" applyFill="1" applyBorder="1" applyAlignment="1">
      <alignment horizontal="center" vertical="center" readingOrder="2"/>
    </xf>
    <xf numFmtId="0" fontId="42" fillId="2" borderId="0" xfId="1" applyFont="1" applyFill="1" applyBorder="1" applyAlignment="1">
      <alignment horizontal="center" vertical="center" wrapText="1" readingOrder="1"/>
    </xf>
    <xf numFmtId="0" fontId="43" fillId="3" borderId="1" xfId="1" applyFont="1" applyFill="1" applyBorder="1" applyAlignment="1">
      <alignment horizontal="right" vertical="center" readingOrder="2"/>
    </xf>
    <xf numFmtId="165" fontId="43" fillId="3" borderId="1" xfId="1" applyNumberFormat="1" applyFont="1" applyFill="1" applyBorder="1" applyAlignment="1">
      <alignment horizontal="right" vertical="center" indent="2" readingOrder="1"/>
    </xf>
    <xf numFmtId="0" fontId="43" fillId="3" borderId="1" xfId="1" applyFont="1" applyFill="1" applyBorder="1" applyAlignment="1">
      <alignment horizontal="left" vertical="center"/>
    </xf>
    <xf numFmtId="0" fontId="43" fillId="4" borderId="2" xfId="1" applyFont="1" applyFill="1" applyBorder="1" applyAlignment="1">
      <alignment horizontal="right" vertical="center" readingOrder="2"/>
    </xf>
    <xf numFmtId="165" fontId="43" fillId="4" borderId="2" xfId="1" applyNumberFormat="1" applyFont="1" applyFill="1" applyBorder="1" applyAlignment="1">
      <alignment horizontal="right" vertical="center" indent="2" readingOrder="1"/>
    </xf>
    <xf numFmtId="0" fontId="43" fillId="4" borderId="2" xfId="1" applyFont="1" applyFill="1" applyBorder="1" applyAlignment="1">
      <alignment horizontal="left" vertical="center"/>
    </xf>
    <xf numFmtId="0" fontId="43" fillId="4" borderId="12" xfId="1" applyFont="1" applyFill="1" applyBorder="1" applyAlignment="1">
      <alignment horizontal="right" vertical="center" readingOrder="2"/>
    </xf>
    <xf numFmtId="165" fontId="43" fillId="4" borderId="12" xfId="1" applyNumberFormat="1" applyFont="1" applyFill="1" applyBorder="1" applyAlignment="1">
      <alignment horizontal="right" vertical="center" indent="2" readingOrder="1"/>
    </xf>
    <xf numFmtId="0" fontId="43" fillId="4" borderId="12" xfId="1" applyFont="1" applyFill="1" applyBorder="1" applyAlignment="1">
      <alignment horizontal="left" vertical="center"/>
    </xf>
    <xf numFmtId="0" fontId="42" fillId="2" borderId="0" xfId="1" applyFont="1" applyFill="1" applyBorder="1" applyAlignment="1">
      <alignment horizontal="center" vertical="center" readingOrder="2"/>
    </xf>
    <xf numFmtId="0" fontId="43" fillId="7" borderId="2" xfId="1" applyFont="1" applyFill="1" applyBorder="1" applyAlignment="1">
      <alignment horizontal="center" vertical="center" wrapText="1" readingOrder="2"/>
    </xf>
    <xf numFmtId="0" fontId="43" fillId="7" borderId="2" xfId="1" applyFont="1" applyFill="1" applyBorder="1" applyAlignment="1">
      <alignment horizontal="right" vertical="center" readingOrder="2"/>
    </xf>
    <xf numFmtId="165" fontId="43" fillId="7" borderId="2" xfId="1" applyNumberFormat="1" applyFont="1" applyFill="1" applyBorder="1" applyAlignment="1">
      <alignment horizontal="right" vertical="center" indent="2" readingOrder="1"/>
    </xf>
    <xf numFmtId="0" fontId="43" fillId="7" borderId="2" xfId="1" applyFont="1" applyFill="1" applyBorder="1" applyAlignment="1">
      <alignment horizontal="left" vertical="center"/>
    </xf>
    <xf numFmtId="0" fontId="43" fillId="7" borderId="2" xfId="1" applyFont="1" applyFill="1" applyBorder="1" applyAlignment="1">
      <alignment horizontal="center" vertical="center" wrapText="1" readingOrder="1"/>
    </xf>
    <xf numFmtId="0" fontId="43" fillId="3" borderId="1" xfId="1" applyFont="1" applyFill="1" applyBorder="1" applyAlignment="1">
      <alignment horizontal="center" vertical="center" wrapText="1" readingOrder="2"/>
    </xf>
    <xf numFmtId="0" fontId="40" fillId="0" borderId="0" xfId="1" applyFont="1" applyBorder="1" applyAlignment="1">
      <alignment horizontal="left" vertical="center"/>
    </xf>
    <xf numFmtId="0" fontId="40" fillId="0" borderId="0" xfId="1" applyFont="1" applyBorder="1" applyAlignment="1">
      <alignment horizontal="left"/>
    </xf>
    <xf numFmtId="0" fontId="43" fillId="4" borderId="2" xfId="1" applyFont="1" applyFill="1" applyBorder="1" applyAlignment="1">
      <alignment horizontal="center" vertical="center" wrapText="1" readingOrder="2"/>
    </xf>
    <xf numFmtId="0" fontId="44" fillId="0" borderId="0" xfId="0" applyFont="1" applyAlignment="1">
      <alignment horizontal="left" vertical="center"/>
    </xf>
    <xf numFmtId="0" fontId="46" fillId="4" borderId="12" xfId="1" applyFont="1" applyFill="1" applyBorder="1" applyAlignment="1">
      <alignment horizontal="center" vertical="center" wrapText="1" readingOrder="2"/>
    </xf>
    <xf numFmtId="164" fontId="40" fillId="0" borderId="0" xfId="0" applyNumberFormat="1" applyFont="1"/>
    <xf numFmtId="0" fontId="42" fillId="2" borderId="4" xfId="1" applyFont="1" applyFill="1" applyBorder="1" applyAlignment="1">
      <alignment horizontal="center" vertical="center" wrapText="1" readingOrder="2"/>
    </xf>
    <xf numFmtId="3" fontId="43" fillId="3" borderId="9" xfId="1" applyNumberFormat="1" applyFont="1" applyFill="1" applyBorder="1" applyAlignment="1">
      <alignment horizontal="center" vertical="center" readingOrder="1"/>
    </xf>
    <xf numFmtId="3" fontId="43" fillId="4" borderId="20" xfId="1" applyNumberFormat="1" applyFont="1" applyFill="1" applyBorder="1" applyAlignment="1">
      <alignment horizontal="center" vertical="center" readingOrder="1"/>
    </xf>
    <xf numFmtId="3" fontId="43" fillId="3" borderId="21" xfId="1" applyNumberFormat="1" applyFont="1" applyFill="1" applyBorder="1" applyAlignment="1">
      <alignment horizontal="center" vertical="center" readingOrder="1"/>
    </xf>
    <xf numFmtId="165" fontId="43" fillId="3" borderId="3" xfId="1" applyNumberFormat="1" applyFont="1" applyFill="1" applyBorder="1" applyAlignment="1">
      <alignment horizontal="right" vertical="center" indent="2" readingOrder="1"/>
    </xf>
    <xf numFmtId="0" fontId="43" fillId="3" borderId="4" xfId="1" applyFont="1" applyFill="1" applyBorder="1" applyAlignment="1">
      <alignment horizontal="center" vertical="center" wrapText="1" readingOrder="1"/>
    </xf>
    <xf numFmtId="0" fontId="43" fillId="4" borderId="23" xfId="1" applyFont="1" applyFill="1" applyBorder="1" applyAlignment="1">
      <alignment horizontal="center" vertical="center" wrapText="1" readingOrder="1"/>
    </xf>
    <xf numFmtId="164" fontId="47" fillId="0" borderId="0" xfId="0" applyNumberFormat="1" applyFont="1" applyAlignment="1">
      <alignment horizontal="center"/>
    </xf>
    <xf numFmtId="0" fontId="43" fillId="3" borderId="13" xfId="1" applyFont="1" applyFill="1" applyBorder="1" applyAlignment="1">
      <alignment horizontal="center" vertical="center" wrapText="1" readingOrder="1"/>
    </xf>
    <xf numFmtId="0" fontId="43" fillId="4" borderId="15" xfId="1" applyFont="1" applyFill="1" applyBorder="1" applyAlignment="1">
      <alignment horizontal="center" vertical="center" wrapText="1" readingOrder="1"/>
    </xf>
    <xf numFmtId="0" fontId="43" fillId="3" borderId="5" xfId="1" applyFont="1" applyFill="1" applyBorder="1" applyAlignment="1">
      <alignment horizontal="center" vertical="center" wrapText="1" readingOrder="1"/>
    </xf>
    <xf numFmtId="0" fontId="46" fillId="4" borderId="16" xfId="1" applyFont="1" applyFill="1" applyBorder="1" applyAlignment="1">
      <alignment horizontal="center" vertical="center" wrapText="1" readingOrder="1"/>
    </xf>
    <xf numFmtId="0" fontId="48" fillId="0" borderId="0" xfId="0" applyFont="1"/>
    <xf numFmtId="3" fontId="48" fillId="0" borderId="0" xfId="0" applyNumberFormat="1" applyFont="1"/>
    <xf numFmtId="0" fontId="49" fillId="3" borderId="13" xfId="1" applyFont="1" applyFill="1" applyBorder="1" applyAlignment="1">
      <alignment horizontal="center" vertical="center" wrapText="1" readingOrder="1"/>
    </xf>
    <xf numFmtId="0" fontId="49" fillId="4" borderId="15" xfId="1" applyFont="1" applyFill="1" applyBorder="1" applyAlignment="1">
      <alignment horizontal="center" vertical="center" wrapText="1" readingOrder="1"/>
    </xf>
    <xf numFmtId="0" fontId="49" fillId="3" borderId="5" xfId="1" applyFont="1" applyFill="1" applyBorder="1" applyAlignment="1">
      <alignment horizontal="center" vertical="center" wrapText="1" readingOrder="1"/>
    </xf>
    <xf numFmtId="0" fontId="43" fillId="3" borderId="3" xfId="1" applyFont="1" applyFill="1" applyBorder="1" applyAlignment="1">
      <alignment horizontal="right" vertical="center" readingOrder="2"/>
    </xf>
    <xf numFmtId="0" fontId="43" fillId="3" borderId="3" xfId="1" applyFont="1" applyFill="1" applyBorder="1" applyAlignment="1">
      <alignment horizontal="left" vertical="center"/>
    </xf>
    <xf numFmtId="0" fontId="50" fillId="4" borderId="16" xfId="1" applyFont="1" applyFill="1" applyBorder="1" applyAlignment="1">
      <alignment horizontal="center" vertical="center" wrapText="1" readingOrder="1"/>
    </xf>
    <xf numFmtId="0" fontId="43" fillId="7" borderId="15" xfId="1" applyFont="1" applyFill="1" applyBorder="1" applyAlignment="1">
      <alignment horizontal="center" vertical="center" wrapText="1" readingOrder="2"/>
    </xf>
    <xf numFmtId="0" fontId="43" fillId="7" borderId="20" xfId="1" applyFont="1" applyFill="1" applyBorder="1" applyAlignment="1">
      <alignment horizontal="center" vertical="center" wrapText="1" readingOrder="1"/>
    </xf>
    <xf numFmtId="0" fontId="43" fillId="3" borderId="13" xfId="1" applyFont="1" applyFill="1" applyBorder="1" applyAlignment="1">
      <alignment horizontal="center" vertical="center" wrapText="1" readingOrder="2"/>
    </xf>
    <xf numFmtId="0" fontId="43" fillId="3" borderId="9" xfId="1" applyFont="1" applyFill="1" applyBorder="1" applyAlignment="1">
      <alignment horizontal="left" vertical="center" wrapText="1" readingOrder="1"/>
    </xf>
    <xf numFmtId="0" fontId="43" fillId="4" borderId="15" xfId="1" applyFont="1" applyFill="1" applyBorder="1" applyAlignment="1">
      <alignment horizontal="center" vertical="center" wrapText="1" readingOrder="2"/>
    </xf>
    <xf numFmtId="0" fontId="43" fillId="4" borderId="20" xfId="1" applyFont="1" applyFill="1" applyBorder="1" applyAlignment="1">
      <alignment horizontal="left" vertical="center" wrapText="1" readingOrder="1"/>
    </xf>
    <xf numFmtId="0" fontId="51" fillId="0" borderId="0" xfId="1" applyFont="1" applyBorder="1" applyAlignment="1">
      <alignment horizontal="center"/>
    </xf>
    <xf numFmtId="0" fontId="46" fillId="4" borderId="16" xfId="1" applyFont="1" applyFill="1" applyBorder="1" applyAlignment="1">
      <alignment horizontal="center" vertical="center" wrapText="1" readingOrder="2"/>
    </xf>
    <xf numFmtId="0" fontId="42" fillId="2" borderId="3" xfId="1" quotePrefix="1" applyNumberFormat="1" applyFont="1" applyFill="1" applyBorder="1" applyAlignment="1">
      <alignment horizontal="center" vertical="center" wrapText="1" readingOrder="2"/>
    </xf>
    <xf numFmtId="0" fontId="42" fillId="2" borderId="4" xfId="1" quotePrefix="1" applyNumberFormat="1" applyFont="1" applyFill="1" applyBorder="1" applyAlignment="1">
      <alignment horizontal="center" vertical="center" wrapText="1" readingOrder="2"/>
    </xf>
    <xf numFmtId="0" fontId="42" fillId="2" borderId="4" xfId="1" quotePrefix="1" applyNumberFormat="1" applyFont="1" applyFill="1" applyBorder="1" applyAlignment="1">
      <alignment horizontal="center" vertical="center" readingOrder="2"/>
    </xf>
    <xf numFmtId="0" fontId="42" fillId="2" borderId="3" xfId="1" quotePrefix="1" applyNumberFormat="1" applyFont="1" applyFill="1" applyBorder="1" applyAlignment="1">
      <alignment horizontal="center" vertical="center" wrapText="1" readingOrder="1"/>
    </xf>
    <xf numFmtId="0" fontId="42" fillId="2" borderId="3" xfId="1" applyFont="1" applyFill="1" applyBorder="1" applyAlignment="1">
      <alignment horizontal="center" vertical="center" wrapText="1"/>
    </xf>
    <xf numFmtId="0" fontId="42" fillId="2" borderId="5" xfId="1" applyFont="1" applyFill="1" applyBorder="1" applyAlignment="1">
      <alignment horizontal="center" vertical="center" wrapText="1" readingOrder="2"/>
    </xf>
    <xf numFmtId="0" fontId="42" fillId="2" borderId="1" xfId="1" quotePrefix="1" applyNumberFormat="1" applyFont="1" applyFill="1" applyBorder="1" applyAlignment="1">
      <alignment horizontal="center" vertical="center" wrapText="1" readingOrder="1"/>
    </xf>
    <xf numFmtId="0" fontId="42" fillId="2" borderId="1" xfId="1" applyFont="1" applyFill="1" applyBorder="1" applyAlignment="1">
      <alignment horizontal="center" vertical="center" wrapText="1" readingOrder="2"/>
    </xf>
    <xf numFmtId="0" fontId="42" fillId="2" borderId="9" xfId="1" applyFont="1" applyFill="1" applyBorder="1" applyAlignment="1">
      <alignment horizontal="center" vertical="center" wrapText="1" readingOrder="2"/>
    </xf>
    <xf numFmtId="3" fontId="43" fillId="3" borderId="1" xfId="1" applyNumberFormat="1" applyFont="1" applyFill="1" applyBorder="1" applyAlignment="1">
      <alignment horizontal="right" vertical="center" indent="2" readingOrder="1"/>
    </xf>
    <xf numFmtId="3" fontId="43" fillId="3" borderId="9" xfId="1" applyNumberFormat="1" applyFont="1" applyFill="1" applyBorder="1" applyAlignment="1">
      <alignment horizontal="right" vertical="center" indent="2" readingOrder="1"/>
    </xf>
    <xf numFmtId="0" fontId="40" fillId="0" borderId="0" xfId="1" applyFont="1" applyBorder="1" applyAlignment="1">
      <alignment horizontal="right" vertical="center"/>
    </xf>
    <xf numFmtId="3" fontId="43" fillId="4" borderId="2" xfId="1" applyNumberFormat="1" applyFont="1" applyFill="1" applyBorder="1" applyAlignment="1">
      <alignment horizontal="right" vertical="center" indent="2" readingOrder="1"/>
    </xf>
    <xf numFmtId="3" fontId="43" fillId="4" borderId="20" xfId="1" applyNumberFormat="1" applyFont="1" applyFill="1" applyBorder="1" applyAlignment="1">
      <alignment horizontal="right" vertical="center" indent="2" readingOrder="1"/>
    </xf>
    <xf numFmtId="0" fontId="43" fillId="3" borderId="24" xfId="1" applyFont="1" applyFill="1" applyBorder="1" applyAlignment="1">
      <alignment horizontal="center" vertical="center" wrapText="1" readingOrder="1"/>
    </xf>
    <xf numFmtId="3" fontId="43" fillId="3" borderId="11" xfId="1" applyNumberFormat="1" applyFont="1" applyFill="1" applyBorder="1" applyAlignment="1">
      <alignment horizontal="right" vertical="center" indent="2" readingOrder="1"/>
    </xf>
    <xf numFmtId="3" fontId="43" fillId="3" borderId="21" xfId="1" applyNumberFormat="1" applyFont="1" applyFill="1" applyBorder="1" applyAlignment="1">
      <alignment horizontal="right" vertical="center" indent="2" readingOrder="1"/>
    </xf>
    <xf numFmtId="0" fontId="42" fillId="2" borderId="1" xfId="1" applyFont="1" applyFill="1" applyBorder="1" applyAlignment="1">
      <alignment horizontal="center" vertical="center" wrapText="1" readingOrder="2"/>
    </xf>
    <xf numFmtId="0" fontId="42" fillId="2" borderId="10" xfId="1" applyFont="1" applyFill="1" applyBorder="1" applyAlignment="1">
      <alignment horizontal="center" vertical="center" wrapText="1" readingOrder="2"/>
    </xf>
    <xf numFmtId="164" fontId="43" fillId="3" borderId="9" xfId="1" applyNumberFormat="1" applyFont="1" applyFill="1" applyBorder="1" applyAlignment="1">
      <alignment horizontal="center" vertical="center" wrapText="1" readingOrder="1"/>
    </xf>
    <xf numFmtId="164" fontId="43" fillId="4" borderId="20" xfId="1" applyNumberFormat="1" applyFont="1" applyFill="1" applyBorder="1" applyAlignment="1">
      <alignment horizontal="center" vertical="center" wrapText="1" readingOrder="1"/>
    </xf>
    <xf numFmtId="164" fontId="43" fillId="3" borderId="21" xfId="1" applyNumberFormat="1" applyFont="1" applyFill="1" applyBorder="1" applyAlignment="1">
      <alignment horizontal="center" vertical="center" wrapText="1" readingOrder="1"/>
    </xf>
    <xf numFmtId="3" fontId="43" fillId="3" borderId="1" xfId="1" applyNumberFormat="1" applyFont="1" applyFill="1" applyBorder="1" applyAlignment="1">
      <alignment horizontal="center" vertical="center" wrapText="1" readingOrder="1"/>
    </xf>
    <xf numFmtId="3" fontId="43" fillId="4" borderId="2" xfId="1" applyNumberFormat="1" applyFont="1" applyFill="1" applyBorder="1" applyAlignment="1">
      <alignment horizontal="center" vertical="center" wrapText="1" readingOrder="1"/>
    </xf>
    <xf numFmtId="0" fontId="43" fillId="4" borderId="11" xfId="1" applyFont="1" applyFill="1" applyBorder="1" applyAlignment="1">
      <alignment horizontal="center" vertical="center" wrapText="1" readingOrder="1"/>
    </xf>
    <xf numFmtId="3" fontId="43" fillId="4" borderId="11" xfId="1" applyNumberFormat="1" applyFont="1" applyFill="1" applyBorder="1" applyAlignment="1">
      <alignment horizontal="center" vertical="center" wrapText="1" readingOrder="1"/>
    </xf>
    <xf numFmtId="164" fontId="43" fillId="4" borderId="21" xfId="1" applyNumberFormat="1" applyFont="1" applyFill="1" applyBorder="1" applyAlignment="1">
      <alignment horizontal="center" vertical="center" wrapText="1" readingOrder="1"/>
    </xf>
    <xf numFmtId="0" fontId="42" fillId="2" borderId="9" xfId="1" quotePrefix="1" applyNumberFormat="1" applyFont="1" applyFill="1" applyBorder="1" applyAlignment="1">
      <alignment horizontal="center" vertical="center" readingOrder="2"/>
    </xf>
    <xf numFmtId="0" fontId="42" fillId="2" borderId="14" xfId="1" quotePrefix="1" applyNumberFormat="1" applyFont="1" applyFill="1" applyBorder="1" applyAlignment="1">
      <alignment horizontal="center" vertical="center" readingOrder="2"/>
    </xf>
    <xf numFmtId="0" fontId="42" fillId="2" borderId="13" xfId="1" quotePrefix="1" applyNumberFormat="1" applyFont="1" applyFill="1" applyBorder="1" applyAlignment="1">
      <alignment horizontal="center" vertical="center" readingOrder="2"/>
    </xf>
    <xf numFmtId="0" fontId="42" fillId="2" borderId="0" xfId="1" quotePrefix="1" applyNumberFormat="1" applyFont="1" applyFill="1" applyBorder="1" applyAlignment="1">
      <alignment horizontal="center" vertical="center" readingOrder="2"/>
    </xf>
    <xf numFmtId="0" fontId="42" fillId="2" borderId="5" xfId="1" quotePrefix="1" applyNumberFormat="1" applyFont="1" applyFill="1" applyBorder="1" applyAlignment="1">
      <alignment horizontal="center" vertical="center" readingOrder="2"/>
    </xf>
    <xf numFmtId="0" fontId="42" fillId="2" borderId="4" xfId="1" quotePrefix="1" applyNumberFormat="1" applyFont="1" applyFill="1" applyBorder="1" applyAlignment="1">
      <alignment horizontal="center" vertical="center" readingOrder="2"/>
    </xf>
    <xf numFmtId="0" fontId="42" fillId="2" borderId="5" xfId="1" quotePrefix="1" applyNumberFormat="1" applyFont="1" applyFill="1" applyBorder="1" applyAlignment="1">
      <alignment horizontal="center" vertical="center" readingOrder="2"/>
    </xf>
    <xf numFmtId="0" fontId="42" fillId="2" borderId="9" xfId="1" applyFont="1" applyFill="1" applyBorder="1" applyAlignment="1">
      <alignment horizontal="center" vertical="center" readingOrder="1"/>
    </xf>
    <xf numFmtId="0" fontId="42" fillId="2" borderId="13" xfId="1" applyFont="1" applyFill="1" applyBorder="1" applyAlignment="1">
      <alignment horizontal="center" vertical="center" readingOrder="1"/>
    </xf>
    <xf numFmtId="0" fontId="42" fillId="2" borderId="4" xfId="1" applyFont="1" applyFill="1" applyBorder="1" applyAlignment="1">
      <alignment horizontal="center" vertical="center" readingOrder="2"/>
    </xf>
    <xf numFmtId="0" fontId="42" fillId="2" borderId="5" xfId="1" applyFont="1" applyFill="1" applyBorder="1" applyAlignment="1">
      <alignment horizontal="center" vertical="center" readingOrder="2"/>
    </xf>
    <xf numFmtId="0" fontId="42" fillId="2" borderId="10" xfId="1" quotePrefix="1" applyFont="1" applyFill="1" applyBorder="1" applyAlignment="1">
      <alignment horizontal="center" vertical="center" wrapText="1" readingOrder="1"/>
    </xf>
    <xf numFmtId="0" fontId="43" fillId="3" borderId="13" xfId="1" applyFont="1" applyFill="1" applyBorder="1" applyAlignment="1">
      <alignment horizontal="right" vertical="center" readingOrder="2"/>
    </xf>
    <xf numFmtId="3" fontId="43" fillId="3" borderId="1" xfId="1" applyNumberFormat="1" applyFont="1" applyFill="1" applyBorder="1" applyAlignment="1">
      <alignment horizontal="right" vertical="center" readingOrder="1"/>
    </xf>
    <xf numFmtId="0" fontId="43" fillId="3" borderId="9" xfId="1" applyFont="1" applyFill="1" applyBorder="1" applyAlignment="1">
      <alignment horizontal="left" vertical="center"/>
    </xf>
    <xf numFmtId="0" fontId="43" fillId="4" borderId="15" xfId="1" applyFont="1" applyFill="1" applyBorder="1" applyAlignment="1">
      <alignment horizontal="right" vertical="center" readingOrder="2"/>
    </xf>
    <xf numFmtId="3" fontId="43" fillId="4" borderId="2" xfId="1" applyNumberFormat="1" applyFont="1" applyFill="1" applyBorder="1" applyAlignment="1">
      <alignment horizontal="right" vertical="center" readingOrder="1"/>
    </xf>
    <xf numFmtId="0" fontId="43" fillId="4" borderId="20" xfId="1" applyFont="1" applyFill="1" applyBorder="1" applyAlignment="1">
      <alignment horizontal="left" vertical="center"/>
    </xf>
    <xf numFmtId="0" fontId="43" fillId="4" borderId="16" xfId="1" applyFont="1" applyFill="1" applyBorder="1" applyAlignment="1">
      <alignment horizontal="right" vertical="center" wrapText="1" readingOrder="2"/>
    </xf>
    <xf numFmtId="3" fontId="43" fillId="4" borderId="12" xfId="1" applyNumberFormat="1" applyFont="1" applyFill="1" applyBorder="1" applyAlignment="1">
      <alignment horizontal="right" vertical="center" readingOrder="1"/>
    </xf>
    <xf numFmtId="0" fontId="43" fillId="4" borderId="23" xfId="1" applyFont="1" applyFill="1" applyBorder="1" applyAlignment="1">
      <alignment horizontal="left" vertical="center" wrapText="1"/>
    </xf>
    <xf numFmtId="1" fontId="44" fillId="0" borderId="0" xfId="0" applyNumberFormat="1" applyFont="1"/>
    <xf numFmtId="3" fontId="44" fillId="0" borderId="0" xfId="0" applyNumberFormat="1" applyFont="1"/>
  </cellXfs>
  <cellStyles count="8">
    <cellStyle name="Normal 2" xfId="1" xr:uid="{00000000-0005-0000-0000-000001000000}"/>
    <cellStyle name="Normal 2 2" xfId="5" xr:uid="{00000000-0005-0000-0000-000002000000}"/>
    <cellStyle name="Normal 3" xfId="2" xr:uid="{00000000-0005-0000-0000-000003000000}"/>
    <cellStyle name="Normal 4" xfId="4" xr:uid="{00000000-0005-0000-0000-000004000000}"/>
    <cellStyle name="ارتباط تشعبي" xfId="3" builtinId="8"/>
    <cellStyle name="ارتباط تشعبي 2" xfId="7" xr:uid="{00000000-0005-0000-0000-000006000000}"/>
    <cellStyle name="عادي" xfId="0" builtinId="0"/>
    <cellStyle name="عادي 2" xfId="6" xr:uid="{00000000-0005-0000-0000-000007000000}"/>
  </cellStyles>
  <dxfs count="5">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zoomScaleNormal="100" workbookViewId="0">
      <selection activeCell="B16" sqref="B16"/>
    </sheetView>
  </sheetViews>
  <sheetFormatPr defaultColWidth="0" defaultRowHeight="13.8" zeroHeight="1"/>
  <cols>
    <col min="1" max="1" width="9.3984375" style="31" customWidth="1"/>
    <col min="2" max="3" width="49.69921875" style="31" customWidth="1"/>
    <col min="4" max="4" width="9.3984375" style="31" customWidth="1"/>
    <col min="5" max="5" width="0.59765625" style="31" hidden="1" customWidth="1"/>
    <col min="6" max="256" width="9.09765625" style="31" hidden="1"/>
    <col min="257" max="257" width="9.3984375" style="31" hidden="1"/>
    <col min="258" max="259" width="70.59765625" style="31" hidden="1"/>
    <col min="260" max="260" width="9.3984375" style="31" hidden="1"/>
    <col min="261" max="512" width="9.09765625" style="31" hidden="1"/>
    <col min="513" max="513" width="9.3984375" style="31" hidden="1"/>
    <col min="514" max="515" width="70.59765625" style="31" hidden="1"/>
    <col min="516" max="516" width="9.3984375" style="31" hidden="1"/>
    <col min="517" max="768" width="9.09765625" style="31" hidden="1"/>
    <col min="769" max="769" width="9.3984375" style="31" hidden="1"/>
    <col min="770" max="771" width="70.59765625" style="31" hidden="1"/>
    <col min="772" max="772" width="9.3984375" style="31" hidden="1"/>
    <col min="773" max="1024" width="9.09765625" style="31" hidden="1"/>
    <col min="1025" max="1025" width="9.3984375" style="31" hidden="1"/>
    <col min="1026" max="1027" width="70.59765625" style="31" hidden="1"/>
    <col min="1028" max="1028" width="9.3984375" style="31" hidden="1"/>
    <col min="1029" max="1280" width="9.09765625" style="31" hidden="1"/>
    <col min="1281" max="1281" width="9.3984375" style="31" hidden="1"/>
    <col min="1282" max="1283" width="70.59765625" style="31" hidden="1"/>
    <col min="1284" max="1284" width="9.3984375" style="31" hidden="1"/>
    <col min="1285" max="1536" width="9.09765625" style="31" hidden="1"/>
    <col min="1537" max="1537" width="9.3984375" style="31" hidden="1"/>
    <col min="1538" max="1539" width="70.59765625" style="31" hidden="1"/>
    <col min="1540" max="1540" width="9.3984375" style="31" hidden="1"/>
    <col min="1541" max="1792" width="9.09765625" style="31" hidden="1"/>
    <col min="1793" max="1793" width="9.3984375" style="31" hidden="1"/>
    <col min="1794" max="1795" width="70.59765625" style="31" hidden="1"/>
    <col min="1796" max="1796" width="9.3984375" style="31" hidden="1"/>
    <col min="1797" max="2048" width="9.09765625" style="31" hidden="1"/>
    <col min="2049" max="2049" width="9.3984375" style="31" hidden="1"/>
    <col min="2050" max="2051" width="70.59765625" style="31" hidden="1"/>
    <col min="2052" max="2052" width="9.3984375" style="31" hidden="1"/>
    <col min="2053" max="2304" width="9.09765625" style="31" hidden="1"/>
    <col min="2305" max="2305" width="9.3984375" style="31" hidden="1"/>
    <col min="2306" max="2307" width="70.59765625" style="31" hidden="1"/>
    <col min="2308" max="2308" width="9.3984375" style="31" hidden="1"/>
    <col min="2309" max="2560" width="9.09765625" style="31" hidden="1"/>
    <col min="2561" max="2561" width="9.3984375" style="31" hidden="1"/>
    <col min="2562" max="2563" width="70.59765625" style="31" hidden="1"/>
    <col min="2564" max="2564" width="9.3984375" style="31" hidden="1"/>
    <col min="2565" max="2816" width="9.09765625" style="31" hidden="1"/>
    <col min="2817" max="2817" width="9.3984375" style="31" hidden="1"/>
    <col min="2818" max="2819" width="70.59765625" style="31" hidden="1"/>
    <col min="2820" max="2820" width="9.3984375" style="31" hidden="1"/>
    <col min="2821" max="3072" width="9.09765625" style="31" hidden="1"/>
    <col min="3073" max="3073" width="9.3984375" style="31" hidden="1"/>
    <col min="3074" max="3075" width="70.59765625" style="31" hidden="1"/>
    <col min="3076" max="3076" width="9.3984375" style="31" hidden="1"/>
    <col min="3077" max="3328" width="9.09765625" style="31" hidden="1"/>
    <col min="3329" max="3329" width="9.3984375" style="31" hidden="1"/>
    <col min="3330" max="3331" width="70.59765625" style="31" hidden="1"/>
    <col min="3332" max="3332" width="9.3984375" style="31" hidden="1"/>
    <col min="3333" max="3584" width="9.09765625" style="31" hidden="1"/>
    <col min="3585" max="3585" width="9.3984375" style="31" hidden="1"/>
    <col min="3586" max="3587" width="70.59765625" style="31" hidden="1"/>
    <col min="3588" max="3588" width="9.3984375" style="31" hidden="1"/>
    <col min="3589" max="3840" width="9.09765625" style="31" hidden="1"/>
    <col min="3841" max="3841" width="9.3984375" style="31" hidden="1"/>
    <col min="3842" max="3843" width="70.59765625" style="31" hidden="1"/>
    <col min="3844" max="3844" width="9.3984375" style="31" hidden="1"/>
    <col min="3845" max="4096" width="9.09765625" style="31" hidden="1"/>
    <col min="4097" max="4097" width="9.3984375" style="31" hidden="1"/>
    <col min="4098" max="4099" width="70.59765625" style="31" hidden="1"/>
    <col min="4100" max="4100" width="9.3984375" style="31" hidden="1"/>
    <col min="4101" max="4352" width="9.09765625" style="31" hidden="1"/>
    <col min="4353" max="4353" width="9.3984375" style="31" hidden="1"/>
    <col min="4354" max="4355" width="70.59765625" style="31" hidden="1"/>
    <col min="4356" max="4356" width="9.3984375" style="31" hidden="1"/>
    <col min="4357" max="4608" width="9.09765625" style="31" hidden="1"/>
    <col min="4609" max="4609" width="9.3984375" style="31" hidden="1"/>
    <col min="4610" max="4611" width="70.59765625" style="31" hidden="1"/>
    <col min="4612" max="4612" width="9.3984375" style="31" hidden="1"/>
    <col min="4613" max="4864" width="9.09765625" style="31" hidden="1"/>
    <col min="4865" max="4865" width="9.3984375" style="31" hidden="1"/>
    <col min="4866" max="4867" width="70.59765625" style="31" hidden="1"/>
    <col min="4868" max="4868" width="9.3984375" style="31" hidden="1"/>
    <col min="4869" max="5120" width="9.09765625" style="31" hidden="1"/>
    <col min="5121" max="5121" width="9.3984375" style="31" hidden="1"/>
    <col min="5122" max="5123" width="70.59765625" style="31" hidden="1"/>
    <col min="5124" max="5124" width="9.3984375" style="31" hidden="1"/>
    <col min="5125" max="5376" width="9.09765625" style="31" hidden="1"/>
    <col min="5377" max="5377" width="9.3984375" style="31" hidden="1"/>
    <col min="5378" max="5379" width="70.59765625" style="31" hidden="1"/>
    <col min="5380" max="5380" width="9.3984375" style="31" hidden="1"/>
    <col min="5381" max="5632" width="9.09765625" style="31" hidden="1"/>
    <col min="5633" max="5633" width="9.3984375" style="31" hidden="1"/>
    <col min="5634" max="5635" width="70.59765625" style="31" hidden="1"/>
    <col min="5636" max="5636" width="9.3984375" style="31" hidden="1"/>
    <col min="5637" max="5888" width="9.09765625" style="31" hidden="1"/>
    <col min="5889" max="5889" width="9.3984375" style="31" hidden="1"/>
    <col min="5890" max="5891" width="70.59765625" style="31" hidden="1"/>
    <col min="5892" max="5892" width="9.3984375" style="31" hidden="1"/>
    <col min="5893" max="6144" width="9.09765625" style="31" hidden="1"/>
    <col min="6145" max="6145" width="9.3984375" style="31" hidden="1"/>
    <col min="6146" max="6147" width="70.59765625" style="31" hidden="1"/>
    <col min="6148" max="6148" width="9.3984375" style="31" hidden="1"/>
    <col min="6149" max="6400" width="9.09765625" style="31" hidden="1"/>
    <col min="6401" max="6401" width="9.3984375" style="31" hidden="1"/>
    <col min="6402" max="6403" width="70.59765625" style="31" hidden="1"/>
    <col min="6404" max="6404" width="9.3984375" style="31" hidden="1"/>
    <col min="6405" max="6656" width="9.09765625" style="31" hidden="1"/>
    <col min="6657" max="6657" width="9.3984375" style="31" hidden="1"/>
    <col min="6658" max="6659" width="70.59765625" style="31" hidden="1"/>
    <col min="6660" max="6660" width="9.3984375" style="31" hidden="1"/>
    <col min="6661" max="6912" width="9.09765625" style="31" hidden="1"/>
    <col min="6913" max="6913" width="9.3984375" style="31" hidden="1"/>
    <col min="6914" max="6915" width="70.59765625" style="31" hidden="1"/>
    <col min="6916" max="6916" width="9.3984375" style="31" hidden="1"/>
    <col min="6917" max="7168" width="9.09765625" style="31" hidden="1"/>
    <col min="7169" max="7169" width="9.3984375" style="31" hidden="1"/>
    <col min="7170" max="7171" width="70.59765625" style="31" hidden="1"/>
    <col min="7172" max="7172" width="9.3984375" style="31" hidden="1"/>
    <col min="7173" max="7424" width="9.09765625" style="31" hidden="1"/>
    <col min="7425" max="7425" width="9.3984375" style="31" hidden="1"/>
    <col min="7426" max="7427" width="70.59765625" style="31" hidden="1"/>
    <col min="7428" max="7428" width="9.3984375" style="31" hidden="1"/>
    <col min="7429" max="7680" width="9.09765625" style="31" hidden="1"/>
    <col min="7681" max="7681" width="9.3984375" style="31" hidden="1"/>
    <col min="7682" max="7683" width="70.59765625" style="31" hidden="1"/>
    <col min="7684" max="7684" width="9.3984375" style="31" hidden="1"/>
    <col min="7685" max="7936" width="9.09765625" style="31" hidden="1"/>
    <col min="7937" max="7937" width="9.3984375" style="31" hidden="1"/>
    <col min="7938" max="7939" width="70.59765625" style="31" hidden="1"/>
    <col min="7940" max="7940" width="9.3984375" style="31" hidden="1"/>
    <col min="7941" max="8192" width="9.09765625" style="31" hidden="1"/>
    <col min="8193" max="8193" width="9.3984375" style="31" hidden="1"/>
    <col min="8194" max="8195" width="70.59765625" style="31" hidden="1"/>
    <col min="8196" max="8196" width="9.3984375" style="31" hidden="1"/>
    <col min="8197" max="8448" width="9.09765625" style="31" hidden="1"/>
    <col min="8449" max="8449" width="9.3984375" style="31" hidden="1"/>
    <col min="8450" max="8451" width="70.59765625" style="31" hidden="1"/>
    <col min="8452" max="8452" width="9.3984375" style="31" hidden="1"/>
    <col min="8453" max="8704" width="9.09765625" style="31" hidden="1"/>
    <col min="8705" max="8705" width="9.3984375" style="31" hidden="1"/>
    <col min="8706" max="8707" width="70.59765625" style="31" hidden="1"/>
    <col min="8708" max="8708" width="9.3984375" style="31" hidden="1"/>
    <col min="8709" max="8960" width="9.09765625" style="31" hidden="1"/>
    <col min="8961" max="8961" width="9.3984375" style="31" hidden="1"/>
    <col min="8962" max="8963" width="70.59765625" style="31" hidden="1"/>
    <col min="8964" max="8964" width="9.3984375" style="31" hidden="1"/>
    <col min="8965" max="9216" width="9.09765625" style="31" hidden="1"/>
    <col min="9217" max="9217" width="9.3984375" style="31" hidden="1"/>
    <col min="9218" max="9219" width="70.59765625" style="31" hidden="1"/>
    <col min="9220" max="9220" width="9.3984375" style="31" hidden="1"/>
    <col min="9221" max="9472" width="9.09765625" style="31" hidden="1"/>
    <col min="9473" max="9473" width="9.3984375" style="31" hidden="1"/>
    <col min="9474" max="9475" width="70.59765625" style="31" hidden="1"/>
    <col min="9476" max="9476" width="9.3984375" style="31" hidden="1"/>
    <col min="9477" max="9728" width="9.09765625" style="31" hidden="1"/>
    <col min="9729" max="9729" width="9.3984375" style="31" hidden="1"/>
    <col min="9730" max="9731" width="70.59765625" style="31" hidden="1"/>
    <col min="9732" max="9732" width="9.3984375" style="31" hidden="1"/>
    <col min="9733" max="9984" width="9.09765625" style="31" hidden="1"/>
    <col min="9985" max="9985" width="9.3984375" style="31" hidden="1"/>
    <col min="9986" max="9987" width="70.59765625" style="31" hidden="1"/>
    <col min="9988" max="9988" width="9.3984375" style="31" hidden="1"/>
    <col min="9989" max="10240" width="9.09765625" style="31" hidden="1"/>
    <col min="10241" max="10241" width="9.3984375" style="31" hidden="1"/>
    <col min="10242" max="10243" width="70.59765625" style="31" hidden="1"/>
    <col min="10244" max="10244" width="9.3984375" style="31" hidden="1"/>
    <col min="10245" max="10496" width="9.09765625" style="31" hidden="1"/>
    <col min="10497" max="10497" width="9.3984375" style="31" hidden="1"/>
    <col min="10498" max="10499" width="70.59765625" style="31" hidden="1"/>
    <col min="10500" max="10500" width="9.3984375" style="31" hidden="1"/>
    <col min="10501" max="10752" width="9.09765625" style="31" hidden="1"/>
    <col min="10753" max="10753" width="9.3984375" style="31" hidden="1"/>
    <col min="10754" max="10755" width="70.59765625" style="31" hidden="1"/>
    <col min="10756" max="10756" width="9.3984375" style="31" hidden="1"/>
    <col min="10757" max="11008" width="9.09765625" style="31" hidden="1"/>
    <col min="11009" max="11009" width="9.3984375" style="31" hidden="1"/>
    <col min="11010" max="11011" width="70.59765625" style="31" hidden="1"/>
    <col min="11012" max="11012" width="9.3984375" style="31" hidden="1"/>
    <col min="11013" max="11264" width="9.09765625" style="31" hidden="1"/>
    <col min="11265" max="11265" width="9.3984375" style="31" hidden="1"/>
    <col min="11266" max="11267" width="70.59765625" style="31" hidden="1"/>
    <col min="11268" max="11268" width="9.3984375" style="31" hidden="1"/>
    <col min="11269" max="11520" width="9.09765625" style="31" hidden="1"/>
    <col min="11521" max="11521" width="9.3984375" style="31" hidden="1"/>
    <col min="11522" max="11523" width="70.59765625" style="31" hidden="1"/>
    <col min="11524" max="11524" width="9.3984375" style="31" hidden="1"/>
    <col min="11525" max="11776" width="9.09765625" style="31" hidden="1"/>
    <col min="11777" max="11777" width="9.3984375" style="31" hidden="1"/>
    <col min="11778" max="11779" width="70.59765625" style="31" hidden="1"/>
    <col min="11780" max="11780" width="9.3984375" style="31" hidden="1"/>
    <col min="11781" max="12032" width="9.09765625" style="31" hidden="1"/>
    <col min="12033" max="12033" width="9.3984375" style="31" hidden="1"/>
    <col min="12034" max="12035" width="70.59765625" style="31" hidden="1"/>
    <col min="12036" max="12036" width="9.3984375" style="31" hidden="1"/>
    <col min="12037" max="12288" width="9.09765625" style="31" hidden="1"/>
    <col min="12289" max="12289" width="9.3984375" style="31" hidden="1"/>
    <col min="12290" max="12291" width="70.59765625" style="31" hidden="1"/>
    <col min="12292" max="12292" width="9.3984375" style="31" hidden="1"/>
    <col min="12293" max="12544" width="9.09765625" style="31" hidden="1"/>
    <col min="12545" max="12545" width="9.3984375" style="31" hidden="1"/>
    <col min="12546" max="12547" width="70.59765625" style="31" hidden="1"/>
    <col min="12548" max="12548" width="9.3984375" style="31" hidden="1"/>
    <col min="12549" max="12800" width="9.09765625" style="31" hidden="1"/>
    <col min="12801" max="12801" width="9.3984375" style="31" hidden="1"/>
    <col min="12802" max="12803" width="70.59765625" style="31" hidden="1"/>
    <col min="12804" max="12804" width="9.3984375" style="31" hidden="1"/>
    <col min="12805" max="13056" width="9.09765625" style="31" hidden="1"/>
    <col min="13057" max="13057" width="9.3984375" style="31" hidden="1"/>
    <col min="13058" max="13059" width="70.59765625" style="31" hidden="1"/>
    <col min="13060" max="13060" width="9.3984375" style="31" hidden="1"/>
    <col min="13061" max="13312" width="9.09765625" style="31" hidden="1"/>
    <col min="13313" max="13313" width="9.3984375" style="31" hidden="1"/>
    <col min="13314" max="13315" width="70.59765625" style="31" hidden="1"/>
    <col min="13316" max="13316" width="9.3984375" style="31" hidden="1"/>
    <col min="13317" max="13568" width="9.09765625" style="31" hidden="1"/>
    <col min="13569" max="13569" width="9.3984375" style="31" hidden="1"/>
    <col min="13570" max="13571" width="70.59765625" style="31" hidden="1"/>
    <col min="13572" max="13572" width="9.3984375" style="31" hidden="1"/>
    <col min="13573" max="13824" width="9.09765625" style="31" hidden="1"/>
    <col min="13825" max="13825" width="9.3984375" style="31" hidden="1"/>
    <col min="13826" max="13827" width="70.59765625" style="31" hidden="1"/>
    <col min="13828" max="13828" width="9.3984375" style="31" hidden="1"/>
    <col min="13829" max="14080" width="9.09765625" style="31" hidden="1"/>
    <col min="14081" max="14081" width="9.3984375" style="31" hidden="1"/>
    <col min="14082" max="14083" width="70.59765625" style="31" hidden="1"/>
    <col min="14084" max="14084" width="9.3984375" style="31" hidden="1"/>
    <col min="14085" max="14336" width="9.09765625" style="31" hidden="1"/>
    <col min="14337" max="14337" width="9.3984375" style="31" hidden="1"/>
    <col min="14338" max="14339" width="70.59765625" style="31" hidden="1"/>
    <col min="14340" max="14340" width="9.3984375" style="31" hidden="1"/>
    <col min="14341" max="14592" width="9.09765625" style="31" hidden="1"/>
    <col min="14593" max="14593" width="9.3984375" style="31" hidden="1"/>
    <col min="14594" max="14595" width="70.59765625" style="31" hidden="1"/>
    <col min="14596" max="14596" width="9.3984375" style="31" hidden="1"/>
    <col min="14597" max="14848" width="9.09765625" style="31" hidden="1"/>
    <col min="14849" max="14849" width="9.3984375" style="31" hidden="1"/>
    <col min="14850" max="14851" width="70.59765625" style="31" hidden="1"/>
    <col min="14852" max="14852" width="9.3984375" style="31" hidden="1"/>
    <col min="14853" max="15104" width="9.09765625" style="31" hidden="1"/>
    <col min="15105" max="15105" width="9.3984375" style="31" hidden="1"/>
    <col min="15106" max="15107" width="70.59765625" style="31" hidden="1"/>
    <col min="15108" max="15108" width="9.3984375" style="31" hidden="1"/>
    <col min="15109" max="15360" width="9.09765625" style="31" hidden="1"/>
    <col min="15361" max="15361" width="9.3984375" style="31" hidden="1"/>
    <col min="15362" max="15363" width="70.59765625" style="31" hidden="1"/>
    <col min="15364" max="15364" width="9.3984375" style="31" hidden="1"/>
    <col min="15365" max="15616" width="9.09765625" style="31" hidden="1"/>
    <col min="15617" max="15617" width="9.3984375" style="31" hidden="1"/>
    <col min="15618" max="15619" width="70.59765625" style="31" hidden="1"/>
    <col min="15620" max="15620" width="9.3984375" style="31" hidden="1"/>
    <col min="15621" max="15872" width="9.09765625" style="31" hidden="1"/>
    <col min="15873" max="15873" width="9.3984375" style="31" hidden="1"/>
    <col min="15874" max="15875" width="70.59765625" style="31" hidden="1"/>
    <col min="15876" max="15876" width="9.3984375" style="31" hidden="1"/>
    <col min="15877" max="16128" width="9.09765625" style="31" hidden="1"/>
    <col min="16129" max="16129" width="9.3984375" style="31" hidden="1"/>
    <col min="16130" max="16131" width="70.59765625" style="31" hidden="1"/>
    <col min="16132" max="16132" width="9.3984375" style="31" hidden="1"/>
    <col min="16133" max="16384" width="9.09765625" style="31" hidden="1"/>
  </cols>
  <sheetData>
    <row r="1" spans="1:4" ht="36" customHeight="1"/>
    <row r="2" spans="1:4" ht="18.75" customHeight="1"/>
    <row r="3" spans="1:4" ht="25.5" customHeight="1">
      <c r="A3" s="79" t="s">
        <v>704</v>
      </c>
      <c r="B3" s="80"/>
      <c r="C3" s="81" t="s">
        <v>720</v>
      </c>
      <c r="D3" s="81"/>
    </row>
    <row r="4" spans="1:4" ht="21.75" customHeight="1">
      <c r="A4" s="80"/>
      <c r="B4" s="80"/>
      <c r="C4" s="81"/>
      <c r="D4" s="81"/>
    </row>
    <row r="5" spans="1:4" ht="21.75" customHeight="1" thickBot="1">
      <c r="A5" s="78" t="s">
        <v>737</v>
      </c>
      <c r="B5" s="78"/>
      <c r="C5" s="82" t="s">
        <v>738</v>
      </c>
      <c r="D5" s="82"/>
    </row>
    <row r="6" spans="1:4" ht="33" customHeight="1">
      <c r="A6" s="32" t="s">
        <v>29</v>
      </c>
      <c r="B6" s="33" t="s">
        <v>30</v>
      </c>
      <c r="C6" s="34" t="s">
        <v>31</v>
      </c>
      <c r="D6" s="35" t="s">
        <v>81</v>
      </c>
    </row>
    <row r="7" spans="1:4" ht="21" customHeight="1">
      <c r="A7" s="36" t="s">
        <v>647</v>
      </c>
      <c r="B7" s="37" t="s">
        <v>703</v>
      </c>
      <c r="C7" s="38" t="s">
        <v>649</v>
      </c>
      <c r="D7" s="39" t="s">
        <v>648</v>
      </c>
    </row>
    <row r="8" spans="1:4" ht="21" customHeight="1">
      <c r="A8" s="40">
        <v>1</v>
      </c>
      <c r="B8" s="41" t="s">
        <v>305</v>
      </c>
      <c r="C8" s="42" t="s">
        <v>306</v>
      </c>
      <c r="D8" s="43">
        <v>1</v>
      </c>
    </row>
    <row r="9" spans="1:4" ht="21" customHeight="1">
      <c r="A9" s="44">
        <v>1.1000000000000001</v>
      </c>
      <c r="B9" s="45" t="s">
        <v>485</v>
      </c>
      <c r="C9" s="46" t="s">
        <v>484</v>
      </c>
      <c r="D9" s="47">
        <v>1.1000000000000001</v>
      </c>
    </row>
    <row r="10" spans="1:4" ht="21" customHeight="1">
      <c r="A10" s="48">
        <v>1.2</v>
      </c>
      <c r="B10" s="49" t="s">
        <v>491</v>
      </c>
      <c r="C10" s="50" t="s">
        <v>481</v>
      </c>
      <c r="D10" s="51">
        <v>1.2</v>
      </c>
    </row>
    <row r="11" spans="1:4" ht="21" customHeight="1">
      <c r="A11" s="48">
        <v>1.3</v>
      </c>
      <c r="B11" s="49" t="s">
        <v>701</v>
      </c>
      <c r="C11" s="50" t="s">
        <v>700</v>
      </c>
      <c r="D11" s="51">
        <v>1.3</v>
      </c>
    </row>
    <row r="12" spans="1:4" ht="21" customHeight="1">
      <c r="A12" s="52">
        <v>1.4</v>
      </c>
      <c r="B12" s="49" t="s">
        <v>702</v>
      </c>
      <c r="C12" s="50" t="s">
        <v>760</v>
      </c>
      <c r="D12" s="53">
        <v>1.4</v>
      </c>
    </row>
    <row r="13" spans="1:4" ht="21" customHeight="1">
      <c r="A13" s="54">
        <v>1.5</v>
      </c>
      <c r="B13" s="45" t="s">
        <v>496</v>
      </c>
      <c r="C13" s="55" t="s">
        <v>495</v>
      </c>
      <c r="D13" s="56">
        <v>1.5</v>
      </c>
    </row>
    <row r="14" spans="1:4" ht="21" customHeight="1">
      <c r="A14" s="40">
        <v>2</v>
      </c>
      <c r="B14" s="41" t="s">
        <v>122</v>
      </c>
      <c r="C14" s="42" t="s">
        <v>95</v>
      </c>
      <c r="D14" s="43">
        <v>2</v>
      </c>
    </row>
    <row r="15" spans="1:4" ht="21" customHeight="1">
      <c r="A15" s="57">
        <v>2.1</v>
      </c>
      <c r="B15" s="45" t="s">
        <v>38</v>
      </c>
      <c r="C15" s="46" t="s">
        <v>37</v>
      </c>
      <c r="D15" s="58">
        <v>2.1</v>
      </c>
    </row>
    <row r="16" spans="1:4" ht="21" customHeight="1">
      <c r="A16" s="59">
        <v>2.2000000000000002</v>
      </c>
      <c r="B16" s="49" t="s">
        <v>41</v>
      </c>
      <c r="C16" s="50" t="s">
        <v>478</v>
      </c>
      <c r="D16" s="60">
        <v>2.2000000000000002</v>
      </c>
    </row>
    <row r="17" spans="1:4" ht="21" customHeight="1">
      <c r="A17" s="59">
        <v>2.2999999999999998</v>
      </c>
      <c r="B17" s="49" t="s">
        <v>90</v>
      </c>
      <c r="C17" s="50" t="s">
        <v>91</v>
      </c>
      <c r="D17" s="60">
        <v>2.2999999999999998</v>
      </c>
    </row>
    <row r="18" spans="1:4" ht="21" customHeight="1">
      <c r="A18" s="59">
        <v>2.4</v>
      </c>
      <c r="B18" s="49" t="s">
        <v>39</v>
      </c>
      <c r="C18" s="50" t="s">
        <v>47</v>
      </c>
      <c r="D18" s="60">
        <v>2.4</v>
      </c>
    </row>
    <row r="19" spans="1:4" ht="21" customHeight="1">
      <c r="A19" s="59">
        <v>2.5</v>
      </c>
      <c r="B19" s="49" t="s">
        <v>40</v>
      </c>
      <c r="C19" s="50" t="s">
        <v>48</v>
      </c>
      <c r="D19" s="60">
        <v>2.5</v>
      </c>
    </row>
    <row r="20" spans="1:4" ht="21" customHeight="1">
      <c r="A20" s="57">
        <v>2.6</v>
      </c>
      <c r="B20" s="45" t="s">
        <v>124</v>
      </c>
      <c r="C20" s="55" t="s">
        <v>123</v>
      </c>
      <c r="D20" s="58">
        <v>2.6</v>
      </c>
    </row>
    <row r="21" spans="1:4" ht="21" customHeight="1">
      <c r="A21" s="40">
        <v>3</v>
      </c>
      <c r="B21" s="61" t="s">
        <v>483</v>
      </c>
      <c r="C21" s="42" t="s">
        <v>482</v>
      </c>
      <c r="D21" s="43">
        <v>3</v>
      </c>
    </row>
    <row r="22" spans="1:4" ht="21" customHeight="1">
      <c r="A22" s="40">
        <v>4</v>
      </c>
      <c r="B22" s="61" t="s">
        <v>42</v>
      </c>
      <c r="C22" s="42" t="s">
        <v>43</v>
      </c>
      <c r="D22" s="43">
        <v>4</v>
      </c>
    </row>
    <row r="23" spans="1:4" ht="21" customHeight="1">
      <c r="A23" s="40">
        <v>5</v>
      </c>
      <c r="B23" s="61" t="s">
        <v>44</v>
      </c>
      <c r="C23" s="42" t="s">
        <v>49</v>
      </c>
      <c r="D23" s="43">
        <v>5</v>
      </c>
    </row>
    <row r="24" spans="1:4" ht="21" customHeight="1" thickBot="1">
      <c r="A24" s="62">
        <v>6</v>
      </c>
      <c r="B24" s="63" t="s">
        <v>46</v>
      </c>
      <c r="C24" s="64" t="s">
        <v>45</v>
      </c>
      <c r="D24" s="65">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xr:uid="{00000000-0004-0000-0000-000000000000}"/>
    <hyperlink ref="B10:C10" location="'1-2'!A1" display="الصادرات حسب استخدام المواد" xr:uid="{00000000-0004-0000-0000-000001000000}"/>
    <hyperlink ref="B11:C11" location="'1-3'!A1" display="الصادرات حسب طبيعة المواد" xr:uid="{00000000-0004-0000-0000-000002000000}"/>
    <hyperlink ref="B12:C12" location="'1-7'!A1" display="الصادرات حسب الاصناف" xr:uid="{00000000-0004-0000-0000-000003000000}"/>
    <hyperlink ref="B14:C14" location="'3'!A1" display="الواردات السلعية، شهري" xr:uid="{00000000-0004-0000-0000-000004000000}"/>
    <hyperlink ref="B15:C15" location="'3.1'!A1" display="الواردات حسب الأقسام" xr:uid="{00000000-0004-0000-0000-000005000000}"/>
    <hyperlink ref="B18:C18" location="'3.4'!A1" display="الواردات حسب استخدام المواد" xr:uid="{00000000-0004-0000-0000-000006000000}"/>
    <hyperlink ref="B19:C19" location="'3.5'!A1" display="الواردات حسب طبيعة المواد" xr:uid="{00000000-0004-0000-0000-000007000000}"/>
    <hyperlink ref="B16:C16" location="'3.2'!A1" display="الواردات حسب مجموعات الدول " xr:uid="{00000000-0004-0000-0000-000008000000}"/>
    <hyperlink ref="B17:C17" location="'3.3'!A1" display="الواردات حسب الدول" xr:uid="{00000000-0004-0000-0000-000009000000}"/>
    <hyperlink ref="B22:C22" location="'4'!A1" display="نسبة الصادرات غير البترولية للواردات، شهري" xr:uid="{00000000-0004-0000-0000-00000A000000}"/>
    <hyperlink ref="B23:C23" location="'5'!A1" display="نسبة الصادرات غير البترولية للواردات، سنوي" xr:uid="{00000000-0004-0000-0000-00000B000000}"/>
    <hyperlink ref="B24:C24" location="'6'!A1" display="التبادل التجاري بين المملكة ودول مجلس التعاون الخليجي" xr:uid="{00000000-0004-0000-0000-00000C000000}"/>
    <hyperlink ref="C8" location="'1'!A1" display="Merchandise Exports, Monthly" xr:uid="{00000000-0004-0000-0000-00000D000000}"/>
    <hyperlink ref="C10" location="'1.2'!A1" display="Exports by Section" xr:uid="{00000000-0004-0000-0000-00000E000000}"/>
    <hyperlink ref="C11" location="'1.3'!A1" display="Non-oil Exports by Group of Countries" xr:uid="{00000000-0004-0000-0000-00000F000000}"/>
    <hyperlink ref="C12" location="'1.4'!A1" display="Non-oil Exports by Country" xr:uid="{00000000-0004-0000-0000-000010000000}"/>
    <hyperlink ref="C14" location="'2'!A1" display="Merchandise Imports, Monthly" xr:uid="{00000000-0004-0000-0000-000011000000}"/>
    <hyperlink ref="C15" location="'2.1'!A1" display="Imports by Section" xr:uid="{00000000-0004-0000-0000-000012000000}"/>
    <hyperlink ref="C16" location="'2.2'!A1" display="Imports by Group of Countries" xr:uid="{00000000-0004-0000-0000-000013000000}"/>
    <hyperlink ref="C17" location="'2.3'!A1" display="Imports by Country" xr:uid="{00000000-0004-0000-0000-000014000000}"/>
    <hyperlink ref="C18" location="'2.4'!A1" display="Imports by Utilization of Items" xr:uid="{00000000-0004-0000-0000-000015000000}"/>
    <hyperlink ref="C19" location="'2.5'!A1" display="Imports by Nature of Items" xr:uid="{00000000-0004-0000-0000-000016000000}"/>
    <hyperlink ref="C22" location="'4'!A1" display="Ratio of Non-oil Exports to Imports, Monthly" xr:uid="{00000000-0004-0000-0000-000017000000}"/>
    <hyperlink ref="C23" location="'5'!A1" display="Ratio of Non-oil Exports to Imports, Annual" xr:uid="{00000000-0004-0000-0000-000018000000}"/>
    <hyperlink ref="C24" location="'6'!A1" display="Trade with the GCC Countries" xr:uid="{00000000-0004-0000-0000-000019000000}"/>
    <hyperlink ref="B8" location="'1'!A1" display="الصادرات السلعية، شهري" xr:uid="{00000000-0004-0000-0000-00001A000000}"/>
    <hyperlink ref="B10" location="'1.2'!A1" display="الصادرات حسب الأقسام" xr:uid="{00000000-0004-0000-0000-00001B000000}"/>
    <hyperlink ref="B11" location="'1.3'!A1" display="الصادرات غير البترولية حسب مجموعات الدول" xr:uid="{00000000-0004-0000-0000-00001C000000}"/>
    <hyperlink ref="B12" location="'1.4'!A1" display="الصادرات غير البترولية حسب الدول" xr:uid="{00000000-0004-0000-0000-00001D000000}"/>
    <hyperlink ref="B14" location="'2'!A1" display="الواردات السلعية، شهري" xr:uid="{00000000-0004-0000-0000-00001E000000}"/>
    <hyperlink ref="B15" location="'2.1'!A1" display="الواردات حسب الأقسام" xr:uid="{00000000-0004-0000-0000-00001F000000}"/>
    <hyperlink ref="B16" location="'2.2'!A1" display="الواردات حسب مجموعات الدول " xr:uid="{00000000-0004-0000-0000-000020000000}"/>
    <hyperlink ref="B17" location="'2.3'!A1" display="الواردات حسب الدول" xr:uid="{00000000-0004-0000-0000-000021000000}"/>
    <hyperlink ref="B18" location="'2.4'!A1" display="الواردات حسب استخدام المواد" xr:uid="{00000000-0004-0000-0000-000022000000}"/>
    <hyperlink ref="B19" location="'2.5'!A1" display="الواردات حسب طبيعة المواد" xr:uid="{00000000-0004-0000-0000-000023000000}"/>
    <hyperlink ref="B22" location="'4'!A1" display="نسبة الصادرات غير البترولية للواردات، شهري" xr:uid="{00000000-0004-0000-0000-000024000000}"/>
    <hyperlink ref="B23" location="'5'!A1" display="نسبة الصادرات غير البترولية للواردات، سنوي" xr:uid="{00000000-0004-0000-0000-000025000000}"/>
    <hyperlink ref="B24" location="'6'!A1" display="التبادل التجاري بين المملكة ودول مجلس التعاون الخليجي" xr:uid="{00000000-0004-0000-0000-000026000000}"/>
    <hyperlink ref="B9" location="'1.1'!A1" display="الصادرات البترولية وغير البترولية، شهري" xr:uid="{00000000-0004-0000-0000-000027000000}"/>
    <hyperlink ref="C9" location="'1.1'!A1" display="Oil and Non-oil Exports, Monthly" xr:uid="{00000000-0004-0000-0000-000028000000}"/>
    <hyperlink ref="C20" location="'2.6'!A1" display="Imports by Mode of Transport and Customs Port" xr:uid="{00000000-0004-0000-0000-000029000000}"/>
    <hyperlink ref="B20" location="'2.6'!A1" display="الواردات حسب وسيلة النقل والمنافذ الجمركية" xr:uid="{00000000-0004-0000-0000-00002A000000}"/>
    <hyperlink ref="B13" location="'1.5'!A1" display="الصادرات غير البترولية حسب وسيلة النقل والمنافذ الجمركية" xr:uid="{00000000-0004-0000-0000-00002B000000}"/>
    <hyperlink ref="C13" location="'1.5'!A1" display="Non-oil Exports by Mode of Transport and Customs Port" xr:uid="{00000000-0004-0000-0000-00002C000000}"/>
    <hyperlink ref="C21" location="'3'!A1" display="Trade Volume and Trade Balance" xr:uid="{00000000-0004-0000-0000-00002D000000}"/>
    <hyperlink ref="B21" location="'3'!A1" display="حجم التجارة والميزان التجاري" xr:uid="{00000000-0004-0000-0000-00002E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Z114"/>
  <sheetViews>
    <sheetView showGridLines="0" showRowColHeaders="0" rightToLeft="1" view="pageBreakPreview" zoomScaleNormal="100" zoomScaleSheetLayoutView="100" workbookViewId="0">
      <selection activeCell="B4" sqref="B4:Z5"/>
    </sheetView>
  </sheetViews>
  <sheetFormatPr defaultColWidth="8.8984375" defaultRowHeight="16.8"/>
  <cols>
    <col min="1" max="1" width="2.296875" style="2" customWidth="1"/>
    <col min="2" max="13" width="3.296875" style="2" customWidth="1"/>
    <col min="14" max="14" width="2.69921875" style="2" customWidth="1"/>
    <col min="15" max="26" width="3.296875" style="2" customWidth="1"/>
    <col min="27" max="28" width="2.296875" style="2" customWidth="1"/>
    <col min="29" max="16384" width="8.8984375" style="2"/>
  </cols>
  <sheetData>
    <row r="1" spans="2:26" ht="18">
      <c r="B1" s="1"/>
      <c r="C1" s="1"/>
      <c r="D1" s="1"/>
      <c r="E1" s="1"/>
      <c r="F1" s="1"/>
      <c r="G1" s="1"/>
      <c r="H1" s="1"/>
      <c r="I1" s="1"/>
      <c r="J1" s="1"/>
      <c r="K1" s="1"/>
      <c r="L1" s="1"/>
      <c r="M1" s="1"/>
      <c r="N1" s="1"/>
      <c r="O1" s="1"/>
      <c r="P1" s="1"/>
      <c r="Q1" s="1"/>
      <c r="R1" s="1"/>
      <c r="S1" s="1"/>
      <c r="T1" s="1"/>
      <c r="U1" s="1"/>
      <c r="V1" s="1"/>
      <c r="W1" s="1"/>
      <c r="X1" s="1"/>
      <c r="Y1" s="1"/>
      <c r="Z1" s="1"/>
    </row>
    <row r="2" spans="2:26" ht="30" customHeight="1">
      <c r="B2" s="90" t="s">
        <v>705</v>
      </c>
      <c r="C2" s="90"/>
      <c r="D2" s="90"/>
      <c r="E2" s="90"/>
      <c r="F2" s="90"/>
      <c r="G2" s="90"/>
      <c r="H2" s="90"/>
      <c r="I2" s="90"/>
      <c r="J2" s="90"/>
      <c r="K2" s="90"/>
      <c r="L2" s="90"/>
      <c r="M2" s="90"/>
      <c r="N2" s="90"/>
      <c r="O2" s="90"/>
      <c r="P2" s="90"/>
      <c r="Q2" s="90"/>
      <c r="R2" s="90"/>
      <c r="S2" s="90"/>
      <c r="T2" s="90"/>
      <c r="U2" s="90"/>
      <c r="V2" s="90"/>
      <c r="W2" s="90"/>
      <c r="X2" s="90"/>
      <c r="Y2" s="90"/>
      <c r="Z2" s="90"/>
    </row>
    <row r="3" spans="2:26" ht="17.25" customHeight="1">
      <c r="C3" s="3"/>
      <c r="D3" s="3"/>
      <c r="E3" s="3"/>
      <c r="F3" s="3"/>
      <c r="G3" s="3"/>
      <c r="H3" s="3"/>
      <c r="I3" s="3"/>
      <c r="J3" s="3"/>
      <c r="K3" s="3"/>
      <c r="L3" s="3"/>
      <c r="M3" s="3"/>
      <c r="N3" s="3"/>
      <c r="O3" s="3"/>
      <c r="P3" s="3"/>
      <c r="Q3" s="3"/>
      <c r="R3" s="3"/>
      <c r="S3" s="3"/>
      <c r="T3" s="3"/>
      <c r="U3" s="3"/>
      <c r="V3" s="3"/>
      <c r="W3" s="3"/>
      <c r="X3" s="3"/>
      <c r="Y3" s="3"/>
      <c r="Z3" s="3"/>
    </row>
    <row r="4" spans="2:26" ht="11.25" customHeight="1">
      <c r="B4" s="91" t="s">
        <v>560</v>
      </c>
      <c r="C4" s="91"/>
      <c r="D4" s="91"/>
      <c r="E4" s="91"/>
      <c r="F4" s="91"/>
      <c r="G4" s="91"/>
      <c r="H4" s="91"/>
      <c r="I4" s="91"/>
      <c r="J4" s="91"/>
      <c r="K4" s="91"/>
      <c r="L4" s="91"/>
      <c r="M4" s="91"/>
      <c r="N4" s="91"/>
      <c r="O4" s="91"/>
      <c r="P4" s="91"/>
      <c r="Q4" s="91"/>
      <c r="R4" s="91"/>
      <c r="S4" s="91"/>
      <c r="T4" s="91"/>
      <c r="U4" s="91"/>
      <c r="V4" s="91"/>
      <c r="W4" s="91"/>
      <c r="X4" s="91"/>
      <c r="Y4" s="91"/>
      <c r="Z4" s="91"/>
    </row>
    <row r="5" spans="2:26" ht="11.25" customHeight="1">
      <c r="B5" s="91"/>
      <c r="C5" s="91"/>
      <c r="D5" s="91"/>
      <c r="E5" s="91"/>
      <c r="F5" s="91"/>
      <c r="G5" s="91"/>
      <c r="H5" s="91"/>
      <c r="I5" s="91"/>
      <c r="J5" s="91"/>
      <c r="K5" s="91"/>
      <c r="L5" s="91"/>
      <c r="M5" s="91"/>
      <c r="N5" s="91"/>
      <c r="O5" s="91"/>
      <c r="P5" s="91"/>
      <c r="Q5" s="91"/>
      <c r="R5" s="91"/>
      <c r="S5" s="91"/>
      <c r="T5" s="91"/>
      <c r="U5" s="91"/>
      <c r="V5" s="91"/>
      <c r="W5" s="91"/>
      <c r="X5" s="91"/>
      <c r="Y5" s="91"/>
      <c r="Z5" s="91"/>
    </row>
    <row r="6" spans="2:26" ht="9.75" customHeight="1">
      <c r="B6" s="4"/>
    </row>
    <row r="7" spans="2:26" ht="89.25" customHeight="1">
      <c r="B7" s="5"/>
      <c r="C7" s="83" t="s">
        <v>706</v>
      </c>
      <c r="D7" s="83"/>
      <c r="E7" s="83"/>
      <c r="F7" s="83"/>
      <c r="G7" s="83"/>
      <c r="H7" s="83"/>
      <c r="I7" s="83"/>
      <c r="J7" s="83"/>
      <c r="K7" s="83"/>
      <c r="L7" s="83"/>
      <c r="M7" s="83"/>
      <c r="N7" s="83"/>
      <c r="O7" s="83"/>
      <c r="P7" s="83"/>
      <c r="Q7" s="83"/>
      <c r="R7" s="83"/>
      <c r="S7" s="83"/>
      <c r="T7" s="83"/>
      <c r="U7" s="83"/>
      <c r="V7" s="83"/>
      <c r="W7" s="83"/>
      <c r="X7" s="83"/>
      <c r="Y7" s="83"/>
      <c r="Z7" s="83"/>
    </row>
    <row r="8" spans="2:26" ht="18.75" customHeight="1">
      <c r="C8" s="94" t="s">
        <v>707</v>
      </c>
      <c r="D8" s="94"/>
      <c r="E8" s="94"/>
      <c r="F8" s="94"/>
      <c r="G8" s="94"/>
      <c r="H8" s="94"/>
      <c r="I8" s="94"/>
      <c r="J8" s="94"/>
      <c r="K8" s="94"/>
      <c r="L8" s="94"/>
      <c r="M8" s="94"/>
      <c r="N8" s="94"/>
      <c r="O8" s="94"/>
      <c r="P8" s="94"/>
      <c r="Q8" s="94"/>
      <c r="R8" s="94"/>
      <c r="S8" s="94"/>
      <c r="T8" s="94"/>
      <c r="U8" s="94"/>
      <c r="V8" s="94"/>
      <c r="W8" s="94"/>
      <c r="X8" s="94"/>
      <c r="Y8" s="94"/>
      <c r="Z8" s="94"/>
    </row>
    <row r="9" spans="2:26" ht="18.75" customHeight="1">
      <c r="C9" s="67" t="s">
        <v>549</v>
      </c>
      <c r="D9" s="94" t="s">
        <v>650</v>
      </c>
      <c r="E9" s="94"/>
      <c r="F9" s="94"/>
      <c r="G9" s="94"/>
      <c r="H9" s="94"/>
      <c r="I9" s="94"/>
      <c r="J9" s="94"/>
      <c r="K9" s="94"/>
      <c r="L9" s="94"/>
      <c r="M9" s="94"/>
      <c r="N9" s="94"/>
      <c r="O9" s="94"/>
      <c r="P9" s="94"/>
      <c r="Q9" s="94"/>
      <c r="R9" s="94"/>
      <c r="S9" s="94"/>
      <c r="T9" s="94"/>
      <c r="U9" s="94"/>
      <c r="V9" s="94"/>
      <c r="W9" s="94"/>
      <c r="X9" s="94"/>
      <c r="Y9" s="94"/>
      <c r="Z9" s="94"/>
    </row>
    <row r="10" spans="2:26" ht="18.75" customHeight="1">
      <c r="B10" s="4"/>
      <c r="C10" s="67" t="s">
        <v>549</v>
      </c>
      <c r="D10" s="94" t="s">
        <v>651</v>
      </c>
      <c r="E10" s="94"/>
      <c r="F10" s="94"/>
      <c r="G10" s="94"/>
      <c r="H10" s="94"/>
      <c r="I10" s="94"/>
      <c r="J10" s="94"/>
      <c r="K10" s="94"/>
      <c r="L10" s="94"/>
      <c r="M10" s="94"/>
      <c r="N10" s="94"/>
      <c r="O10" s="94"/>
      <c r="P10" s="94"/>
      <c r="Q10" s="94"/>
      <c r="R10" s="94"/>
      <c r="S10" s="94"/>
      <c r="T10" s="94"/>
      <c r="U10" s="94"/>
      <c r="V10" s="94"/>
      <c r="W10" s="94"/>
      <c r="X10" s="94"/>
      <c r="Y10" s="94"/>
      <c r="Z10" s="94"/>
    </row>
    <row r="11" spans="2:26" ht="17.25" customHeight="1">
      <c r="B11" s="5"/>
      <c r="C11" s="5"/>
      <c r="D11" s="5"/>
      <c r="E11" s="5"/>
      <c r="F11" s="5"/>
      <c r="G11" s="5"/>
      <c r="H11" s="5"/>
      <c r="I11" s="5"/>
      <c r="J11" s="5"/>
      <c r="K11" s="5"/>
      <c r="L11" s="5"/>
      <c r="M11" s="5"/>
      <c r="N11" s="5"/>
      <c r="O11" s="5"/>
      <c r="P11" s="5"/>
      <c r="Q11" s="5"/>
      <c r="R11" s="5"/>
      <c r="S11" s="5"/>
      <c r="T11" s="5"/>
      <c r="U11" s="5"/>
      <c r="V11" s="5"/>
      <c r="W11" s="5"/>
      <c r="X11" s="5"/>
      <c r="Y11" s="5"/>
      <c r="Z11" s="5"/>
    </row>
    <row r="12" spans="2:26" ht="17.25" customHeight="1">
      <c r="B12" s="6" t="s">
        <v>561</v>
      </c>
      <c r="C12" s="5"/>
      <c r="D12" s="5"/>
      <c r="E12" s="5"/>
      <c r="F12" s="5"/>
      <c r="G12" s="5"/>
      <c r="H12" s="5"/>
      <c r="I12" s="5"/>
      <c r="J12" s="5"/>
      <c r="K12" s="5"/>
      <c r="L12" s="5"/>
      <c r="M12" s="5"/>
      <c r="N12" s="5"/>
      <c r="O12" s="5"/>
      <c r="P12" s="5"/>
      <c r="Q12" s="5"/>
      <c r="R12" s="5"/>
      <c r="S12" s="5"/>
      <c r="T12" s="5"/>
      <c r="U12" s="5"/>
      <c r="V12" s="5"/>
      <c r="W12" s="5"/>
      <c r="X12" s="5"/>
      <c r="Y12" s="5"/>
      <c r="Z12" s="5"/>
    </row>
    <row r="13" spans="2:26" ht="16.5" customHeight="1">
      <c r="C13" s="92" t="s">
        <v>708</v>
      </c>
      <c r="D13" s="92"/>
      <c r="E13" s="92"/>
      <c r="F13" s="92"/>
      <c r="G13" s="92"/>
      <c r="H13" s="92"/>
      <c r="I13" s="92"/>
      <c r="J13" s="92"/>
      <c r="K13" s="92"/>
      <c r="L13" s="92"/>
      <c r="M13" s="92"/>
      <c r="N13" s="92"/>
      <c r="O13" s="92"/>
      <c r="P13" s="92"/>
      <c r="Q13" s="92"/>
      <c r="R13" s="92"/>
      <c r="S13" s="92"/>
      <c r="T13" s="92"/>
      <c r="U13" s="92"/>
      <c r="V13" s="92"/>
      <c r="W13" s="92"/>
      <c r="X13" s="92"/>
      <c r="Y13" s="92"/>
      <c r="Z13" s="92"/>
    </row>
    <row r="14" spans="2:26" ht="16.5" customHeight="1">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2:26" ht="16.5" customHeight="1">
      <c r="C15" s="92" t="s">
        <v>562</v>
      </c>
      <c r="D15" s="93"/>
      <c r="E15" s="93"/>
      <c r="F15" s="93"/>
      <c r="G15" s="93"/>
      <c r="H15" s="93"/>
      <c r="I15" s="93"/>
      <c r="J15" s="93"/>
      <c r="K15" s="93"/>
      <c r="L15" s="93"/>
      <c r="M15" s="93"/>
      <c r="N15" s="93"/>
      <c r="O15" s="93"/>
      <c r="P15" s="93"/>
      <c r="Q15" s="93"/>
      <c r="R15" s="93"/>
      <c r="S15" s="93"/>
      <c r="T15" s="93"/>
      <c r="U15" s="93"/>
      <c r="V15" s="93"/>
      <c r="W15" s="93"/>
      <c r="X15" s="93"/>
      <c r="Y15" s="93"/>
      <c r="Z15" s="93"/>
    </row>
    <row r="16" spans="2:26" ht="16.5" customHeight="1">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2:26" ht="16.5" customHeight="1">
      <c r="C17" s="7" t="s">
        <v>563</v>
      </c>
      <c r="D17" s="8"/>
      <c r="E17" s="8"/>
      <c r="F17" s="8"/>
      <c r="G17" s="8"/>
      <c r="H17" s="8"/>
      <c r="I17" s="8"/>
      <c r="J17" s="8"/>
      <c r="K17" s="8"/>
      <c r="L17" s="8"/>
      <c r="M17" s="8"/>
      <c r="N17" s="8"/>
      <c r="O17" s="8"/>
      <c r="P17" s="8"/>
      <c r="Q17" s="8"/>
      <c r="R17" s="8"/>
      <c r="S17" s="8"/>
      <c r="T17" s="8"/>
      <c r="U17" s="8"/>
      <c r="V17" s="8"/>
      <c r="W17" s="8"/>
      <c r="X17" s="8"/>
      <c r="Y17" s="8"/>
      <c r="Z17" s="8"/>
    </row>
    <row r="18" spans="2:26" ht="16.5" customHeight="1">
      <c r="C18" s="7" t="s">
        <v>564</v>
      </c>
      <c r="D18" s="8"/>
      <c r="E18" s="8"/>
      <c r="F18" s="8"/>
      <c r="G18" s="8"/>
      <c r="H18" s="8"/>
      <c r="I18" s="8"/>
      <c r="J18" s="8"/>
      <c r="K18" s="8"/>
      <c r="L18" s="8"/>
      <c r="M18" s="8"/>
      <c r="N18" s="8"/>
      <c r="O18" s="8"/>
      <c r="P18" s="8"/>
      <c r="Q18" s="8"/>
      <c r="R18" s="8"/>
      <c r="S18" s="8"/>
      <c r="T18" s="8"/>
      <c r="U18" s="8"/>
      <c r="V18" s="8"/>
      <c r="W18" s="8"/>
      <c r="X18" s="8"/>
      <c r="Y18" s="8"/>
      <c r="Z18" s="8"/>
    </row>
    <row r="19" spans="2:26" ht="16.5" customHeight="1">
      <c r="C19" s="7" t="s">
        <v>565</v>
      </c>
      <c r="D19" s="8"/>
      <c r="E19" s="8"/>
      <c r="F19" s="8"/>
      <c r="G19" s="8"/>
      <c r="H19" s="8"/>
      <c r="I19" s="8"/>
      <c r="J19" s="8"/>
      <c r="K19" s="8"/>
      <c r="L19" s="8"/>
      <c r="M19" s="8"/>
      <c r="N19" s="8"/>
      <c r="O19" s="8"/>
      <c r="P19" s="8"/>
      <c r="Q19" s="8"/>
      <c r="R19" s="8"/>
      <c r="S19" s="8"/>
      <c r="T19" s="8"/>
      <c r="U19" s="8"/>
      <c r="V19" s="8"/>
      <c r="W19" s="8"/>
      <c r="X19" s="8"/>
      <c r="Y19" s="8"/>
      <c r="Z19" s="8"/>
    </row>
    <row r="20" spans="2:26" ht="16.5" customHeight="1">
      <c r="C20" s="7" t="s">
        <v>566</v>
      </c>
      <c r="D20" s="8"/>
      <c r="E20" s="8"/>
      <c r="F20" s="8"/>
      <c r="G20" s="8"/>
      <c r="H20" s="8"/>
      <c r="I20" s="8"/>
      <c r="J20" s="8"/>
      <c r="K20" s="8"/>
      <c r="L20" s="8"/>
      <c r="M20" s="8"/>
      <c r="N20" s="8"/>
      <c r="O20" s="8"/>
      <c r="P20" s="8"/>
      <c r="Q20" s="8"/>
      <c r="R20" s="8"/>
      <c r="S20" s="8"/>
      <c r="T20" s="8"/>
      <c r="U20" s="8"/>
      <c r="V20" s="8"/>
      <c r="W20" s="8"/>
      <c r="X20" s="8"/>
      <c r="Y20" s="8"/>
      <c r="Z20" s="8"/>
    </row>
    <row r="21" spans="2:26" ht="16.5" customHeight="1">
      <c r="C21" s="8"/>
      <c r="D21" s="8"/>
      <c r="E21" s="8"/>
      <c r="F21" s="8"/>
      <c r="G21" s="8"/>
      <c r="H21" s="8"/>
      <c r="I21" s="8"/>
      <c r="J21" s="8"/>
      <c r="K21" s="8"/>
      <c r="L21" s="8"/>
      <c r="M21" s="8"/>
      <c r="N21" s="8"/>
      <c r="O21" s="8"/>
      <c r="P21" s="8"/>
      <c r="Q21" s="8"/>
      <c r="R21" s="8"/>
      <c r="S21" s="8"/>
      <c r="T21" s="8"/>
      <c r="U21" s="8"/>
      <c r="V21" s="8"/>
      <c r="W21" s="8"/>
      <c r="X21" s="8"/>
      <c r="Y21" s="8"/>
      <c r="Z21" s="8"/>
    </row>
    <row r="22" spans="2:26" ht="16.5" customHeight="1">
      <c r="B22" s="6" t="s">
        <v>709</v>
      </c>
      <c r="C22" s="8"/>
      <c r="D22" s="8"/>
      <c r="E22" s="8"/>
      <c r="F22" s="8"/>
      <c r="G22" s="8"/>
      <c r="H22" s="8"/>
      <c r="I22" s="8"/>
      <c r="J22" s="8"/>
      <c r="K22" s="8"/>
      <c r="L22" s="8"/>
      <c r="M22" s="8"/>
      <c r="N22" s="8"/>
      <c r="O22" s="8"/>
      <c r="P22" s="8"/>
      <c r="Q22" s="8"/>
      <c r="R22" s="8"/>
      <c r="S22" s="8"/>
      <c r="T22" s="8"/>
      <c r="U22" s="8"/>
      <c r="V22" s="8"/>
      <c r="W22" s="8"/>
      <c r="X22" s="8"/>
      <c r="Y22" s="8"/>
      <c r="Z22" s="8"/>
    </row>
    <row r="23" spans="2:26" ht="7.5" customHeight="1">
      <c r="C23" s="8"/>
      <c r="D23" s="8"/>
      <c r="E23" s="8"/>
      <c r="F23" s="8"/>
      <c r="G23" s="8"/>
      <c r="H23" s="8"/>
      <c r="I23" s="8"/>
      <c r="J23" s="8"/>
      <c r="K23" s="8"/>
      <c r="L23" s="8"/>
      <c r="M23" s="8"/>
      <c r="N23" s="8"/>
      <c r="O23" s="8"/>
      <c r="P23" s="8"/>
      <c r="Q23" s="8"/>
      <c r="R23" s="8"/>
      <c r="S23" s="8"/>
      <c r="T23" s="8"/>
      <c r="U23" s="8"/>
      <c r="V23" s="8"/>
      <c r="W23" s="8"/>
      <c r="X23" s="8"/>
      <c r="Y23" s="8"/>
      <c r="Z23" s="8"/>
    </row>
    <row r="24" spans="2:26" ht="17.25" customHeight="1">
      <c r="B24" s="84" t="s">
        <v>567</v>
      </c>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2:26" ht="34.5" customHeight="1">
      <c r="B25" s="86" t="s">
        <v>568</v>
      </c>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2:26" ht="7.5" customHeight="1">
      <c r="B26" s="5"/>
      <c r="C26" s="5"/>
      <c r="D26" s="5"/>
      <c r="E26" s="5"/>
      <c r="F26" s="5"/>
      <c r="G26" s="5"/>
      <c r="H26" s="5"/>
      <c r="I26" s="5"/>
      <c r="J26" s="5"/>
      <c r="K26" s="5"/>
      <c r="L26" s="5"/>
      <c r="M26" s="5"/>
      <c r="N26" s="5"/>
      <c r="O26" s="5"/>
      <c r="P26" s="5"/>
      <c r="Q26" s="5"/>
      <c r="R26" s="5"/>
      <c r="S26" s="5"/>
      <c r="T26" s="5"/>
      <c r="U26" s="5"/>
      <c r="V26" s="5"/>
      <c r="W26" s="5"/>
      <c r="X26" s="5"/>
      <c r="Y26" s="5"/>
      <c r="Z26" s="5"/>
    </row>
    <row r="27" spans="2:26" ht="17.399999999999999">
      <c r="B27" s="84" t="s">
        <v>569</v>
      </c>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2:26" ht="34.5" customHeight="1">
      <c r="B28" s="86" t="s">
        <v>710</v>
      </c>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2:26" ht="7.5" customHeight="1"/>
    <row r="30" spans="2:26" ht="17.399999999999999">
      <c r="B30" s="84" t="s">
        <v>570</v>
      </c>
      <c r="C30" s="84"/>
      <c r="D30" s="84"/>
      <c r="E30" s="84"/>
      <c r="F30" s="84"/>
      <c r="G30" s="84"/>
      <c r="H30" s="84"/>
      <c r="I30" s="84"/>
      <c r="J30" s="84"/>
      <c r="K30" s="84"/>
      <c r="L30" s="84"/>
      <c r="M30" s="84"/>
      <c r="N30" s="84"/>
      <c r="O30" s="84"/>
      <c r="P30" s="84"/>
      <c r="Q30" s="84"/>
      <c r="R30" s="84"/>
      <c r="S30" s="84"/>
      <c r="T30" s="84"/>
      <c r="U30" s="84"/>
      <c r="V30" s="84"/>
      <c r="W30" s="84"/>
      <c r="X30" s="84"/>
      <c r="Y30" s="84"/>
      <c r="Z30" s="84"/>
    </row>
    <row r="31" spans="2:26" ht="33" customHeight="1">
      <c r="B31" s="86" t="s">
        <v>571</v>
      </c>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2:26" ht="7.5" customHeight="1"/>
    <row r="33" spans="2:26" ht="17.399999999999999">
      <c r="B33" s="84" t="s">
        <v>572</v>
      </c>
      <c r="C33" s="84"/>
      <c r="D33" s="84"/>
      <c r="E33" s="84"/>
      <c r="F33" s="84"/>
      <c r="G33" s="84"/>
      <c r="H33" s="84"/>
      <c r="I33" s="84"/>
      <c r="J33" s="84"/>
      <c r="K33" s="84"/>
      <c r="L33" s="84"/>
      <c r="M33" s="84"/>
      <c r="N33" s="84"/>
      <c r="O33" s="84"/>
      <c r="P33" s="84"/>
      <c r="Q33" s="84"/>
      <c r="R33" s="84"/>
      <c r="S33" s="84"/>
      <c r="T33" s="84"/>
      <c r="U33" s="84"/>
      <c r="V33" s="84"/>
      <c r="W33" s="84"/>
      <c r="X33" s="84"/>
      <c r="Y33" s="84"/>
      <c r="Z33" s="84"/>
    </row>
    <row r="34" spans="2:26" ht="34.5" customHeight="1">
      <c r="B34" s="86" t="s">
        <v>507</v>
      </c>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2:26" ht="7.5" customHeight="1"/>
    <row r="36" spans="2:26" ht="18.75" customHeight="1"/>
    <row r="37" spans="2:26" ht="17.399999999999999">
      <c r="B37" s="84" t="s">
        <v>573</v>
      </c>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2:26" ht="34.5" customHeight="1">
      <c r="B38" s="86" t="s">
        <v>711</v>
      </c>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2:26" ht="7.5" customHeight="1">
      <c r="B39" s="9"/>
      <c r="C39" s="9"/>
      <c r="D39" s="9"/>
      <c r="E39" s="9"/>
      <c r="F39" s="9"/>
      <c r="G39" s="9"/>
      <c r="H39" s="9"/>
      <c r="I39" s="9"/>
      <c r="J39" s="9"/>
      <c r="K39" s="9"/>
      <c r="L39" s="9"/>
      <c r="M39" s="9"/>
      <c r="N39" s="9"/>
      <c r="O39" s="9"/>
      <c r="P39" s="9"/>
      <c r="Q39" s="9"/>
      <c r="R39" s="9"/>
      <c r="S39" s="9"/>
      <c r="T39" s="9"/>
      <c r="U39" s="9"/>
      <c r="V39" s="9"/>
      <c r="W39" s="9"/>
      <c r="X39" s="9"/>
      <c r="Y39" s="9"/>
      <c r="Z39" s="9"/>
    </row>
    <row r="40" spans="2:26" ht="16.5" customHeight="1">
      <c r="B40" s="84" t="s">
        <v>574</v>
      </c>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2:26" ht="33.75" customHeight="1">
      <c r="B41" s="86" t="s">
        <v>575</v>
      </c>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2:26" ht="13.5" customHeight="1"/>
    <row r="43" spans="2:26" ht="18" customHeight="1">
      <c r="B43" s="84" t="s">
        <v>576</v>
      </c>
      <c r="C43" s="84"/>
      <c r="D43" s="84"/>
      <c r="E43" s="84"/>
      <c r="F43" s="84"/>
      <c r="G43" s="84"/>
      <c r="H43" s="84"/>
      <c r="I43" s="84"/>
      <c r="J43" s="84"/>
      <c r="K43" s="84"/>
      <c r="L43" s="84"/>
      <c r="M43" s="84"/>
      <c r="N43" s="84"/>
      <c r="O43" s="84"/>
      <c r="P43" s="84"/>
      <c r="Q43" s="84"/>
      <c r="R43" s="84"/>
      <c r="S43" s="84"/>
      <c r="T43" s="84"/>
      <c r="U43" s="84"/>
      <c r="V43" s="84"/>
      <c r="W43" s="84"/>
      <c r="X43" s="84"/>
      <c r="Y43" s="84"/>
      <c r="Z43" s="84"/>
    </row>
    <row r="44" spans="2:26" ht="17.399999999999999">
      <c r="B44" s="10"/>
      <c r="D44" s="89" t="s">
        <v>577</v>
      </c>
      <c r="E44" s="89"/>
      <c r="F44" s="89"/>
      <c r="G44" s="89"/>
      <c r="H44" s="89"/>
      <c r="I44" s="89"/>
      <c r="J44" s="89"/>
      <c r="K44" s="89" t="s">
        <v>578</v>
      </c>
      <c r="L44" s="89"/>
      <c r="M44" s="89"/>
      <c r="N44" s="89"/>
      <c r="O44" s="89"/>
      <c r="P44" s="89"/>
      <c r="Q44" s="89"/>
      <c r="R44" s="89"/>
      <c r="S44" s="89"/>
      <c r="T44" s="89"/>
      <c r="U44" s="89"/>
    </row>
    <row r="45" spans="2:26" ht="17.25" customHeight="1">
      <c r="B45" s="11"/>
      <c r="C45" s="11"/>
      <c r="D45" s="87" t="s">
        <v>519</v>
      </c>
      <c r="E45" s="87"/>
      <c r="F45" s="87"/>
      <c r="G45" s="87"/>
      <c r="H45" s="87"/>
      <c r="I45" s="87"/>
      <c r="J45" s="87"/>
      <c r="K45" s="88" t="s">
        <v>579</v>
      </c>
      <c r="L45" s="88"/>
      <c r="M45" s="88"/>
      <c r="N45" s="88"/>
      <c r="O45" s="88"/>
      <c r="P45" s="88"/>
      <c r="Q45" s="88"/>
      <c r="R45" s="88"/>
      <c r="S45" s="88"/>
      <c r="T45" s="88"/>
      <c r="U45" s="88"/>
      <c r="V45" s="11"/>
      <c r="W45" s="11"/>
      <c r="X45" s="11"/>
      <c r="Y45" s="11"/>
      <c r="Z45" s="11"/>
    </row>
    <row r="46" spans="2:26" ht="17.25" customHeight="1">
      <c r="B46" s="5"/>
      <c r="C46" s="5"/>
      <c r="D46" s="87" t="s">
        <v>498</v>
      </c>
      <c r="E46" s="87"/>
      <c r="F46" s="87"/>
      <c r="G46" s="87"/>
      <c r="H46" s="87"/>
      <c r="I46" s="87"/>
      <c r="J46" s="87"/>
      <c r="K46" s="88" t="s">
        <v>510</v>
      </c>
      <c r="L46" s="88"/>
      <c r="M46" s="88"/>
      <c r="N46" s="88"/>
      <c r="O46" s="88"/>
      <c r="P46" s="88"/>
      <c r="Q46" s="88"/>
      <c r="R46" s="88"/>
      <c r="S46" s="88"/>
      <c r="T46" s="88"/>
      <c r="U46" s="88"/>
      <c r="V46" s="5"/>
      <c r="W46" s="5"/>
      <c r="X46" s="5"/>
      <c r="Y46" s="5"/>
      <c r="Z46" s="5"/>
    </row>
    <row r="47" spans="2:26" ht="17.25" customHeight="1">
      <c r="B47" s="9"/>
      <c r="C47" s="12"/>
      <c r="D47" s="87" t="s">
        <v>580</v>
      </c>
      <c r="E47" s="87"/>
      <c r="F47" s="87"/>
      <c r="G47" s="87"/>
      <c r="H47" s="87"/>
      <c r="I47" s="87"/>
      <c r="J47" s="87"/>
      <c r="K47" s="88" t="s">
        <v>581</v>
      </c>
      <c r="L47" s="88"/>
      <c r="M47" s="88"/>
      <c r="N47" s="88"/>
      <c r="O47" s="88"/>
      <c r="P47" s="88"/>
      <c r="Q47" s="88"/>
      <c r="R47" s="88"/>
      <c r="S47" s="88"/>
      <c r="T47" s="88"/>
      <c r="U47" s="88"/>
      <c r="V47" s="13"/>
      <c r="W47" s="13"/>
      <c r="X47" s="13"/>
      <c r="Y47" s="13"/>
      <c r="Z47" s="13"/>
    </row>
    <row r="48" spans="2:26" ht="17.25" customHeight="1">
      <c r="B48" s="11"/>
      <c r="C48" s="11"/>
      <c r="D48" s="87" t="s">
        <v>582</v>
      </c>
      <c r="E48" s="87"/>
      <c r="F48" s="87"/>
      <c r="G48" s="87"/>
      <c r="H48" s="87"/>
      <c r="I48" s="87"/>
      <c r="J48" s="87"/>
      <c r="K48" s="88" t="s">
        <v>583</v>
      </c>
      <c r="L48" s="88"/>
      <c r="M48" s="88"/>
      <c r="N48" s="88"/>
      <c r="O48" s="88"/>
      <c r="P48" s="88"/>
      <c r="Q48" s="88"/>
      <c r="R48" s="88"/>
      <c r="S48" s="88"/>
      <c r="T48" s="88"/>
      <c r="U48" s="88"/>
      <c r="V48" s="11"/>
      <c r="W48" s="11"/>
      <c r="X48" s="11"/>
      <c r="Y48" s="11"/>
      <c r="Z48" s="11"/>
    </row>
    <row r="49" spans="2:26" ht="16.5" customHeight="1">
      <c r="B49" s="5"/>
      <c r="C49" s="5"/>
      <c r="D49" s="5"/>
      <c r="E49" s="5"/>
      <c r="F49" s="5"/>
      <c r="G49" s="5"/>
      <c r="H49" s="5"/>
      <c r="I49" s="5"/>
      <c r="J49" s="5"/>
      <c r="K49" s="5"/>
      <c r="L49" s="5"/>
      <c r="M49" s="5"/>
      <c r="N49" s="5"/>
      <c r="O49" s="5"/>
      <c r="P49" s="5"/>
      <c r="Q49" s="5"/>
      <c r="R49" s="5"/>
      <c r="S49" s="5"/>
      <c r="T49" s="5"/>
      <c r="U49" s="5"/>
      <c r="V49" s="5"/>
      <c r="W49" s="5"/>
      <c r="X49" s="5"/>
      <c r="Y49" s="5"/>
      <c r="Z49" s="5"/>
    </row>
    <row r="50" spans="2:26" ht="16.5" customHeight="1">
      <c r="B50" s="6" t="s">
        <v>584</v>
      </c>
      <c r="C50" s="12"/>
      <c r="D50" s="12"/>
      <c r="E50" s="12"/>
      <c r="F50" s="12"/>
      <c r="G50" s="12"/>
      <c r="H50" s="12"/>
      <c r="I50" s="12"/>
      <c r="J50" s="12"/>
      <c r="K50" s="13"/>
      <c r="L50" s="13"/>
      <c r="M50" s="13"/>
      <c r="N50" s="13"/>
      <c r="O50" s="13"/>
      <c r="P50" s="13"/>
      <c r="Q50" s="13"/>
      <c r="R50" s="13"/>
      <c r="S50" s="13"/>
      <c r="T50" s="13"/>
      <c r="U50" s="13"/>
      <c r="V50" s="13"/>
      <c r="W50" s="13"/>
      <c r="X50" s="13"/>
      <c r="Y50" s="13"/>
      <c r="Z50" s="13"/>
    </row>
    <row r="51" spans="2:26" ht="7.5" customHeight="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2:26" ht="16.5" customHeight="1">
      <c r="B52" s="5"/>
      <c r="C52" s="84" t="s">
        <v>585</v>
      </c>
      <c r="D52" s="84"/>
      <c r="E52" s="84"/>
      <c r="F52" s="84"/>
      <c r="G52" s="84"/>
      <c r="H52" s="84"/>
      <c r="I52" s="84"/>
      <c r="J52" s="84"/>
      <c r="K52" s="84"/>
      <c r="L52" s="84"/>
      <c r="M52" s="84"/>
      <c r="N52" s="84"/>
      <c r="O52" s="84"/>
      <c r="P52" s="84"/>
      <c r="Q52" s="84"/>
      <c r="R52" s="84"/>
      <c r="S52" s="84"/>
      <c r="T52" s="84"/>
      <c r="U52" s="84"/>
      <c r="V52" s="84"/>
      <c r="W52" s="84"/>
      <c r="X52" s="84"/>
      <c r="Y52" s="84"/>
      <c r="Z52" s="84"/>
    </row>
    <row r="53" spans="2:26" ht="33.6" customHeight="1">
      <c r="B53" s="9"/>
      <c r="C53" s="86" t="s">
        <v>712</v>
      </c>
      <c r="D53" s="86"/>
      <c r="E53" s="86"/>
      <c r="F53" s="86"/>
      <c r="G53" s="86"/>
      <c r="H53" s="86"/>
      <c r="I53" s="86"/>
      <c r="J53" s="86"/>
      <c r="K53" s="86"/>
      <c r="L53" s="86"/>
      <c r="M53" s="86"/>
      <c r="N53" s="86"/>
      <c r="O53" s="86"/>
      <c r="P53" s="86"/>
      <c r="Q53" s="86"/>
      <c r="R53" s="86"/>
      <c r="S53" s="86"/>
      <c r="T53" s="86"/>
      <c r="U53" s="86"/>
      <c r="V53" s="86"/>
      <c r="W53" s="86"/>
      <c r="X53" s="86"/>
      <c r="Y53" s="86"/>
      <c r="Z53" s="86"/>
    </row>
    <row r="54" spans="2:26" ht="7.5" customHeight="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2:26" ht="16.5" customHeight="1">
      <c r="B55" s="5"/>
      <c r="C55" s="84" t="s">
        <v>586</v>
      </c>
      <c r="D55" s="84"/>
      <c r="E55" s="84"/>
      <c r="F55" s="84"/>
      <c r="G55" s="84"/>
      <c r="H55" s="84"/>
      <c r="I55" s="84"/>
      <c r="J55" s="84"/>
      <c r="K55" s="84"/>
      <c r="L55" s="84"/>
      <c r="M55" s="84"/>
      <c r="N55" s="84"/>
      <c r="O55" s="84"/>
      <c r="P55" s="84"/>
      <c r="Q55" s="84"/>
      <c r="R55" s="84"/>
      <c r="S55" s="84"/>
      <c r="T55" s="84"/>
      <c r="U55" s="84"/>
      <c r="V55" s="84"/>
      <c r="W55" s="84"/>
      <c r="X55" s="84"/>
      <c r="Y55" s="84"/>
      <c r="Z55" s="84"/>
    </row>
    <row r="56" spans="2:26" ht="33.75" customHeight="1">
      <c r="B56" s="9"/>
      <c r="C56" s="86" t="s">
        <v>713</v>
      </c>
      <c r="D56" s="86"/>
      <c r="E56" s="86"/>
      <c r="F56" s="86"/>
      <c r="G56" s="86"/>
      <c r="H56" s="86"/>
      <c r="I56" s="86"/>
      <c r="J56" s="86"/>
      <c r="K56" s="86"/>
      <c r="L56" s="86"/>
      <c r="M56" s="86"/>
      <c r="N56" s="86"/>
      <c r="O56" s="86"/>
      <c r="P56" s="86"/>
      <c r="Q56" s="86"/>
      <c r="R56" s="86"/>
      <c r="S56" s="86"/>
      <c r="T56" s="86"/>
      <c r="U56" s="86"/>
      <c r="V56" s="86"/>
      <c r="W56" s="86"/>
      <c r="X56" s="86"/>
      <c r="Y56" s="86"/>
      <c r="Z56" s="86"/>
    </row>
    <row r="57" spans="2:26" ht="16.5" customHeight="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2:26" ht="16.5" customHeight="1">
      <c r="B58" s="6" t="s">
        <v>587</v>
      </c>
      <c r="C58" s="5"/>
      <c r="D58" s="5"/>
      <c r="E58" s="5"/>
      <c r="F58" s="5"/>
      <c r="G58" s="5"/>
      <c r="H58" s="5"/>
      <c r="I58" s="5"/>
      <c r="J58" s="5"/>
      <c r="K58" s="5"/>
      <c r="L58" s="5"/>
      <c r="M58" s="5"/>
      <c r="N58" s="5"/>
      <c r="O58" s="5"/>
      <c r="P58" s="5"/>
      <c r="Q58" s="5"/>
      <c r="R58" s="5"/>
      <c r="S58" s="5"/>
      <c r="T58" s="5"/>
      <c r="U58" s="5"/>
      <c r="V58" s="5"/>
      <c r="W58" s="5"/>
      <c r="X58" s="5"/>
      <c r="Y58" s="5"/>
      <c r="Z58" s="5"/>
    </row>
    <row r="59" spans="2:26" ht="54.75" customHeight="1">
      <c r="B59" s="86" t="s">
        <v>714</v>
      </c>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2:26" ht="16.5" customHeight="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2:26" ht="16.5" customHeight="1">
      <c r="B61" s="6" t="s">
        <v>588</v>
      </c>
      <c r="C61" s="5"/>
      <c r="D61" s="5"/>
      <c r="E61" s="5"/>
      <c r="F61" s="5"/>
      <c r="G61" s="5"/>
      <c r="H61" s="5"/>
      <c r="I61" s="5"/>
      <c r="J61" s="5"/>
      <c r="K61" s="5"/>
      <c r="L61" s="5"/>
      <c r="M61" s="5"/>
      <c r="N61" s="5"/>
      <c r="O61" s="5"/>
      <c r="P61" s="5"/>
      <c r="Q61" s="5"/>
      <c r="R61" s="5"/>
      <c r="S61" s="5"/>
      <c r="T61" s="5"/>
      <c r="U61" s="5"/>
      <c r="V61" s="5"/>
      <c r="W61" s="5"/>
      <c r="X61" s="5"/>
      <c r="Y61" s="5"/>
      <c r="Z61" s="5"/>
    </row>
    <row r="62" spans="2:26" ht="53.25" customHeight="1">
      <c r="B62" s="83" t="s">
        <v>652</v>
      </c>
      <c r="C62" s="83"/>
      <c r="D62" s="83"/>
      <c r="E62" s="83"/>
      <c r="F62" s="83"/>
      <c r="G62" s="83"/>
      <c r="H62" s="83"/>
      <c r="I62" s="83"/>
      <c r="J62" s="83"/>
      <c r="K62" s="83"/>
      <c r="L62" s="83"/>
      <c r="M62" s="83"/>
      <c r="N62" s="83"/>
      <c r="O62" s="83"/>
      <c r="P62" s="83"/>
      <c r="Q62" s="83"/>
      <c r="R62" s="83"/>
      <c r="S62" s="83"/>
      <c r="T62" s="83"/>
      <c r="U62" s="83"/>
      <c r="V62" s="83"/>
      <c r="W62" s="83"/>
      <c r="X62" s="83"/>
      <c r="Y62" s="83"/>
      <c r="Z62" s="83"/>
    </row>
    <row r="63" spans="2:26" ht="16.5" customHeight="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2:26" ht="16.5" customHeight="1">
      <c r="B64" s="6" t="s">
        <v>589</v>
      </c>
      <c r="C64" s="5"/>
      <c r="D64" s="5"/>
      <c r="E64" s="5"/>
      <c r="F64" s="5"/>
      <c r="G64" s="5"/>
      <c r="H64" s="5"/>
      <c r="I64" s="5"/>
      <c r="J64" s="5"/>
      <c r="K64" s="5"/>
      <c r="L64" s="5"/>
      <c r="M64" s="5"/>
      <c r="N64" s="5"/>
      <c r="O64" s="5"/>
      <c r="P64" s="5"/>
      <c r="Q64" s="5"/>
      <c r="R64" s="5"/>
      <c r="S64" s="5"/>
      <c r="T64" s="5"/>
      <c r="U64" s="5"/>
      <c r="V64" s="5"/>
      <c r="W64" s="5"/>
      <c r="X64" s="5"/>
      <c r="Y64" s="5"/>
      <c r="Z64" s="5"/>
    </row>
    <row r="65" spans="2:26" ht="70.5" customHeight="1">
      <c r="B65" s="83" t="s">
        <v>653</v>
      </c>
      <c r="C65" s="83"/>
      <c r="D65" s="83"/>
      <c r="E65" s="83"/>
      <c r="F65" s="83"/>
      <c r="G65" s="83"/>
      <c r="H65" s="83"/>
      <c r="I65" s="83"/>
      <c r="J65" s="83"/>
      <c r="K65" s="83"/>
      <c r="L65" s="83"/>
      <c r="M65" s="83"/>
      <c r="N65" s="83"/>
      <c r="O65" s="83"/>
      <c r="P65" s="83"/>
      <c r="Q65" s="83"/>
      <c r="R65" s="83"/>
      <c r="S65" s="83"/>
      <c r="T65" s="83"/>
      <c r="U65" s="83"/>
      <c r="V65" s="83"/>
      <c r="W65" s="83"/>
      <c r="X65" s="83"/>
      <c r="Y65" s="83"/>
      <c r="Z65" s="83"/>
    </row>
    <row r="66" spans="2:26" ht="16.5" customHeight="1">
      <c r="B66" s="9"/>
      <c r="C66" s="12"/>
      <c r="D66" s="12"/>
      <c r="E66" s="12"/>
      <c r="F66" s="12"/>
      <c r="G66" s="12"/>
      <c r="H66" s="12"/>
      <c r="I66" s="12"/>
      <c r="J66" s="12"/>
      <c r="K66" s="13"/>
      <c r="L66" s="13"/>
      <c r="M66" s="13"/>
      <c r="N66" s="13"/>
      <c r="O66" s="13"/>
      <c r="P66" s="13"/>
      <c r="Q66" s="13"/>
      <c r="R66" s="13"/>
      <c r="S66" s="13"/>
      <c r="T66" s="13"/>
      <c r="U66" s="13"/>
      <c r="V66" s="13"/>
      <c r="W66" s="13"/>
      <c r="X66" s="13"/>
      <c r="Y66" s="13"/>
      <c r="Z66" s="13"/>
    </row>
    <row r="67" spans="2:26" ht="16.5" customHeight="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2:26" ht="16.5" customHeight="1">
      <c r="B68" s="6" t="s">
        <v>590</v>
      </c>
      <c r="C68" s="5"/>
      <c r="D68" s="5"/>
      <c r="E68" s="5"/>
      <c r="F68" s="5"/>
      <c r="G68" s="5"/>
      <c r="H68" s="5"/>
      <c r="I68" s="5"/>
      <c r="J68" s="5"/>
      <c r="K68" s="5"/>
      <c r="L68" s="5"/>
      <c r="M68" s="5"/>
      <c r="N68" s="5"/>
      <c r="O68" s="5"/>
      <c r="P68" s="5"/>
      <c r="Q68" s="5"/>
      <c r="R68" s="5"/>
      <c r="S68" s="5"/>
      <c r="T68" s="5"/>
      <c r="U68" s="5"/>
      <c r="V68" s="5"/>
      <c r="W68" s="5"/>
      <c r="X68" s="5"/>
      <c r="Y68" s="5"/>
      <c r="Z68" s="5"/>
    </row>
    <row r="69" spans="2:26" ht="7.5" customHeight="1">
      <c r="B69" s="6"/>
      <c r="C69" s="5"/>
      <c r="D69" s="5"/>
      <c r="E69" s="5"/>
      <c r="F69" s="5"/>
      <c r="G69" s="5"/>
      <c r="H69" s="5"/>
      <c r="I69" s="5"/>
      <c r="J69" s="5"/>
      <c r="K69" s="5"/>
      <c r="L69" s="5"/>
      <c r="M69" s="5"/>
      <c r="N69" s="5"/>
      <c r="O69" s="5"/>
      <c r="P69" s="5"/>
      <c r="Q69" s="5"/>
      <c r="R69" s="5"/>
      <c r="S69" s="5"/>
      <c r="T69" s="5"/>
      <c r="U69" s="5"/>
      <c r="V69" s="5"/>
      <c r="W69" s="5"/>
      <c r="X69" s="5"/>
      <c r="Y69" s="5"/>
      <c r="Z69" s="5"/>
    </row>
    <row r="70" spans="2:26" ht="18" customHeight="1">
      <c r="B70" s="11"/>
      <c r="C70" s="84" t="s">
        <v>591</v>
      </c>
      <c r="D70" s="84"/>
      <c r="E70" s="84"/>
      <c r="F70" s="84"/>
      <c r="G70" s="84"/>
      <c r="H70" s="84"/>
      <c r="I70" s="84"/>
      <c r="J70" s="84"/>
      <c r="K70" s="84"/>
      <c r="L70" s="84"/>
      <c r="M70" s="84"/>
      <c r="N70" s="84"/>
      <c r="O70" s="84"/>
      <c r="P70" s="84"/>
      <c r="Q70" s="84"/>
      <c r="R70" s="84"/>
      <c r="S70" s="84"/>
      <c r="T70" s="84"/>
      <c r="U70" s="84"/>
      <c r="V70" s="84"/>
      <c r="W70" s="84"/>
      <c r="X70" s="84"/>
      <c r="Y70" s="84"/>
      <c r="Z70" s="84"/>
    </row>
    <row r="71" spans="2:26" ht="51.75" customHeight="1">
      <c r="B71" s="5"/>
      <c r="C71" s="83" t="s">
        <v>592</v>
      </c>
      <c r="D71" s="83"/>
      <c r="E71" s="83"/>
      <c r="F71" s="83"/>
      <c r="G71" s="83"/>
      <c r="H71" s="83"/>
      <c r="I71" s="83"/>
      <c r="J71" s="83"/>
      <c r="K71" s="83"/>
      <c r="L71" s="83"/>
      <c r="M71" s="83"/>
      <c r="N71" s="83"/>
      <c r="O71" s="83"/>
      <c r="P71" s="83"/>
      <c r="Q71" s="83"/>
      <c r="R71" s="83"/>
      <c r="S71" s="83"/>
      <c r="T71" s="83"/>
      <c r="U71" s="83"/>
      <c r="V71" s="83"/>
      <c r="W71" s="83"/>
      <c r="X71" s="83"/>
      <c r="Y71" s="83"/>
      <c r="Z71" s="83"/>
    </row>
    <row r="73" spans="2:26" ht="17.399999999999999">
      <c r="C73" s="84" t="s">
        <v>593</v>
      </c>
      <c r="D73" s="84"/>
      <c r="E73" s="84"/>
      <c r="F73" s="84"/>
      <c r="G73" s="84"/>
      <c r="H73" s="84"/>
      <c r="I73" s="84"/>
      <c r="J73" s="84"/>
      <c r="K73" s="84"/>
      <c r="L73" s="84"/>
      <c r="M73" s="84"/>
      <c r="N73" s="84"/>
      <c r="O73" s="84"/>
      <c r="P73" s="84"/>
      <c r="Q73" s="84"/>
      <c r="R73" s="84"/>
      <c r="S73" s="84"/>
      <c r="T73" s="84"/>
      <c r="U73" s="84"/>
      <c r="V73" s="84"/>
      <c r="W73" s="84"/>
      <c r="X73" s="84"/>
      <c r="Y73" s="84"/>
      <c r="Z73" s="84"/>
    </row>
    <row r="74" spans="2:26" ht="105.75" customHeight="1">
      <c r="C74" s="83" t="s">
        <v>715</v>
      </c>
      <c r="D74" s="83"/>
      <c r="E74" s="83"/>
      <c r="F74" s="83"/>
      <c r="G74" s="83"/>
      <c r="H74" s="83"/>
      <c r="I74" s="83"/>
      <c r="J74" s="83"/>
      <c r="K74" s="83"/>
      <c r="L74" s="83"/>
      <c r="M74" s="83"/>
      <c r="N74" s="83"/>
      <c r="O74" s="83"/>
      <c r="P74" s="83"/>
      <c r="Q74" s="83"/>
      <c r="R74" s="83"/>
      <c r="S74" s="83"/>
      <c r="T74" s="83"/>
      <c r="U74" s="83"/>
      <c r="V74" s="83"/>
      <c r="W74" s="83"/>
      <c r="X74" s="83"/>
      <c r="Y74" s="83"/>
      <c r="Z74" s="83"/>
    </row>
    <row r="76" spans="2:26" ht="17.399999999999999">
      <c r="C76" s="84" t="s">
        <v>594</v>
      </c>
      <c r="D76" s="84"/>
      <c r="E76" s="84"/>
      <c r="F76" s="84"/>
      <c r="G76" s="84"/>
      <c r="H76" s="84"/>
      <c r="I76" s="84"/>
      <c r="J76" s="84"/>
      <c r="K76" s="84"/>
      <c r="L76" s="84"/>
      <c r="M76" s="84"/>
      <c r="N76" s="84"/>
      <c r="O76" s="84"/>
      <c r="P76" s="84"/>
      <c r="Q76" s="84"/>
      <c r="R76" s="84"/>
      <c r="S76" s="84"/>
      <c r="T76" s="84"/>
      <c r="U76" s="84"/>
      <c r="V76" s="84"/>
      <c r="W76" s="84"/>
      <c r="X76" s="84"/>
      <c r="Y76" s="84"/>
      <c r="Z76" s="84"/>
    </row>
    <row r="77" spans="2:26" ht="73.5" customHeight="1">
      <c r="C77" s="83" t="s">
        <v>716</v>
      </c>
      <c r="D77" s="83"/>
      <c r="E77" s="83"/>
      <c r="F77" s="83"/>
      <c r="G77" s="83"/>
      <c r="H77" s="83"/>
      <c r="I77" s="83"/>
      <c r="J77" s="83"/>
      <c r="K77" s="83"/>
      <c r="L77" s="83"/>
      <c r="M77" s="83"/>
      <c r="N77" s="83"/>
      <c r="O77" s="83"/>
      <c r="P77" s="83"/>
      <c r="Q77" s="83"/>
      <c r="R77" s="83"/>
      <c r="S77" s="83"/>
      <c r="T77" s="83"/>
      <c r="U77" s="83"/>
      <c r="V77" s="83"/>
      <c r="W77" s="83"/>
      <c r="X77" s="83"/>
      <c r="Y77" s="83"/>
      <c r="Z77" s="83"/>
    </row>
    <row r="78" spans="2:26" ht="17.100000000000001" customHeight="1">
      <c r="C78" s="14"/>
      <c r="D78" s="85" t="s">
        <v>595</v>
      </c>
      <c r="E78" s="83"/>
      <c r="F78" s="83"/>
      <c r="G78" s="83"/>
      <c r="H78" s="83"/>
      <c r="I78" s="83"/>
      <c r="J78" s="83"/>
      <c r="K78" s="83"/>
      <c r="L78" s="83"/>
      <c r="M78" s="83"/>
      <c r="N78" s="83"/>
      <c r="O78" s="83"/>
      <c r="P78" s="83"/>
      <c r="Q78" s="83"/>
      <c r="R78" s="83"/>
      <c r="S78" s="83"/>
      <c r="T78" s="83"/>
      <c r="U78" s="83"/>
      <c r="V78" s="83"/>
      <c r="W78" s="83"/>
      <c r="X78" s="83"/>
      <c r="Y78" s="83"/>
      <c r="Z78" s="83"/>
    </row>
    <row r="79" spans="2:26" ht="17.100000000000001" customHeight="1">
      <c r="C79" s="14"/>
      <c r="D79" s="85" t="s">
        <v>596</v>
      </c>
      <c r="E79" s="83"/>
      <c r="F79" s="83"/>
      <c r="G79" s="83"/>
      <c r="H79" s="83"/>
      <c r="I79" s="83"/>
      <c r="J79" s="83"/>
      <c r="K79" s="83"/>
      <c r="L79" s="83"/>
      <c r="M79" s="83"/>
      <c r="N79" s="83"/>
      <c r="O79" s="83"/>
      <c r="P79" s="83"/>
      <c r="Q79" s="83"/>
      <c r="R79" s="83"/>
      <c r="S79" s="83"/>
      <c r="T79" s="83"/>
      <c r="U79" s="83"/>
      <c r="V79" s="83"/>
      <c r="W79" s="83"/>
      <c r="X79" s="83"/>
      <c r="Y79" s="83"/>
      <c r="Z79" s="83"/>
    </row>
    <row r="80" spans="2:26" ht="17.100000000000001" customHeight="1">
      <c r="C80" s="14"/>
      <c r="D80" s="85" t="s">
        <v>597</v>
      </c>
      <c r="E80" s="83"/>
      <c r="F80" s="83"/>
      <c r="G80" s="83"/>
      <c r="H80" s="83"/>
      <c r="I80" s="83"/>
      <c r="J80" s="83"/>
      <c r="K80" s="83"/>
      <c r="L80" s="83"/>
      <c r="M80" s="83"/>
      <c r="N80" s="83"/>
      <c r="O80" s="83"/>
      <c r="P80" s="83"/>
      <c r="Q80" s="83"/>
      <c r="R80" s="83"/>
      <c r="S80" s="83"/>
      <c r="T80" s="83"/>
      <c r="U80" s="83"/>
      <c r="V80" s="83"/>
      <c r="W80" s="83"/>
      <c r="X80" s="83"/>
      <c r="Y80" s="83"/>
      <c r="Z80" s="83"/>
    </row>
    <row r="81" spans="2:26" ht="17.100000000000001" customHeight="1">
      <c r="C81" s="14"/>
      <c r="D81" s="85" t="s">
        <v>598</v>
      </c>
      <c r="E81" s="83"/>
      <c r="F81" s="83"/>
      <c r="G81" s="83"/>
      <c r="H81" s="83"/>
      <c r="I81" s="83"/>
      <c r="J81" s="83"/>
      <c r="K81" s="83"/>
      <c r="L81" s="83"/>
      <c r="M81" s="83"/>
      <c r="N81" s="83"/>
      <c r="O81" s="83"/>
      <c r="P81" s="83"/>
      <c r="Q81" s="83"/>
      <c r="R81" s="83"/>
      <c r="S81" s="83"/>
      <c r="T81" s="83"/>
      <c r="U81" s="83"/>
      <c r="V81" s="83"/>
      <c r="W81" s="83"/>
      <c r="X81" s="83"/>
      <c r="Y81" s="83"/>
      <c r="Z81" s="83"/>
    </row>
    <row r="82" spans="2:26" ht="17.399999999999999">
      <c r="C82" s="14"/>
      <c r="D82" s="85" t="s">
        <v>599</v>
      </c>
      <c r="E82" s="83"/>
      <c r="F82" s="83"/>
      <c r="G82" s="83"/>
      <c r="H82" s="83"/>
      <c r="I82" s="83"/>
      <c r="J82" s="83"/>
      <c r="K82" s="83"/>
      <c r="L82" s="83"/>
      <c r="M82" s="83"/>
      <c r="N82" s="83"/>
      <c r="O82" s="83"/>
      <c r="P82" s="83"/>
      <c r="Q82" s="83"/>
      <c r="R82" s="83"/>
      <c r="S82" s="83"/>
      <c r="T82" s="83"/>
      <c r="U82" s="83"/>
      <c r="V82" s="83"/>
      <c r="W82" s="83"/>
      <c r="X82" s="83"/>
      <c r="Y82" s="83"/>
      <c r="Z82" s="83"/>
    </row>
    <row r="83" spans="2:26" ht="17.399999999999999">
      <c r="C83" s="14"/>
      <c r="D83" s="85" t="s">
        <v>600</v>
      </c>
      <c r="E83" s="83"/>
      <c r="F83" s="83"/>
      <c r="G83" s="83"/>
      <c r="H83" s="83"/>
      <c r="I83" s="83"/>
      <c r="J83" s="83"/>
      <c r="K83" s="83"/>
      <c r="L83" s="83"/>
      <c r="M83" s="83"/>
      <c r="N83" s="83"/>
      <c r="O83" s="83"/>
      <c r="P83" s="83"/>
      <c r="Q83" s="83"/>
      <c r="R83" s="83"/>
      <c r="S83" s="83"/>
      <c r="T83" s="83"/>
      <c r="U83" s="83"/>
      <c r="V83" s="83"/>
      <c r="W83" s="83"/>
      <c r="X83" s="83"/>
      <c r="Y83" s="83"/>
      <c r="Z83" s="83"/>
    </row>
    <row r="84" spans="2:26" ht="17.399999999999999">
      <c r="C84" s="14"/>
      <c r="D84" s="15"/>
      <c r="E84" s="14"/>
      <c r="F84" s="14"/>
      <c r="G84" s="14"/>
      <c r="H84" s="14"/>
      <c r="I84" s="14"/>
      <c r="J84" s="14"/>
      <c r="K84" s="14"/>
      <c r="L84" s="14"/>
      <c r="M84" s="14"/>
      <c r="N84" s="14"/>
      <c r="O84" s="14"/>
      <c r="P84" s="14"/>
      <c r="Q84" s="14"/>
      <c r="R84" s="14"/>
      <c r="S84" s="14"/>
      <c r="T84" s="14"/>
      <c r="U84" s="14"/>
      <c r="V84" s="14"/>
      <c r="W84" s="14"/>
      <c r="X84" s="14"/>
      <c r="Y84" s="14"/>
      <c r="Z84" s="14"/>
    </row>
    <row r="85" spans="2:26" ht="17.399999999999999">
      <c r="B85" s="6" t="s">
        <v>601</v>
      </c>
      <c r="C85" s="14"/>
      <c r="D85" s="15"/>
      <c r="E85" s="14"/>
      <c r="F85" s="14"/>
      <c r="G85" s="14"/>
      <c r="H85" s="14"/>
      <c r="I85" s="14"/>
      <c r="J85" s="14"/>
      <c r="K85" s="14"/>
      <c r="L85" s="14"/>
      <c r="M85" s="14"/>
      <c r="N85" s="14"/>
      <c r="O85" s="14"/>
      <c r="P85" s="14"/>
      <c r="Q85" s="14"/>
      <c r="R85" s="14"/>
      <c r="S85" s="14"/>
      <c r="T85" s="14"/>
      <c r="U85" s="14"/>
      <c r="V85" s="14"/>
      <c r="W85" s="14"/>
      <c r="X85" s="14"/>
      <c r="Y85" s="14"/>
      <c r="Z85" s="14"/>
    </row>
    <row r="86" spans="2:26" ht="38.25" customHeight="1">
      <c r="B86" s="83" t="s">
        <v>717</v>
      </c>
      <c r="C86" s="83"/>
      <c r="D86" s="83"/>
      <c r="E86" s="83"/>
      <c r="F86" s="83"/>
      <c r="G86" s="83"/>
      <c r="H86" s="83"/>
      <c r="I86" s="83"/>
      <c r="J86" s="83"/>
      <c r="K86" s="83"/>
      <c r="L86" s="83"/>
      <c r="M86" s="83"/>
      <c r="N86" s="83"/>
      <c r="O86" s="83"/>
      <c r="P86" s="83"/>
      <c r="Q86" s="83"/>
      <c r="R86" s="83"/>
      <c r="S86" s="83"/>
      <c r="T86" s="83"/>
      <c r="U86" s="83"/>
      <c r="V86" s="83"/>
      <c r="W86" s="83"/>
      <c r="X86" s="83"/>
      <c r="Y86" s="83"/>
      <c r="Z86" s="83"/>
    </row>
    <row r="87" spans="2:26" ht="36" customHeight="1">
      <c r="C87" s="83" t="s">
        <v>602</v>
      </c>
      <c r="D87" s="83"/>
      <c r="E87" s="83"/>
      <c r="F87" s="83"/>
      <c r="G87" s="83"/>
      <c r="H87" s="83"/>
      <c r="I87" s="83"/>
      <c r="J87" s="83"/>
      <c r="K87" s="83"/>
      <c r="L87" s="83"/>
      <c r="M87" s="83"/>
      <c r="N87" s="83"/>
      <c r="O87" s="83"/>
      <c r="P87" s="83"/>
      <c r="Q87" s="83"/>
      <c r="R87" s="83"/>
      <c r="S87" s="83"/>
      <c r="T87" s="83"/>
      <c r="U87" s="83"/>
      <c r="V87" s="83"/>
      <c r="W87" s="83"/>
      <c r="X87" s="83"/>
      <c r="Y87" s="83"/>
      <c r="Z87" s="83"/>
    </row>
    <row r="88" spans="2:26" ht="35.25" customHeight="1">
      <c r="C88" s="83" t="s">
        <v>603</v>
      </c>
      <c r="D88" s="83"/>
      <c r="E88" s="83"/>
      <c r="F88" s="83"/>
      <c r="G88" s="83"/>
      <c r="H88" s="83"/>
      <c r="I88" s="83"/>
      <c r="J88" s="83"/>
      <c r="K88" s="83"/>
      <c r="L88" s="83"/>
      <c r="M88" s="83"/>
      <c r="N88" s="83"/>
      <c r="O88" s="83"/>
      <c r="P88" s="83"/>
      <c r="Q88" s="83"/>
      <c r="R88" s="83"/>
      <c r="S88" s="83"/>
      <c r="T88" s="83"/>
      <c r="U88" s="83"/>
      <c r="V88" s="83"/>
      <c r="W88" s="83"/>
      <c r="X88" s="83"/>
      <c r="Y88" s="83"/>
      <c r="Z88" s="83"/>
    </row>
    <row r="89" spans="2:26" ht="17.399999999999999">
      <c r="C89" s="83" t="s">
        <v>604</v>
      </c>
      <c r="D89" s="83"/>
      <c r="E89" s="83"/>
      <c r="F89" s="83"/>
      <c r="G89" s="83"/>
      <c r="H89" s="83"/>
      <c r="I89" s="83"/>
      <c r="J89" s="83"/>
      <c r="K89" s="83"/>
      <c r="L89" s="83"/>
      <c r="M89" s="83"/>
      <c r="N89" s="83"/>
      <c r="O89" s="83"/>
      <c r="P89" s="83"/>
      <c r="Q89" s="83"/>
      <c r="R89" s="83"/>
      <c r="S89" s="83"/>
      <c r="T89" s="83"/>
      <c r="U89" s="83"/>
      <c r="V89" s="83"/>
      <c r="W89" s="83"/>
      <c r="X89" s="83"/>
      <c r="Y89" s="83"/>
      <c r="Z89" s="83"/>
    </row>
    <row r="90" spans="2:26" ht="17.399999999999999">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2:26" ht="17.399999999999999">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2:26" ht="17.399999999999999">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2:26" ht="17.399999999999999">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2:26" ht="17.399999999999999">
      <c r="C94" s="14"/>
      <c r="D94" s="15"/>
      <c r="E94" s="14"/>
      <c r="F94" s="14"/>
      <c r="G94" s="14"/>
      <c r="H94" s="14"/>
      <c r="I94" s="14"/>
      <c r="J94" s="14"/>
      <c r="K94" s="14"/>
      <c r="L94" s="14"/>
      <c r="M94" s="14"/>
      <c r="N94" s="14"/>
      <c r="O94" s="14"/>
      <c r="P94" s="14"/>
      <c r="Q94" s="14"/>
      <c r="R94" s="14"/>
      <c r="S94" s="14"/>
      <c r="T94" s="14"/>
      <c r="U94" s="14"/>
      <c r="V94" s="14"/>
      <c r="W94" s="14"/>
      <c r="X94" s="14"/>
      <c r="Y94" s="14"/>
      <c r="Z94" s="14"/>
    </row>
    <row r="95" spans="2:26" ht="21.75" customHeight="1">
      <c r="B95" s="6" t="s">
        <v>605</v>
      </c>
      <c r="C95" s="14"/>
      <c r="D95" s="15"/>
      <c r="E95" s="14"/>
      <c r="F95" s="14"/>
      <c r="G95" s="14"/>
      <c r="H95" s="14"/>
      <c r="I95" s="14"/>
      <c r="J95" s="14"/>
      <c r="K95" s="14"/>
      <c r="L95" s="14"/>
      <c r="M95" s="14"/>
      <c r="N95" s="14"/>
      <c r="O95" s="14"/>
      <c r="P95" s="14"/>
      <c r="Q95" s="14"/>
      <c r="R95" s="14"/>
      <c r="S95" s="14"/>
      <c r="T95" s="14"/>
      <c r="U95" s="14"/>
      <c r="V95" s="14"/>
      <c r="W95" s="14"/>
      <c r="X95" s="14"/>
      <c r="Y95" s="14"/>
      <c r="Z95" s="14"/>
    </row>
    <row r="96" spans="2:26" ht="146.25" customHeight="1">
      <c r="B96" s="83" t="s">
        <v>718</v>
      </c>
      <c r="C96" s="83"/>
      <c r="D96" s="83"/>
      <c r="E96" s="83"/>
      <c r="F96" s="83"/>
      <c r="G96" s="83"/>
      <c r="H96" s="83"/>
      <c r="I96" s="83"/>
      <c r="J96" s="83"/>
      <c r="K96" s="83"/>
      <c r="L96" s="83"/>
      <c r="M96" s="83"/>
      <c r="N96" s="83"/>
      <c r="O96" s="83"/>
      <c r="P96" s="83"/>
      <c r="Q96" s="83"/>
      <c r="R96" s="83"/>
      <c r="S96" s="83"/>
      <c r="T96" s="83"/>
      <c r="U96" s="83"/>
      <c r="V96" s="83"/>
      <c r="W96" s="83"/>
      <c r="X96" s="83"/>
      <c r="Y96" s="83"/>
      <c r="Z96" s="83"/>
    </row>
    <row r="97" spans="2:26" ht="16.5" customHeight="1">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2:26" ht="16.5" customHeight="1">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2:26" ht="33" customHeight="1">
      <c r="B99" s="83" t="s">
        <v>719</v>
      </c>
      <c r="C99" s="83"/>
      <c r="D99" s="83"/>
      <c r="E99" s="83"/>
      <c r="F99" s="83"/>
      <c r="G99" s="83"/>
      <c r="H99" s="83"/>
      <c r="I99" s="83"/>
      <c r="J99" s="83"/>
      <c r="K99" s="83"/>
      <c r="L99" s="83"/>
      <c r="M99" s="83"/>
      <c r="N99" s="83"/>
      <c r="O99" s="83"/>
      <c r="P99" s="83"/>
      <c r="Q99" s="83"/>
      <c r="R99" s="83"/>
      <c r="S99" s="83"/>
      <c r="T99" s="83"/>
      <c r="U99" s="83"/>
      <c r="V99" s="83"/>
      <c r="W99" s="83"/>
      <c r="X99" s="83"/>
      <c r="Y99" s="83"/>
      <c r="Z99" s="83"/>
    </row>
    <row r="100" spans="2:26" ht="16.5" customHeight="1">
      <c r="B100" s="14"/>
      <c r="C100" s="14"/>
      <c r="D100" s="14"/>
      <c r="E100" s="14"/>
      <c r="F100" s="14"/>
      <c r="G100" s="14"/>
      <c r="H100" s="14"/>
      <c r="I100" s="14"/>
      <c r="J100" s="14"/>
      <c r="K100" s="14"/>
      <c r="L100" s="14"/>
      <c r="M100" s="14"/>
      <c r="N100" s="14"/>
      <c r="O100" s="14"/>
      <c r="P100" s="16" t="s">
        <v>606</v>
      </c>
      <c r="Q100" s="14"/>
      <c r="R100" s="14"/>
      <c r="S100" s="14"/>
      <c r="T100" s="14"/>
      <c r="U100" s="14"/>
      <c r="V100" s="14"/>
      <c r="W100" s="14"/>
      <c r="X100" s="14"/>
      <c r="Y100" s="14"/>
      <c r="Z100" s="14"/>
    </row>
    <row r="101" spans="2:26" ht="16.5" customHeight="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2:26" ht="16.5" customHeight="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2:26" ht="16.5"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2:26" ht="16.5" customHeight="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2:26" ht="16.5"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2:26" ht="16.5" customHeight="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2:26" ht="16.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2:26" ht="16.5"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2:26" ht="16.5" customHeight="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2:26" ht="16.5" customHeight="1">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2:26" ht="16.5" customHeight="1">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2:26" ht="16.5" customHeight="1">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2:26" ht="16.5" customHeight="1">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2:26" ht="17.399999999999999">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sheetData>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xr:uid="{00000000-0004-0000-0100-000000000000}"/>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Z114"/>
  <sheetViews>
    <sheetView showGridLines="0" showRowColHeaders="0" view="pageBreakPreview" zoomScaleNormal="100" zoomScaleSheetLayoutView="100" workbookViewId="0"/>
  </sheetViews>
  <sheetFormatPr defaultColWidth="8.59765625" defaultRowHeight="16.8"/>
  <cols>
    <col min="1" max="1" width="2.296875" style="2" customWidth="1"/>
    <col min="2" max="13" width="3.296875" style="2" customWidth="1"/>
    <col min="14" max="14" width="2.69921875" style="2" customWidth="1"/>
    <col min="15" max="26" width="3.296875" style="2" customWidth="1"/>
    <col min="27" max="27" width="2.296875" style="2" customWidth="1"/>
    <col min="28" max="16384" width="8.59765625" style="2"/>
  </cols>
  <sheetData>
    <row r="1" spans="2:26" ht="13.5" customHeight="1"/>
    <row r="2" spans="2:26" ht="22.2">
      <c r="B2" s="17" t="s">
        <v>607</v>
      </c>
    </row>
    <row r="4" spans="2:26">
      <c r="B4" s="10" t="s">
        <v>608</v>
      </c>
    </row>
    <row r="5" spans="2:26" ht="121.5" customHeight="1">
      <c r="B5" s="95" t="s">
        <v>726</v>
      </c>
      <c r="C5" s="95"/>
      <c r="D5" s="95"/>
      <c r="E5" s="95"/>
      <c r="F5" s="95"/>
      <c r="G5" s="95"/>
      <c r="H5" s="95"/>
      <c r="I5" s="95"/>
      <c r="J5" s="95"/>
      <c r="K5" s="95"/>
      <c r="L5" s="95"/>
      <c r="M5" s="95"/>
      <c r="N5" s="95"/>
      <c r="O5" s="95"/>
      <c r="P5" s="95"/>
      <c r="Q5" s="95"/>
      <c r="R5" s="95"/>
      <c r="S5" s="95"/>
      <c r="T5" s="95"/>
      <c r="U5" s="95"/>
      <c r="V5" s="95"/>
      <c r="W5" s="95"/>
      <c r="X5" s="95"/>
      <c r="Y5" s="95"/>
      <c r="Z5" s="95"/>
    </row>
    <row r="6" spans="2:26" ht="16.5" customHeight="1">
      <c r="B6" s="68"/>
      <c r="C6" s="68"/>
      <c r="D6" s="68"/>
      <c r="E6" s="68"/>
      <c r="F6" s="68"/>
      <c r="G6" s="68"/>
      <c r="H6" s="68"/>
      <c r="I6" s="68"/>
      <c r="J6" s="68"/>
      <c r="K6" s="68"/>
      <c r="L6" s="68"/>
      <c r="M6" s="68"/>
      <c r="N6" s="68"/>
      <c r="O6" s="68"/>
      <c r="P6" s="68"/>
      <c r="Q6" s="68"/>
      <c r="R6" s="68"/>
      <c r="S6" s="68"/>
      <c r="T6" s="68"/>
      <c r="U6" s="68"/>
      <c r="V6" s="68"/>
      <c r="W6" s="68"/>
      <c r="X6" s="68"/>
      <c r="Y6" s="68"/>
      <c r="Z6" s="68"/>
    </row>
    <row r="7" spans="2:26" ht="33" customHeight="1">
      <c r="B7" s="97" t="s">
        <v>727</v>
      </c>
      <c r="C7" s="97"/>
      <c r="D7" s="97"/>
      <c r="E7" s="97"/>
      <c r="F7" s="97"/>
      <c r="G7" s="97"/>
      <c r="H7" s="97"/>
      <c r="I7" s="97"/>
      <c r="J7" s="97"/>
      <c r="K7" s="97"/>
      <c r="L7" s="97"/>
      <c r="M7" s="97"/>
      <c r="N7" s="97"/>
      <c r="O7" s="97"/>
      <c r="P7" s="97"/>
      <c r="Q7" s="97"/>
      <c r="R7" s="97"/>
      <c r="S7" s="97"/>
      <c r="T7" s="97"/>
      <c r="U7" s="97"/>
      <c r="V7" s="97"/>
      <c r="W7" s="97"/>
      <c r="X7" s="97"/>
      <c r="Y7" s="97"/>
      <c r="Z7" s="97"/>
    </row>
    <row r="8" spans="2:26" ht="16.5" customHeight="1">
      <c r="B8" s="69"/>
      <c r="C8" s="97" t="s">
        <v>654</v>
      </c>
      <c r="D8" s="97"/>
      <c r="E8" s="97"/>
      <c r="F8" s="97"/>
      <c r="G8" s="97"/>
      <c r="H8" s="97"/>
      <c r="I8" s="97"/>
      <c r="J8" s="97"/>
      <c r="K8" s="97"/>
      <c r="L8" s="97"/>
      <c r="M8" s="97"/>
      <c r="N8" s="97"/>
      <c r="O8" s="97"/>
      <c r="P8" s="97"/>
      <c r="Q8" s="97"/>
      <c r="R8" s="97"/>
      <c r="S8" s="97"/>
      <c r="T8" s="97"/>
      <c r="U8" s="97"/>
      <c r="V8" s="97"/>
      <c r="W8" s="97"/>
      <c r="X8" s="97"/>
      <c r="Y8" s="97"/>
      <c r="Z8" s="97"/>
    </row>
    <row r="9" spans="2:26" ht="17.399999999999999">
      <c r="B9" s="69"/>
      <c r="C9" s="97" t="s">
        <v>655</v>
      </c>
      <c r="D9" s="97"/>
      <c r="E9" s="97"/>
      <c r="F9" s="97"/>
      <c r="G9" s="97"/>
      <c r="H9" s="97"/>
      <c r="I9" s="97"/>
      <c r="J9" s="97"/>
      <c r="K9" s="97"/>
      <c r="L9" s="97"/>
      <c r="M9" s="97"/>
      <c r="N9" s="97"/>
      <c r="O9" s="97"/>
      <c r="P9" s="97"/>
      <c r="Q9" s="97"/>
      <c r="R9" s="97"/>
      <c r="S9" s="97"/>
      <c r="T9" s="97"/>
      <c r="U9" s="97"/>
      <c r="V9" s="97"/>
      <c r="W9" s="97"/>
      <c r="X9" s="97"/>
      <c r="Y9" s="97"/>
      <c r="Z9" s="97"/>
    </row>
    <row r="11" spans="2:26">
      <c r="B11" s="10" t="s">
        <v>609</v>
      </c>
    </row>
    <row r="12" spans="2:26" ht="16.5" customHeight="1">
      <c r="B12" s="99" t="s">
        <v>610</v>
      </c>
      <c r="C12" s="99"/>
      <c r="D12" s="99"/>
      <c r="E12" s="99"/>
      <c r="F12" s="99"/>
      <c r="G12" s="99"/>
      <c r="H12" s="99"/>
      <c r="I12" s="99"/>
      <c r="J12" s="99"/>
      <c r="K12" s="99"/>
      <c r="L12" s="99"/>
      <c r="M12" s="99"/>
      <c r="N12" s="99"/>
      <c r="O12" s="99"/>
      <c r="P12" s="99"/>
      <c r="Q12" s="99"/>
      <c r="R12" s="99"/>
      <c r="S12" s="99"/>
      <c r="T12" s="99"/>
      <c r="U12" s="99"/>
      <c r="V12" s="99"/>
      <c r="W12" s="99"/>
      <c r="X12" s="99"/>
      <c r="Y12" s="99"/>
      <c r="Z12" s="99"/>
    </row>
    <row r="13" spans="2:26" ht="16.5"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2:26" ht="16.5" customHeight="1">
      <c r="B14" s="99" t="s">
        <v>611</v>
      </c>
      <c r="C14" s="99"/>
      <c r="D14" s="99"/>
      <c r="E14" s="99"/>
      <c r="F14" s="99"/>
      <c r="G14" s="99"/>
      <c r="H14" s="99"/>
      <c r="I14" s="99"/>
      <c r="J14" s="99"/>
      <c r="K14" s="99"/>
      <c r="L14" s="99"/>
      <c r="M14" s="99"/>
      <c r="N14" s="99"/>
      <c r="O14" s="99"/>
      <c r="P14" s="99"/>
      <c r="Q14" s="99"/>
      <c r="R14" s="99"/>
      <c r="S14" s="99"/>
      <c r="T14" s="99"/>
      <c r="U14" s="99"/>
      <c r="V14" s="99"/>
      <c r="W14" s="99"/>
      <c r="X14" s="99"/>
      <c r="Y14" s="99"/>
      <c r="Z14" s="99"/>
    </row>
    <row r="15" spans="2:26" ht="16.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spans="2:26" ht="16.5" customHeight="1">
      <c r="B16" s="99" t="s">
        <v>612</v>
      </c>
      <c r="C16" s="99"/>
      <c r="D16" s="99"/>
      <c r="E16" s="99"/>
      <c r="F16" s="99"/>
      <c r="G16" s="99"/>
      <c r="H16" s="99"/>
      <c r="I16" s="99"/>
      <c r="J16" s="99"/>
      <c r="K16" s="99"/>
      <c r="L16" s="99"/>
      <c r="M16" s="99"/>
      <c r="N16" s="99"/>
      <c r="O16" s="99"/>
      <c r="P16" s="99"/>
      <c r="Q16" s="99"/>
      <c r="R16" s="99"/>
      <c r="S16" s="99"/>
      <c r="T16" s="99"/>
      <c r="U16" s="99"/>
      <c r="V16" s="99"/>
      <c r="W16" s="99"/>
      <c r="X16" s="99"/>
      <c r="Y16" s="99"/>
      <c r="Z16" s="99"/>
    </row>
    <row r="17" spans="2:26" ht="16.5"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2:26" ht="16.5" customHeight="1">
      <c r="B18" s="99" t="s">
        <v>613</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2:26" ht="16.5" customHeight="1">
      <c r="B19" s="99" t="s">
        <v>614</v>
      </c>
      <c r="C19" s="99"/>
      <c r="D19" s="99"/>
      <c r="E19" s="99"/>
      <c r="F19" s="99"/>
      <c r="G19" s="99"/>
      <c r="H19" s="99"/>
      <c r="I19" s="99"/>
      <c r="J19" s="99"/>
      <c r="K19" s="99"/>
      <c r="L19" s="99"/>
      <c r="M19" s="99"/>
      <c r="N19" s="99"/>
      <c r="O19" s="99"/>
      <c r="P19" s="99"/>
      <c r="Q19" s="99"/>
      <c r="R19" s="99"/>
      <c r="S19" s="99"/>
      <c r="T19" s="99"/>
      <c r="U19" s="99"/>
      <c r="V19" s="99"/>
      <c r="W19" s="99"/>
      <c r="X19" s="99"/>
      <c r="Y19" s="99"/>
      <c r="Z19" s="99"/>
    </row>
    <row r="20" spans="2:26" ht="16.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spans="2:26" ht="16.5" customHeight="1">
      <c r="B21" s="99" t="s">
        <v>615</v>
      </c>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2:26" ht="16.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spans="2:26" ht="16.5" customHeight="1">
      <c r="B23" s="18"/>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2:26" ht="18">
      <c r="B24" s="20" t="s">
        <v>616</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2:26" ht="3.75" customHeight="1">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2:26" ht="18" customHeight="1">
      <c r="B26" s="98" t="s">
        <v>617</v>
      </c>
      <c r="C26" s="98"/>
      <c r="D26" s="98"/>
      <c r="E26" s="98"/>
      <c r="F26" s="98"/>
      <c r="G26" s="98"/>
      <c r="H26" s="98"/>
      <c r="I26" s="98"/>
      <c r="J26" s="98"/>
      <c r="K26" s="98"/>
      <c r="L26" s="98"/>
      <c r="M26" s="98"/>
      <c r="N26" s="98"/>
      <c r="O26" s="98"/>
      <c r="P26" s="98"/>
      <c r="Q26" s="98"/>
      <c r="R26" s="98"/>
      <c r="S26" s="98"/>
      <c r="T26" s="98"/>
      <c r="U26" s="98"/>
      <c r="V26" s="98"/>
      <c r="W26" s="98"/>
      <c r="X26" s="98"/>
      <c r="Y26" s="98"/>
      <c r="Z26" s="98"/>
    </row>
    <row r="27" spans="2:26" ht="36" customHeight="1">
      <c r="B27" s="100" t="s">
        <v>504</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spans="2:26" ht="4.5" customHeight="1">
      <c r="B28" s="21"/>
      <c r="C28" s="22"/>
      <c r="D28" s="22"/>
      <c r="E28" s="22"/>
      <c r="F28" s="22"/>
      <c r="G28" s="22"/>
      <c r="H28" s="22"/>
      <c r="I28" s="22"/>
      <c r="J28" s="22"/>
      <c r="K28" s="23"/>
      <c r="L28" s="23"/>
      <c r="M28" s="23"/>
      <c r="N28" s="23"/>
      <c r="O28" s="23"/>
      <c r="P28" s="23"/>
      <c r="Q28" s="23"/>
      <c r="R28" s="23"/>
      <c r="S28" s="23"/>
      <c r="T28" s="23"/>
      <c r="U28" s="23"/>
      <c r="V28" s="23"/>
      <c r="W28" s="23"/>
      <c r="X28" s="23"/>
      <c r="Y28" s="23"/>
      <c r="Z28" s="23"/>
    </row>
    <row r="29" spans="2:26" ht="18" customHeight="1">
      <c r="B29" s="98" t="s">
        <v>618</v>
      </c>
      <c r="C29" s="98"/>
      <c r="D29" s="98"/>
      <c r="E29" s="98"/>
      <c r="F29" s="98"/>
      <c r="G29" s="98"/>
      <c r="H29" s="98"/>
      <c r="I29" s="98"/>
      <c r="J29" s="98"/>
      <c r="K29" s="98"/>
      <c r="L29" s="98"/>
      <c r="M29" s="98"/>
      <c r="N29" s="98"/>
      <c r="O29" s="98"/>
      <c r="P29" s="98"/>
      <c r="Q29" s="98"/>
      <c r="R29" s="98"/>
      <c r="S29" s="98"/>
      <c r="T29" s="98"/>
      <c r="U29" s="98"/>
      <c r="V29" s="98"/>
      <c r="W29" s="98"/>
      <c r="X29" s="98"/>
      <c r="Y29" s="98"/>
      <c r="Z29" s="98"/>
    </row>
    <row r="30" spans="2:26" ht="36" customHeight="1">
      <c r="B30" s="100" t="s">
        <v>505</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2:26" ht="4.5" customHeight="1">
      <c r="B31" s="21"/>
      <c r="C31" s="22"/>
      <c r="D31" s="22"/>
      <c r="E31" s="22"/>
      <c r="F31" s="22"/>
      <c r="G31" s="22"/>
      <c r="H31" s="22"/>
      <c r="I31" s="22"/>
      <c r="J31" s="22"/>
      <c r="K31" s="23"/>
      <c r="L31" s="23"/>
      <c r="M31" s="23"/>
      <c r="N31" s="23"/>
      <c r="O31" s="23"/>
      <c r="P31" s="23"/>
      <c r="Q31" s="23"/>
      <c r="R31" s="23"/>
      <c r="S31" s="23"/>
      <c r="T31" s="23"/>
      <c r="U31" s="23"/>
      <c r="V31" s="23"/>
      <c r="W31" s="23"/>
      <c r="X31" s="23"/>
      <c r="Y31" s="23"/>
      <c r="Z31" s="23"/>
    </row>
    <row r="32" spans="2:26" ht="18" customHeight="1">
      <c r="B32" s="98" t="s">
        <v>619</v>
      </c>
      <c r="C32" s="98"/>
      <c r="D32" s="98"/>
      <c r="E32" s="98"/>
      <c r="F32" s="98"/>
      <c r="G32" s="98"/>
      <c r="H32" s="98"/>
      <c r="I32" s="98"/>
      <c r="J32" s="98"/>
      <c r="K32" s="98"/>
      <c r="L32" s="98"/>
      <c r="M32" s="98"/>
      <c r="N32" s="98"/>
      <c r="O32" s="98"/>
      <c r="P32" s="98"/>
      <c r="Q32" s="98"/>
      <c r="R32" s="98"/>
      <c r="S32" s="98"/>
      <c r="T32" s="98"/>
      <c r="U32" s="98"/>
      <c r="V32" s="98"/>
      <c r="W32" s="98"/>
      <c r="X32" s="98"/>
      <c r="Y32" s="98"/>
      <c r="Z32" s="98"/>
    </row>
    <row r="33" spans="2:26" ht="18" customHeight="1">
      <c r="B33" s="100" t="s">
        <v>506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spans="2:26" ht="18" customHeight="1">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2:26" ht="4.5" customHeight="1">
      <c r="B35" s="21"/>
      <c r="C35" s="22"/>
      <c r="D35" s="22"/>
      <c r="E35" s="22"/>
      <c r="F35" s="22"/>
      <c r="G35" s="22"/>
      <c r="H35" s="22"/>
      <c r="I35" s="22"/>
      <c r="J35" s="22"/>
      <c r="K35" s="23"/>
      <c r="L35" s="23"/>
      <c r="M35" s="23"/>
      <c r="N35" s="23"/>
      <c r="O35" s="23"/>
      <c r="P35" s="23"/>
      <c r="Q35" s="23"/>
      <c r="R35" s="23"/>
      <c r="S35" s="23"/>
      <c r="T35" s="23"/>
      <c r="U35" s="23"/>
      <c r="V35" s="23"/>
      <c r="W35" s="23"/>
      <c r="X35" s="23"/>
      <c r="Y35" s="23"/>
      <c r="Z35" s="23"/>
    </row>
    <row r="36" spans="2:26" ht="18" customHeight="1">
      <c r="B36" s="98" t="s">
        <v>620</v>
      </c>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2:26" ht="36.75" customHeight="1">
      <c r="B37" s="100" t="s">
        <v>512</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spans="2:26" ht="4.5" customHeight="1">
      <c r="B38" s="21"/>
      <c r="C38" s="22"/>
      <c r="D38" s="22"/>
      <c r="E38" s="22"/>
      <c r="F38" s="22"/>
      <c r="G38" s="22"/>
      <c r="H38" s="22"/>
      <c r="I38" s="22"/>
      <c r="J38" s="22"/>
      <c r="K38" s="23"/>
      <c r="L38" s="23"/>
      <c r="M38" s="23"/>
      <c r="N38" s="23"/>
      <c r="O38" s="23"/>
      <c r="P38" s="23"/>
      <c r="Q38" s="23"/>
      <c r="R38" s="23"/>
      <c r="S38" s="23"/>
      <c r="T38" s="23"/>
      <c r="U38" s="23"/>
      <c r="V38" s="23"/>
      <c r="W38" s="23"/>
      <c r="X38" s="23"/>
      <c r="Y38" s="23"/>
      <c r="Z38" s="23"/>
    </row>
    <row r="39" spans="2:26" ht="18" customHeight="1">
      <c r="B39" s="98" t="s">
        <v>621</v>
      </c>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2:26" ht="35.25" customHeight="1">
      <c r="B40" s="100" t="s">
        <v>511</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2:26" ht="4.5" customHeight="1">
      <c r="B41" s="21"/>
      <c r="C41" s="22"/>
      <c r="D41" s="22"/>
      <c r="E41" s="22"/>
      <c r="F41" s="22"/>
      <c r="G41" s="22"/>
      <c r="H41" s="22"/>
      <c r="I41" s="22"/>
      <c r="J41" s="22"/>
      <c r="K41" s="23"/>
      <c r="L41" s="23"/>
      <c r="M41" s="23"/>
      <c r="N41" s="23"/>
      <c r="O41" s="23"/>
      <c r="P41" s="23"/>
      <c r="Q41" s="23"/>
      <c r="R41" s="23"/>
      <c r="S41" s="23"/>
      <c r="T41" s="23"/>
      <c r="U41" s="23"/>
      <c r="V41" s="23"/>
      <c r="W41" s="23"/>
      <c r="X41" s="23"/>
      <c r="Y41" s="23"/>
      <c r="Z41" s="23"/>
    </row>
    <row r="42" spans="2:26" ht="18" customHeight="1">
      <c r="B42" s="98" t="s">
        <v>622</v>
      </c>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2:26" ht="36" customHeight="1">
      <c r="B43" s="100" t="s">
        <v>508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spans="2:26" ht="4.5" customHeight="1">
      <c r="B44" s="21"/>
      <c r="C44" s="22"/>
      <c r="D44" s="22"/>
      <c r="E44" s="22"/>
      <c r="F44" s="22"/>
      <c r="G44" s="22"/>
      <c r="H44" s="22"/>
      <c r="I44" s="22"/>
      <c r="J44" s="22"/>
      <c r="K44" s="23"/>
      <c r="L44" s="23"/>
      <c r="M44" s="23"/>
      <c r="N44" s="23"/>
      <c r="O44" s="23"/>
      <c r="P44" s="23"/>
      <c r="Q44" s="23"/>
      <c r="R44" s="23"/>
      <c r="S44" s="23"/>
      <c r="T44" s="23"/>
      <c r="U44" s="23"/>
      <c r="V44" s="23"/>
      <c r="W44" s="23"/>
      <c r="X44" s="23"/>
      <c r="Y44" s="23"/>
      <c r="Z44" s="23"/>
    </row>
    <row r="45" spans="2:26" ht="18" customHeight="1">
      <c r="B45" s="98" t="s">
        <v>623</v>
      </c>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2:26" ht="6.75" customHeight="1"/>
    <row r="47" spans="2:26" ht="17.399999999999999">
      <c r="D47" s="101" t="s">
        <v>624</v>
      </c>
      <c r="E47" s="102"/>
      <c r="F47" s="102"/>
      <c r="G47" s="102"/>
      <c r="H47" s="102"/>
      <c r="I47" s="103"/>
      <c r="J47" s="101" t="s">
        <v>625</v>
      </c>
      <c r="K47" s="102"/>
      <c r="L47" s="102"/>
      <c r="M47" s="102"/>
      <c r="N47" s="102"/>
      <c r="O47" s="102"/>
      <c r="P47" s="102"/>
      <c r="Q47" s="102"/>
      <c r="R47" s="102"/>
      <c r="S47" s="102"/>
      <c r="T47" s="102"/>
      <c r="U47" s="102"/>
      <c r="V47" s="102"/>
      <c r="W47" s="103"/>
    </row>
    <row r="48" spans="2:26" ht="17.399999999999999">
      <c r="D48" s="104" t="s">
        <v>626</v>
      </c>
      <c r="E48" s="105"/>
      <c r="F48" s="105"/>
      <c r="G48" s="105"/>
      <c r="H48" s="105"/>
      <c r="I48" s="106"/>
      <c r="J48" s="108" t="s">
        <v>509</v>
      </c>
      <c r="K48" s="109"/>
      <c r="L48" s="109"/>
      <c r="M48" s="109"/>
      <c r="N48" s="109"/>
      <c r="O48" s="109"/>
      <c r="P48" s="109"/>
      <c r="Q48" s="109"/>
      <c r="R48" s="109"/>
      <c r="S48" s="109"/>
      <c r="T48" s="109"/>
      <c r="U48" s="109"/>
      <c r="V48" s="109"/>
      <c r="W48" s="110"/>
    </row>
    <row r="49" spans="2:26" ht="17.399999999999999">
      <c r="D49" s="104" t="s">
        <v>627</v>
      </c>
      <c r="E49" s="105"/>
      <c r="F49" s="105"/>
      <c r="G49" s="105"/>
      <c r="H49" s="105"/>
      <c r="I49" s="106"/>
      <c r="J49" s="108" t="s">
        <v>679</v>
      </c>
      <c r="K49" s="109"/>
      <c r="L49" s="109"/>
      <c r="M49" s="109"/>
      <c r="N49" s="109"/>
      <c r="O49" s="109"/>
      <c r="P49" s="109"/>
      <c r="Q49" s="109"/>
      <c r="R49" s="109"/>
      <c r="S49" s="109"/>
      <c r="T49" s="109"/>
      <c r="U49" s="109"/>
      <c r="V49" s="109"/>
      <c r="W49" s="110"/>
    </row>
    <row r="50" spans="2:26" ht="17.399999999999999">
      <c r="D50" s="104" t="s">
        <v>628</v>
      </c>
      <c r="E50" s="105"/>
      <c r="F50" s="105"/>
      <c r="G50" s="105"/>
      <c r="H50" s="105"/>
      <c r="I50" s="106"/>
      <c r="J50" s="108" t="s">
        <v>629</v>
      </c>
      <c r="K50" s="109"/>
      <c r="L50" s="109"/>
      <c r="M50" s="109"/>
      <c r="N50" s="109"/>
      <c r="O50" s="109"/>
      <c r="P50" s="109"/>
      <c r="Q50" s="109"/>
      <c r="R50" s="109"/>
      <c r="S50" s="109"/>
      <c r="T50" s="109"/>
      <c r="U50" s="109"/>
      <c r="V50" s="109"/>
      <c r="W50" s="110"/>
    </row>
    <row r="51" spans="2:26" ht="17.399999999999999">
      <c r="D51" s="104" t="s">
        <v>630</v>
      </c>
      <c r="E51" s="105"/>
      <c r="F51" s="105"/>
      <c r="G51" s="105"/>
      <c r="H51" s="105"/>
      <c r="I51" s="106"/>
      <c r="J51" s="108" t="s">
        <v>631</v>
      </c>
      <c r="K51" s="109"/>
      <c r="L51" s="109"/>
      <c r="M51" s="109"/>
      <c r="N51" s="109"/>
      <c r="O51" s="109"/>
      <c r="P51" s="109"/>
      <c r="Q51" s="109"/>
      <c r="R51" s="109"/>
      <c r="S51" s="109"/>
      <c r="T51" s="109"/>
      <c r="U51" s="109"/>
      <c r="V51" s="109"/>
      <c r="W51" s="110"/>
    </row>
    <row r="53" spans="2:26">
      <c r="B53" s="10" t="s">
        <v>632</v>
      </c>
    </row>
    <row r="54" spans="2:26" ht="6" customHeight="1"/>
    <row r="55" spans="2:26" ht="18">
      <c r="C55" s="24" t="s">
        <v>633</v>
      </c>
      <c r="D55" s="18"/>
      <c r="E55" s="18"/>
      <c r="F55" s="18"/>
      <c r="G55" s="18"/>
      <c r="H55" s="18"/>
      <c r="I55" s="18"/>
      <c r="J55" s="18"/>
      <c r="K55" s="18"/>
      <c r="L55" s="18"/>
      <c r="M55" s="18"/>
      <c r="N55" s="18"/>
      <c r="O55" s="18"/>
      <c r="P55" s="18"/>
      <c r="Q55" s="18"/>
      <c r="R55" s="18"/>
      <c r="S55" s="18"/>
      <c r="T55" s="18"/>
      <c r="U55" s="18"/>
      <c r="V55" s="18"/>
      <c r="W55" s="18"/>
      <c r="X55" s="18"/>
      <c r="Y55" s="18"/>
      <c r="Z55" s="18"/>
    </row>
    <row r="56" spans="2:26" ht="18.75" customHeight="1">
      <c r="C56" s="95" t="s">
        <v>721</v>
      </c>
      <c r="D56" s="95"/>
      <c r="E56" s="95"/>
      <c r="F56" s="95"/>
      <c r="G56" s="95"/>
      <c r="H56" s="95"/>
      <c r="I56" s="95"/>
      <c r="J56" s="95"/>
      <c r="K56" s="95"/>
      <c r="L56" s="95"/>
      <c r="M56" s="95"/>
      <c r="N56" s="95"/>
      <c r="O56" s="95"/>
      <c r="P56" s="95"/>
      <c r="Q56" s="95"/>
      <c r="R56" s="95"/>
      <c r="S56" s="95"/>
      <c r="T56" s="95"/>
      <c r="U56" s="95"/>
      <c r="V56" s="95"/>
      <c r="W56" s="95"/>
      <c r="X56" s="95"/>
      <c r="Y56" s="95"/>
      <c r="Z56" s="95"/>
    </row>
    <row r="57" spans="2:26" ht="18.75" customHeight="1">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2:26" ht="4.5" customHeight="1">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2:26" ht="18">
      <c r="C59" s="24" t="s">
        <v>634</v>
      </c>
      <c r="D59" s="18"/>
      <c r="E59" s="18"/>
      <c r="F59" s="18"/>
      <c r="G59" s="18"/>
      <c r="H59" s="18"/>
      <c r="I59" s="18"/>
      <c r="J59" s="18"/>
      <c r="K59" s="18"/>
      <c r="L59" s="18"/>
      <c r="M59" s="18"/>
      <c r="N59" s="18"/>
      <c r="O59" s="18"/>
      <c r="P59" s="18"/>
      <c r="Q59" s="18"/>
      <c r="R59" s="18"/>
      <c r="S59" s="18"/>
      <c r="T59" s="18"/>
      <c r="U59" s="18"/>
      <c r="V59" s="18"/>
      <c r="W59" s="18"/>
      <c r="X59" s="18"/>
      <c r="Y59" s="18"/>
      <c r="Z59" s="18"/>
    </row>
    <row r="60" spans="2:26" ht="18.75" customHeight="1">
      <c r="C60" s="95" t="s">
        <v>722</v>
      </c>
      <c r="D60" s="95"/>
      <c r="E60" s="95"/>
      <c r="F60" s="95"/>
      <c r="G60" s="95"/>
      <c r="H60" s="95"/>
      <c r="I60" s="95"/>
      <c r="J60" s="95"/>
      <c r="K60" s="95"/>
      <c r="L60" s="95"/>
      <c r="M60" s="95"/>
      <c r="N60" s="95"/>
      <c r="O60" s="95"/>
      <c r="P60" s="95"/>
      <c r="Q60" s="95"/>
      <c r="R60" s="95"/>
      <c r="S60" s="95"/>
      <c r="T60" s="95"/>
      <c r="U60" s="95"/>
      <c r="V60" s="95"/>
      <c r="W60" s="95"/>
      <c r="X60" s="95"/>
      <c r="Y60" s="95"/>
      <c r="Z60" s="95"/>
    </row>
    <row r="61" spans="2:26" ht="18.75" customHeight="1">
      <c r="C61" s="95"/>
      <c r="D61" s="95"/>
      <c r="E61" s="95"/>
      <c r="F61" s="95"/>
      <c r="G61" s="95"/>
      <c r="H61" s="95"/>
      <c r="I61" s="95"/>
      <c r="J61" s="95"/>
      <c r="K61" s="95"/>
      <c r="L61" s="95"/>
      <c r="M61" s="95"/>
      <c r="N61" s="95"/>
      <c r="O61" s="95"/>
      <c r="P61" s="95"/>
      <c r="Q61" s="95"/>
      <c r="R61" s="95"/>
      <c r="S61" s="95"/>
      <c r="T61" s="95"/>
      <c r="U61" s="95"/>
      <c r="V61" s="95"/>
      <c r="W61" s="95"/>
      <c r="X61" s="95"/>
      <c r="Y61" s="95"/>
      <c r="Z61" s="95"/>
    </row>
    <row r="63" spans="2:26">
      <c r="B63" s="10" t="s">
        <v>635</v>
      </c>
    </row>
    <row r="64" spans="2:26" ht="88.5" customHeight="1">
      <c r="B64" s="95" t="s">
        <v>656</v>
      </c>
      <c r="C64" s="95"/>
      <c r="D64" s="95"/>
      <c r="E64" s="95"/>
      <c r="F64" s="95"/>
      <c r="G64" s="95"/>
      <c r="H64" s="95"/>
      <c r="I64" s="95"/>
      <c r="J64" s="95"/>
      <c r="K64" s="95"/>
      <c r="L64" s="95"/>
      <c r="M64" s="95"/>
      <c r="N64" s="95"/>
      <c r="O64" s="95"/>
      <c r="P64" s="95"/>
      <c r="Q64" s="95"/>
      <c r="R64" s="95"/>
      <c r="S64" s="95"/>
      <c r="T64" s="95"/>
      <c r="U64" s="95"/>
      <c r="V64" s="95"/>
      <c r="W64" s="95"/>
      <c r="X64" s="95"/>
      <c r="Y64" s="95"/>
      <c r="Z64" s="95"/>
    </row>
    <row r="66" spans="2:26">
      <c r="B66" s="10" t="s">
        <v>636</v>
      </c>
    </row>
    <row r="67" spans="2:26" ht="73.5" customHeight="1">
      <c r="B67" s="95" t="s">
        <v>657</v>
      </c>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2:26" ht="16.5" customHeight="1">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2:26" ht="16.5" customHeight="1">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1" spans="2:26">
      <c r="B71" s="10" t="s">
        <v>637</v>
      </c>
    </row>
    <row r="72" spans="2:26" ht="68.25" customHeight="1">
      <c r="B72" s="95" t="s">
        <v>723</v>
      </c>
      <c r="C72" s="95"/>
      <c r="D72" s="95"/>
      <c r="E72" s="95"/>
      <c r="F72" s="95"/>
      <c r="G72" s="95"/>
      <c r="H72" s="95"/>
      <c r="I72" s="95"/>
      <c r="J72" s="95"/>
      <c r="K72" s="95"/>
      <c r="L72" s="95"/>
      <c r="M72" s="95"/>
      <c r="N72" s="95"/>
      <c r="O72" s="95"/>
      <c r="P72" s="95"/>
      <c r="Q72" s="95"/>
      <c r="R72" s="95"/>
      <c r="S72" s="95"/>
      <c r="T72" s="95"/>
      <c r="U72" s="95"/>
      <c r="V72" s="95"/>
      <c r="W72" s="95"/>
      <c r="X72" s="95"/>
      <c r="Y72" s="95"/>
      <c r="Z72" s="95"/>
    </row>
    <row r="74" spans="2:26">
      <c r="B74" s="10" t="s">
        <v>638</v>
      </c>
    </row>
    <row r="75" spans="2:26" ht="5.25" customHeight="1"/>
    <row r="76" spans="2:26">
      <c r="C76" s="27" t="s">
        <v>639</v>
      </c>
    </row>
    <row r="77" spans="2:26" ht="54" customHeight="1">
      <c r="C77" s="95" t="s">
        <v>658</v>
      </c>
      <c r="D77" s="95"/>
      <c r="E77" s="95"/>
      <c r="F77" s="95"/>
      <c r="G77" s="95"/>
      <c r="H77" s="95"/>
      <c r="I77" s="95"/>
      <c r="J77" s="95"/>
      <c r="K77" s="95"/>
      <c r="L77" s="95"/>
      <c r="M77" s="95"/>
      <c r="N77" s="95"/>
      <c r="O77" s="95"/>
      <c r="P77" s="95"/>
      <c r="Q77" s="95"/>
      <c r="R77" s="95"/>
      <c r="S77" s="95"/>
      <c r="T77" s="95"/>
      <c r="U77" s="95"/>
      <c r="V77" s="95"/>
      <c r="W77" s="95"/>
      <c r="X77" s="95"/>
      <c r="Y77" s="95"/>
      <c r="Z77" s="95"/>
    </row>
    <row r="78" spans="2:26" ht="7.5" customHeight="1">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2:26">
      <c r="C79" s="27" t="s">
        <v>640</v>
      </c>
    </row>
    <row r="80" spans="2:26" ht="143.25" customHeight="1">
      <c r="C80" s="99" t="s">
        <v>659</v>
      </c>
      <c r="D80" s="99"/>
      <c r="E80" s="99"/>
      <c r="F80" s="99"/>
      <c r="G80" s="99"/>
      <c r="H80" s="99"/>
      <c r="I80" s="99"/>
      <c r="J80" s="99"/>
      <c r="K80" s="99"/>
      <c r="L80" s="99"/>
      <c r="M80" s="99"/>
      <c r="N80" s="99"/>
      <c r="O80" s="99"/>
      <c r="P80" s="99"/>
      <c r="Q80" s="99"/>
      <c r="R80" s="99"/>
      <c r="S80" s="99"/>
      <c r="T80" s="99"/>
      <c r="U80" s="99"/>
      <c r="V80" s="99"/>
      <c r="W80" s="99"/>
      <c r="X80" s="99"/>
      <c r="Y80" s="99"/>
      <c r="Z80" s="99"/>
    </row>
    <row r="81" spans="2:26" ht="7.5" customHeight="1"/>
    <row r="82" spans="2:26">
      <c r="C82" s="27" t="s">
        <v>641</v>
      </c>
    </row>
    <row r="83" spans="2:26" ht="111.75" customHeight="1">
      <c r="C83" s="95" t="s">
        <v>724</v>
      </c>
      <c r="D83" s="95"/>
      <c r="E83" s="95"/>
      <c r="F83" s="95"/>
      <c r="G83" s="95"/>
      <c r="H83" s="95"/>
      <c r="I83" s="95"/>
      <c r="J83" s="95"/>
      <c r="K83" s="95"/>
      <c r="L83" s="95"/>
      <c r="M83" s="95"/>
      <c r="N83" s="95"/>
      <c r="O83" s="95"/>
      <c r="P83" s="95"/>
      <c r="Q83" s="95"/>
      <c r="R83" s="95"/>
      <c r="S83" s="95"/>
      <c r="T83" s="95"/>
      <c r="U83" s="95"/>
      <c r="V83" s="95"/>
      <c r="W83" s="95"/>
      <c r="X83" s="95"/>
      <c r="Y83" s="95"/>
      <c r="Z83" s="95"/>
    </row>
    <row r="84" spans="2:26" ht="16.5" customHeight="1">
      <c r="C84" s="71" t="s">
        <v>661</v>
      </c>
      <c r="D84" s="72" t="s">
        <v>662</v>
      </c>
      <c r="E84" s="73"/>
      <c r="F84" s="73"/>
      <c r="G84" s="73"/>
      <c r="H84" s="73"/>
      <c r="I84" s="74"/>
      <c r="K84" s="77" t="s">
        <v>663</v>
      </c>
      <c r="L84" s="77"/>
      <c r="M84" s="77"/>
      <c r="N84" s="77"/>
      <c r="O84" s="77"/>
      <c r="P84" s="28"/>
      <c r="Q84" s="28"/>
      <c r="R84" s="28"/>
      <c r="S84" s="28"/>
      <c r="T84" s="28"/>
      <c r="U84" s="28"/>
      <c r="V84" s="28"/>
      <c r="W84" s="28"/>
      <c r="X84" s="28"/>
      <c r="Y84" s="28"/>
      <c r="Z84" s="28"/>
    </row>
    <row r="85" spans="2:26" ht="17.399999999999999">
      <c r="C85" s="71" t="s">
        <v>661</v>
      </c>
      <c r="D85" s="72" t="s">
        <v>664</v>
      </c>
      <c r="E85" s="73"/>
      <c r="F85" s="73"/>
      <c r="G85" s="73"/>
      <c r="H85" s="73"/>
      <c r="I85" s="73"/>
      <c r="K85" s="77" t="s">
        <v>665</v>
      </c>
      <c r="L85" s="77"/>
      <c r="M85" s="77"/>
      <c r="N85" s="77"/>
      <c r="O85" s="77"/>
      <c r="P85" s="28"/>
      <c r="Q85" s="28"/>
      <c r="R85" s="28"/>
      <c r="S85" s="28"/>
      <c r="T85" s="28"/>
      <c r="U85" s="28"/>
      <c r="V85" s="28"/>
      <c r="W85" s="28"/>
      <c r="X85" s="28"/>
      <c r="Y85" s="28"/>
      <c r="Z85" s="28"/>
    </row>
    <row r="86" spans="2:26" ht="17.399999999999999">
      <c r="C86" s="71" t="s">
        <v>661</v>
      </c>
      <c r="D86" s="72" t="s">
        <v>666</v>
      </c>
      <c r="E86" s="73"/>
      <c r="F86" s="73"/>
      <c r="G86" s="73"/>
      <c r="H86" s="73"/>
      <c r="I86" s="73"/>
      <c r="K86" s="77" t="s">
        <v>667</v>
      </c>
      <c r="L86" s="77"/>
      <c r="M86" s="77"/>
      <c r="N86" s="77"/>
      <c r="O86" s="77"/>
      <c r="P86" s="28"/>
      <c r="Q86" s="28"/>
      <c r="R86" s="28"/>
      <c r="S86" s="28"/>
      <c r="T86" s="28"/>
      <c r="U86" s="28"/>
      <c r="V86" s="28"/>
      <c r="W86" s="28"/>
      <c r="X86" s="28"/>
      <c r="Y86" s="28"/>
      <c r="Z86" s="28"/>
    </row>
    <row r="87" spans="2:26" ht="16.5" customHeight="1">
      <c r="C87" s="71" t="s">
        <v>661</v>
      </c>
      <c r="D87" s="72" t="s">
        <v>668</v>
      </c>
      <c r="E87" s="75"/>
      <c r="F87" s="75"/>
      <c r="G87" s="75"/>
      <c r="H87" s="75"/>
      <c r="I87" s="75"/>
      <c r="J87" s="75"/>
      <c r="K87" s="75"/>
      <c r="L87" s="75"/>
      <c r="M87" s="75"/>
      <c r="N87" s="75"/>
      <c r="O87" s="29"/>
      <c r="P87" s="29"/>
      <c r="Q87" s="29"/>
      <c r="R87" s="29"/>
      <c r="S87" s="29"/>
      <c r="T87" s="29"/>
      <c r="U87" s="29"/>
      <c r="V87" s="29"/>
      <c r="W87" s="29"/>
      <c r="X87" s="29"/>
      <c r="Y87" s="29"/>
      <c r="Z87" s="29"/>
    </row>
    <row r="88" spans="2:26" ht="16.5" customHeight="1">
      <c r="C88" s="71" t="s">
        <v>661</v>
      </c>
      <c r="D88" s="72" t="s">
        <v>669</v>
      </c>
      <c r="E88" s="73"/>
      <c r="F88" s="73"/>
      <c r="G88" s="73"/>
      <c r="H88" s="73"/>
      <c r="I88" s="73"/>
      <c r="J88" s="73"/>
      <c r="K88" s="73"/>
      <c r="L88" s="73"/>
      <c r="M88" s="73"/>
      <c r="N88" s="73"/>
      <c r="O88" s="28"/>
      <c r="P88" s="28"/>
      <c r="Q88" s="28"/>
      <c r="R88" s="28"/>
      <c r="S88" s="28"/>
      <c r="T88" s="28"/>
      <c r="U88" s="28"/>
      <c r="V88" s="28"/>
      <c r="W88" s="28"/>
      <c r="X88" s="28"/>
      <c r="Y88" s="28"/>
      <c r="Z88" s="28"/>
    </row>
    <row r="89" spans="2:26" ht="16.5" customHeight="1">
      <c r="C89" s="71" t="s">
        <v>661</v>
      </c>
      <c r="D89" s="72" t="s">
        <v>670</v>
      </c>
      <c r="E89" s="76"/>
      <c r="F89" s="76"/>
      <c r="G89" s="76"/>
      <c r="H89" s="76"/>
      <c r="I89" s="76"/>
      <c r="J89" s="76"/>
      <c r="K89" s="76"/>
      <c r="L89" s="76"/>
      <c r="M89" s="76"/>
      <c r="N89" s="76"/>
      <c r="O89" s="30"/>
      <c r="P89" s="30"/>
      <c r="Q89" s="30"/>
      <c r="R89" s="30"/>
      <c r="S89" s="30"/>
      <c r="T89" s="30"/>
      <c r="U89" s="30"/>
      <c r="V89" s="30"/>
      <c r="W89" s="30"/>
      <c r="X89" s="30"/>
      <c r="Y89" s="30"/>
      <c r="Z89" s="30"/>
    </row>
    <row r="90" spans="2:26" ht="16.5" customHeight="1">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2:26" ht="16.5" customHeight="1">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2:26" ht="16.5" customHeight="1">
      <c r="B92" s="10" t="s">
        <v>642</v>
      </c>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2:26" ht="16.5" customHeight="1">
      <c r="B93" s="95" t="s">
        <v>643</v>
      </c>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2:26" ht="16.5" customHeight="1">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2:26" ht="16.5" customHeight="1">
      <c r="B95" s="70"/>
      <c r="C95" s="95" t="s">
        <v>644</v>
      </c>
      <c r="D95" s="96"/>
      <c r="E95" s="96"/>
      <c r="F95" s="96"/>
      <c r="G95" s="96"/>
      <c r="H95" s="96"/>
      <c r="I95" s="96"/>
      <c r="J95" s="96"/>
      <c r="K95" s="96"/>
      <c r="L95" s="96"/>
      <c r="M95" s="96"/>
      <c r="N95" s="96"/>
      <c r="O95" s="96"/>
      <c r="P95" s="96"/>
      <c r="Q95" s="96"/>
      <c r="R95" s="96"/>
      <c r="S95" s="96"/>
      <c r="T95" s="96"/>
      <c r="U95" s="96"/>
      <c r="V95" s="96"/>
      <c r="W95" s="96"/>
      <c r="X95" s="96"/>
      <c r="Y95" s="96"/>
      <c r="Z95" s="96"/>
    </row>
    <row r="96" spans="2:26" ht="16.5" customHeight="1">
      <c r="B96" s="70"/>
      <c r="C96" s="96"/>
      <c r="D96" s="96"/>
      <c r="E96" s="96"/>
      <c r="F96" s="96"/>
      <c r="G96" s="96"/>
      <c r="H96" s="96"/>
      <c r="I96" s="96"/>
      <c r="J96" s="96"/>
      <c r="K96" s="96"/>
      <c r="L96" s="96"/>
      <c r="M96" s="96"/>
      <c r="N96" s="96"/>
      <c r="O96" s="96"/>
      <c r="P96" s="96"/>
      <c r="Q96" s="96"/>
      <c r="R96" s="96"/>
      <c r="S96" s="96"/>
      <c r="T96" s="96"/>
      <c r="U96" s="96"/>
      <c r="V96" s="96"/>
      <c r="W96" s="96"/>
      <c r="X96" s="96"/>
      <c r="Y96" s="96"/>
      <c r="Z96" s="96"/>
    </row>
    <row r="97" spans="2:26" ht="16.5" customHeight="1">
      <c r="B97" s="70"/>
      <c r="C97" s="95" t="s">
        <v>645</v>
      </c>
      <c r="D97" s="96"/>
      <c r="E97" s="96"/>
      <c r="F97" s="96"/>
      <c r="G97" s="96"/>
      <c r="H97" s="96"/>
      <c r="I97" s="96"/>
      <c r="J97" s="96"/>
      <c r="K97" s="96"/>
      <c r="L97" s="96"/>
      <c r="M97" s="96"/>
      <c r="N97" s="96"/>
      <c r="O97" s="96"/>
      <c r="P97" s="96"/>
      <c r="Q97" s="96"/>
      <c r="R97" s="96"/>
      <c r="S97" s="96"/>
      <c r="T97" s="96"/>
      <c r="U97" s="96"/>
      <c r="V97" s="96"/>
      <c r="W97" s="96"/>
      <c r="X97" s="96"/>
      <c r="Y97" s="96"/>
      <c r="Z97" s="96"/>
    </row>
    <row r="98" spans="2:26" ht="16.5" customHeight="1">
      <c r="B98" s="70"/>
      <c r="C98" s="96"/>
      <c r="D98" s="96"/>
      <c r="E98" s="96"/>
      <c r="F98" s="96"/>
      <c r="G98" s="96"/>
      <c r="H98" s="96"/>
      <c r="I98" s="96"/>
      <c r="J98" s="96"/>
      <c r="K98" s="96"/>
      <c r="L98" s="96"/>
      <c r="M98" s="96"/>
      <c r="N98" s="96"/>
      <c r="O98" s="96"/>
      <c r="P98" s="96"/>
      <c r="Q98" s="96"/>
      <c r="R98" s="96"/>
      <c r="S98" s="96"/>
      <c r="T98" s="96"/>
      <c r="U98" s="96"/>
      <c r="V98" s="96"/>
      <c r="W98" s="96"/>
      <c r="X98" s="96"/>
      <c r="Y98" s="96"/>
      <c r="Z98" s="96"/>
    </row>
    <row r="99" spans="2:26" ht="16.5" customHeight="1">
      <c r="B99" s="70"/>
      <c r="C99" s="95" t="s">
        <v>660</v>
      </c>
      <c r="D99" s="96"/>
      <c r="E99" s="96"/>
      <c r="F99" s="96"/>
      <c r="G99" s="96"/>
      <c r="H99" s="96"/>
      <c r="I99" s="96"/>
      <c r="J99" s="96"/>
      <c r="K99" s="96"/>
      <c r="L99" s="96"/>
      <c r="M99" s="96"/>
      <c r="N99" s="96"/>
      <c r="O99" s="96"/>
      <c r="P99" s="96"/>
      <c r="Q99" s="96"/>
      <c r="R99" s="96"/>
      <c r="S99" s="96"/>
      <c r="T99" s="96"/>
      <c r="U99" s="96"/>
      <c r="V99" s="96"/>
      <c r="W99" s="96"/>
      <c r="X99" s="96"/>
      <c r="Y99" s="96"/>
      <c r="Z99" s="96"/>
    </row>
    <row r="100" spans="2:26" ht="16.5" customHeight="1">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2:26" ht="16.5" customHeight="1">
      <c r="B101" s="10" t="s">
        <v>646</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2:26" ht="213.75" customHeight="1">
      <c r="B102" s="95" t="s">
        <v>725</v>
      </c>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2:26" ht="16.5" customHeight="1">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2:26" ht="16.5" customHeight="1">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2:26" ht="16.5" customHeight="1">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2:26" ht="16.5" customHeight="1">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2:26" ht="16.5" customHeight="1">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2:26" ht="16.5" customHeight="1">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2:26" ht="16.5" customHeight="1">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2:26" ht="16.5" customHeight="1">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2:26" ht="16.5" customHeight="1">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2:26" ht="16.5" customHeight="1">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3:26" ht="16.5" customHeight="1">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3:26" ht="16.5" customHeight="1">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xr:uid="{00000000-0004-0000-0200-000000000000}"/>
    <hyperlink ref="K85" r:id="rId2" xr:uid="{00000000-0004-0000-0200-000001000000}"/>
    <hyperlink ref="K86" r:id="rId3" xr:uid="{00000000-0004-0000-0200-000002000000}"/>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4D9B"/>
    <pageSetUpPr autoPageBreaks="0"/>
  </sheetPr>
  <dimension ref="A1:J20"/>
  <sheetViews>
    <sheetView showGridLines="0" rightToLeft="1" zoomScaleNormal="100" workbookViewId="0">
      <selection activeCell="C13" sqref="C13"/>
    </sheetView>
  </sheetViews>
  <sheetFormatPr defaultColWidth="8.59765625" defaultRowHeight="18" customHeight="1"/>
  <cols>
    <col min="1" max="1" width="8.69921875" style="119" customWidth="1"/>
    <col min="2" max="2" width="11.8984375" style="119" customWidth="1"/>
    <col min="3" max="3" width="11.8984375" style="119" bestFit="1" customWidth="1"/>
    <col min="4" max="4" width="15" style="119" customWidth="1"/>
    <col min="5" max="5" width="25.59765625" style="119" customWidth="1"/>
    <col min="6" max="6" width="15" style="119" customWidth="1"/>
    <col min="7" max="7" width="23.296875" style="119" bestFit="1" customWidth="1"/>
    <col min="8" max="8" width="15.3984375" style="119" customWidth="1"/>
    <col min="9" max="9" width="0.8984375" style="119" customWidth="1"/>
    <col min="10" max="10" width="17.59765625" style="119" customWidth="1"/>
    <col min="11" max="260" width="8.59765625" style="119"/>
    <col min="261" max="263" width="25.59765625" style="119" customWidth="1"/>
    <col min="264" max="516" width="8.59765625" style="119"/>
    <col min="517" max="519" width="25.59765625" style="119" customWidth="1"/>
    <col min="520" max="772" width="8.59765625" style="119"/>
    <col min="773" max="775" width="25.59765625" style="119" customWidth="1"/>
    <col min="776" max="1028" width="8.59765625" style="119"/>
    <col min="1029" max="1031" width="25.59765625" style="119" customWidth="1"/>
    <col min="1032" max="1284" width="8.59765625" style="119"/>
    <col min="1285" max="1287" width="25.59765625" style="119" customWidth="1"/>
    <col min="1288" max="1540" width="8.59765625" style="119"/>
    <col min="1541" max="1543" width="25.59765625" style="119" customWidth="1"/>
    <col min="1544" max="1796" width="8.59765625" style="119"/>
    <col min="1797" max="1799" width="25.59765625" style="119" customWidth="1"/>
    <col min="1800" max="2052" width="8.59765625" style="119"/>
    <col min="2053" max="2055" width="25.59765625" style="119" customWidth="1"/>
    <col min="2056" max="2308" width="8.59765625" style="119"/>
    <col min="2309" max="2311" width="25.59765625" style="119" customWidth="1"/>
    <col min="2312" max="2564" width="8.59765625" style="119"/>
    <col min="2565" max="2567" width="25.59765625" style="119" customWidth="1"/>
    <col min="2568" max="2820" width="8.59765625" style="119"/>
    <col min="2821" max="2823" width="25.59765625" style="119" customWidth="1"/>
    <col min="2824" max="3076" width="8.59765625" style="119"/>
    <col min="3077" max="3079" width="25.59765625" style="119" customWidth="1"/>
    <col min="3080" max="3332" width="8.59765625" style="119"/>
    <col min="3333" max="3335" width="25.59765625" style="119" customWidth="1"/>
    <col min="3336" max="3588" width="8.59765625" style="119"/>
    <col min="3589" max="3591" width="25.59765625" style="119" customWidth="1"/>
    <col min="3592" max="3844" width="8.59765625" style="119"/>
    <col min="3845" max="3847" width="25.59765625" style="119" customWidth="1"/>
    <col min="3848" max="4100" width="8.59765625" style="119"/>
    <col min="4101" max="4103" width="25.59765625" style="119" customWidth="1"/>
    <col min="4104" max="4356" width="8.59765625" style="119"/>
    <col min="4357" max="4359" width="25.59765625" style="119" customWidth="1"/>
    <col min="4360" max="4612" width="8.59765625" style="119"/>
    <col min="4613" max="4615" width="25.59765625" style="119" customWidth="1"/>
    <col min="4616" max="4868" width="8.59765625" style="119"/>
    <col min="4869" max="4871" width="25.59765625" style="119" customWidth="1"/>
    <col min="4872" max="5124" width="8.59765625" style="119"/>
    <col min="5125" max="5127" width="25.59765625" style="119" customWidth="1"/>
    <col min="5128" max="5380" width="8.59765625" style="119"/>
    <col min="5381" max="5383" width="25.59765625" style="119" customWidth="1"/>
    <col min="5384" max="5636" width="8.59765625" style="119"/>
    <col min="5637" max="5639" width="25.59765625" style="119" customWidth="1"/>
    <col min="5640" max="5892" width="8.59765625" style="119"/>
    <col min="5893" max="5895" width="25.59765625" style="119" customWidth="1"/>
    <col min="5896" max="6148" width="8.59765625" style="119"/>
    <col min="6149" max="6151" width="25.59765625" style="119" customWidth="1"/>
    <col min="6152" max="6404" width="8.59765625" style="119"/>
    <col min="6405" max="6407" width="25.59765625" style="119" customWidth="1"/>
    <col min="6408" max="6660" width="8.59765625" style="119"/>
    <col min="6661" max="6663" width="25.59765625" style="119" customWidth="1"/>
    <col min="6664" max="6916" width="8.59765625" style="119"/>
    <col min="6917" max="6919" width="25.59765625" style="119" customWidth="1"/>
    <col min="6920" max="7172" width="8.59765625" style="119"/>
    <col min="7173" max="7175" width="25.59765625" style="119" customWidth="1"/>
    <col min="7176" max="7428" width="8.59765625" style="119"/>
    <col min="7429" max="7431" width="25.59765625" style="119" customWidth="1"/>
    <col min="7432" max="7684" width="8.59765625" style="119"/>
    <col min="7685" max="7687" width="25.59765625" style="119" customWidth="1"/>
    <col min="7688" max="7940" width="8.59765625" style="119"/>
    <col min="7941" max="7943" width="25.59765625" style="119" customWidth="1"/>
    <col min="7944" max="8196" width="8.59765625" style="119"/>
    <col min="8197" max="8199" width="25.59765625" style="119" customWidth="1"/>
    <col min="8200" max="8452" width="8.59765625" style="119"/>
    <col min="8453" max="8455" width="25.59765625" style="119" customWidth="1"/>
    <col min="8456" max="8708" width="8.59765625" style="119"/>
    <col min="8709" max="8711" width="25.59765625" style="119" customWidth="1"/>
    <col min="8712" max="8964" width="8.59765625" style="119"/>
    <col min="8965" max="8967" width="25.59765625" style="119" customWidth="1"/>
    <col min="8968" max="9220" width="8.59765625" style="119"/>
    <col min="9221" max="9223" width="25.59765625" style="119" customWidth="1"/>
    <col min="9224" max="9476" width="8.59765625" style="119"/>
    <col min="9477" max="9479" width="25.59765625" style="119" customWidth="1"/>
    <col min="9480" max="9732" width="8.59765625" style="119"/>
    <col min="9733" max="9735" width="25.59765625" style="119" customWidth="1"/>
    <col min="9736" max="9988" width="8.59765625" style="119"/>
    <col min="9989" max="9991" width="25.59765625" style="119" customWidth="1"/>
    <col min="9992" max="10244" width="8.59765625" style="119"/>
    <col min="10245" max="10247" width="25.59765625" style="119" customWidth="1"/>
    <col min="10248" max="10500" width="8.59765625" style="119"/>
    <col min="10501" max="10503" width="25.59765625" style="119" customWidth="1"/>
    <col min="10504" max="10756" width="8.59765625" style="119"/>
    <col min="10757" max="10759" width="25.59765625" style="119" customWidth="1"/>
    <col min="10760" max="11012" width="8.59765625" style="119"/>
    <col min="11013" max="11015" width="25.59765625" style="119" customWidth="1"/>
    <col min="11016" max="11268" width="8.59765625" style="119"/>
    <col min="11269" max="11271" width="25.59765625" style="119" customWidth="1"/>
    <col min="11272" max="11524" width="8.59765625" style="119"/>
    <col min="11525" max="11527" width="25.59765625" style="119" customWidth="1"/>
    <col min="11528" max="11780" width="8.59765625" style="119"/>
    <col min="11781" max="11783" width="25.59765625" style="119" customWidth="1"/>
    <col min="11784" max="12036" width="8.59765625" style="119"/>
    <col min="12037" max="12039" width="25.59765625" style="119" customWidth="1"/>
    <col min="12040" max="12292" width="8.59765625" style="119"/>
    <col min="12293" max="12295" width="25.59765625" style="119" customWidth="1"/>
    <col min="12296" max="12548" width="8.59765625" style="119"/>
    <col min="12549" max="12551" width="25.59765625" style="119" customWidth="1"/>
    <col min="12552" max="12804" width="8.59765625" style="119"/>
    <col min="12805" max="12807" width="25.59765625" style="119" customWidth="1"/>
    <col min="12808" max="13060" width="8.59765625" style="119"/>
    <col min="13061" max="13063" width="25.59765625" style="119" customWidth="1"/>
    <col min="13064" max="13316" width="8.59765625" style="119"/>
    <col min="13317" max="13319" width="25.59765625" style="119" customWidth="1"/>
    <col min="13320" max="13572" width="8.59765625" style="119"/>
    <col min="13573" max="13575" width="25.59765625" style="119" customWidth="1"/>
    <col min="13576" max="13828" width="8.59765625" style="119"/>
    <col min="13829" max="13831" width="25.59765625" style="119" customWidth="1"/>
    <col min="13832" max="14084" width="8.59765625" style="119"/>
    <col min="14085" max="14087" width="25.59765625" style="119" customWidth="1"/>
    <col min="14088" max="14340" width="8.59765625" style="119"/>
    <col min="14341" max="14343" width="25.59765625" style="119" customWidth="1"/>
    <col min="14344" max="14596" width="8.59765625" style="119"/>
    <col min="14597" max="14599" width="25.59765625" style="119" customWidth="1"/>
    <col min="14600" max="14852" width="8.59765625" style="119"/>
    <col min="14853" max="14855" width="25.59765625" style="119" customWidth="1"/>
    <col min="14856" max="15108" width="8.59765625" style="119"/>
    <col min="15109" max="15111" width="25.59765625" style="119" customWidth="1"/>
    <col min="15112" max="15364" width="8.59765625" style="119"/>
    <col min="15365" max="15367" width="25.59765625" style="119" customWidth="1"/>
    <col min="15368" max="15620" width="8.59765625" style="119"/>
    <col min="15621" max="15623" width="25.59765625" style="119" customWidth="1"/>
    <col min="15624" max="15876" width="8.59765625" style="119"/>
    <col min="15877" max="15879" width="25.59765625" style="119" customWidth="1"/>
    <col min="15880" max="16132" width="8.59765625" style="119"/>
    <col min="16133" max="16135" width="25.59765625" style="119" customWidth="1"/>
    <col min="16136" max="16384" width="8.59765625" style="119"/>
  </cols>
  <sheetData>
    <row r="1" spans="1:10" ht="17.399999999999999">
      <c r="J1" s="120" t="s">
        <v>77</v>
      </c>
    </row>
    <row r="3" spans="1:10" ht="30" customHeight="1">
      <c r="A3" s="111" t="s">
        <v>305</v>
      </c>
      <c r="B3" s="111"/>
      <c r="C3" s="111"/>
      <c r="D3" s="111"/>
      <c r="E3" s="111"/>
      <c r="F3" s="111"/>
      <c r="G3" s="111"/>
      <c r="H3" s="111"/>
    </row>
    <row r="4" spans="1:10" ht="30" customHeight="1">
      <c r="A4" s="112" t="s">
        <v>306</v>
      </c>
      <c r="B4" s="112"/>
      <c r="C4" s="112"/>
      <c r="D4" s="112"/>
      <c r="E4" s="112"/>
      <c r="F4" s="112"/>
      <c r="G4" s="112"/>
      <c r="H4" s="112"/>
    </row>
    <row r="5" spans="1:10" ht="18" customHeight="1">
      <c r="A5" s="121" t="s">
        <v>15</v>
      </c>
      <c r="B5" s="122"/>
      <c r="C5" s="123"/>
      <c r="D5" s="124" t="s">
        <v>488</v>
      </c>
      <c r="E5" s="124"/>
      <c r="F5" s="124" t="s">
        <v>489</v>
      </c>
      <c r="G5" s="124"/>
      <c r="H5" s="125" t="s">
        <v>490</v>
      </c>
    </row>
    <row r="6" spans="1:10" ht="18" customHeight="1">
      <c r="A6" s="121"/>
      <c r="B6" s="126" t="s">
        <v>50</v>
      </c>
      <c r="C6" s="121" t="s">
        <v>51</v>
      </c>
      <c r="D6" s="127" t="s">
        <v>493</v>
      </c>
      <c r="E6" s="127" t="s">
        <v>476</v>
      </c>
      <c r="F6" s="127" t="s">
        <v>493</v>
      </c>
      <c r="G6" s="127" t="s">
        <v>476</v>
      </c>
      <c r="H6" s="128" t="s">
        <v>493</v>
      </c>
    </row>
    <row r="7" spans="1:10" ht="18" customHeight="1">
      <c r="A7" s="129" t="s">
        <v>17</v>
      </c>
      <c r="B7" s="126"/>
      <c r="C7" s="121"/>
      <c r="D7" s="130" t="s">
        <v>494</v>
      </c>
      <c r="E7" s="130" t="s">
        <v>475</v>
      </c>
      <c r="F7" s="130" t="s">
        <v>494</v>
      </c>
      <c r="G7" s="130" t="s">
        <v>475</v>
      </c>
      <c r="H7" s="131" t="s">
        <v>494</v>
      </c>
    </row>
    <row r="8" spans="1:10" ht="18" customHeight="1">
      <c r="A8" s="132">
        <v>2019</v>
      </c>
      <c r="B8" s="133" t="s">
        <v>68</v>
      </c>
      <c r="C8" s="134" t="s">
        <v>56</v>
      </c>
      <c r="D8" s="135">
        <v>83923.920486999996</v>
      </c>
      <c r="E8" s="136">
        <v>96.789496027245391</v>
      </c>
      <c r="F8" s="135">
        <v>2783.7533119999998</v>
      </c>
      <c r="G8" s="136">
        <v>3.2105039727546067</v>
      </c>
      <c r="H8" s="135">
        <v>86707.673798999997</v>
      </c>
    </row>
    <row r="9" spans="1:10" ht="18" customHeight="1">
      <c r="A9" s="137" t="s">
        <v>551</v>
      </c>
      <c r="B9" s="138" t="s">
        <v>74</v>
      </c>
      <c r="C9" s="139" t="s">
        <v>57</v>
      </c>
      <c r="D9" s="140">
        <v>74131.931318000003</v>
      </c>
      <c r="E9" s="141">
        <v>96.059347419030203</v>
      </c>
      <c r="F9" s="140">
        <v>3041.1219139999998</v>
      </c>
      <c r="G9" s="141">
        <v>3.9406525809697923</v>
      </c>
      <c r="H9" s="140">
        <v>77173.053232000006</v>
      </c>
    </row>
    <row r="10" spans="1:10" ht="18" customHeight="1">
      <c r="A10" s="132" t="s">
        <v>551</v>
      </c>
      <c r="B10" s="133" t="s">
        <v>75</v>
      </c>
      <c r="C10" s="134" t="s">
        <v>58</v>
      </c>
      <c r="D10" s="135">
        <v>78689.561902000001</v>
      </c>
      <c r="E10" s="136">
        <v>96.078829377543101</v>
      </c>
      <c r="F10" s="135">
        <v>3211.4795779999999</v>
      </c>
      <c r="G10" s="136">
        <v>3.9211706224569003</v>
      </c>
      <c r="H10" s="135">
        <v>81901.04148</v>
      </c>
    </row>
    <row r="11" spans="1:10" ht="18" customHeight="1">
      <c r="A11" s="137" t="s">
        <v>551</v>
      </c>
      <c r="B11" s="138" t="s">
        <v>69</v>
      </c>
      <c r="C11" s="139" t="s">
        <v>59</v>
      </c>
      <c r="D11" s="140">
        <v>74243.430250000005</v>
      </c>
      <c r="E11" s="141">
        <v>96.869351493533813</v>
      </c>
      <c r="F11" s="140">
        <v>2399.4181899999999</v>
      </c>
      <c r="G11" s="141">
        <v>3.1306485064661826</v>
      </c>
      <c r="H11" s="140">
        <v>76642.848440000002</v>
      </c>
    </row>
    <row r="12" spans="1:10" ht="18" customHeight="1">
      <c r="A12" s="132" t="s">
        <v>551</v>
      </c>
      <c r="B12" s="133" t="s">
        <v>70</v>
      </c>
      <c r="C12" s="134" t="s">
        <v>60</v>
      </c>
      <c r="D12" s="135">
        <v>73143.873797000007</v>
      </c>
      <c r="E12" s="136">
        <v>94.586873412458431</v>
      </c>
      <c r="F12" s="135">
        <v>4185.9618959999998</v>
      </c>
      <c r="G12" s="136">
        <v>5.4131265875415773</v>
      </c>
      <c r="H12" s="135">
        <v>77329.835693000001</v>
      </c>
    </row>
    <row r="13" spans="1:10" ht="18" customHeight="1">
      <c r="A13" s="137" t="s">
        <v>551</v>
      </c>
      <c r="B13" s="138" t="s">
        <v>71</v>
      </c>
      <c r="C13" s="139" t="s">
        <v>61</v>
      </c>
      <c r="D13" s="140">
        <v>73744.008268999998</v>
      </c>
      <c r="E13" s="141">
        <v>96.068606673292905</v>
      </c>
      <c r="F13" s="140">
        <v>3017.8089599999998</v>
      </c>
      <c r="G13" s="141">
        <v>3.9313933267070911</v>
      </c>
      <c r="H13" s="140">
        <v>76761.817228999993</v>
      </c>
    </row>
    <row r="14" spans="1:10" ht="18" customHeight="1">
      <c r="A14" s="132" t="s">
        <v>551</v>
      </c>
      <c r="B14" s="133" t="s">
        <v>72</v>
      </c>
      <c r="C14" s="134" t="s">
        <v>62</v>
      </c>
      <c r="D14" s="135">
        <v>77211.262547999941</v>
      </c>
      <c r="E14" s="136">
        <v>95.518546053581616</v>
      </c>
      <c r="F14" s="135">
        <v>3622.5291480000001</v>
      </c>
      <c r="G14" s="136">
        <v>4.4814539464183776</v>
      </c>
      <c r="H14" s="135">
        <v>80833.791695999942</v>
      </c>
    </row>
    <row r="15" spans="1:10" ht="18" customHeight="1">
      <c r="A15" s="137" t="s">
        <v>551</v>
      </c>
      <c r="B15" s="138" t="s">
        <v>73</v>
      </c>
      <c r="C15" s="139" t="s">
        <v>63</v>
      </c>
      <c r="D15" s="140">
        <v>80865.873229000004</v>
      </c>
      <c r="E15" s="141">
        <v>94.206731176167509</v>
      </c>
      <c r="F15" s="140">
        <v>4972.8690980000001</v>
      </c>
      <c r="G15" s="141">
        <v>5.7932688238324968</v>
      </c>
      <c r="H15" s="140">
        <v>85838.742327</v>
      </c>
    </row>
    <row r="16" spans="1:10" ht="18" customHeight="1">
      <c r="A16" s="132">
        <v>2020</v>
      </c>
      <c r="B16" s="133" t="s">
        <v>64</v>
      </c>
      <c r="C16" s="134" t="s">
        <v>52</v>
      </c>
      <c r="D16" s="135">
        <v>79965.980831999943</v>
      </c>
      <c r="E16" s="136">
        <v>96.297784561772716</v>
      </c>
      <c r="F16" s="135">
        <v>3074.3312540000002</v>
      </c>
      <c r="G16" s="136">
        <v>3.7022154382272756</v>
      </c>
      <c r="H16" s="135">
        <v>83040.312085999947</v>
      </c>
    </row>
    <row r="17" spans="1:8" ht="18" customHeight="1">
      <c r="A17" s="137" t="s">
        <v>551</v>
      </c>
      <c r="B17" s="138" t="s">
        <v>65</v>
      </c>
      <c r="C17" s="139" t="s">
        <v>53</v>
      </c>
      <c r="D17" s="140">
        <v>63528.253213999997</v>
      </c>
      <c r="E17" s="141">
        <v>95.814482577417593</v>
      </c>
      <c r="F17" s="140">
        <v>2775.1400779999999</v>
      </c>
      <c r="G17" s="141">
        <v>4.1855174225824143</v>
      </c>
      <c r="H17" s="140">
        <v>66303.393291999993</v>
      </c>
    </row>
    <row r="18" spans="1:8" ht="18" customHeight="1">
      <c r="A18" s="132" t="s">
        <v>551</v>
      </c>
      <c r="B18" s="133" t="s">
        <v>66</v>
      </c>
      <c r="C18" s="134" t="s">
        <v>54</v>
      </c>
      <c r="D18" s="135">
        <v>46487.867005</v>
      </c>
      <c r="E18" s="136">
        <v>95.851090344751199</v>
      </c>
      <c r="F18" s="135">
        <v>2012.2249999999999</v>
      </c>
      <c r="G18" s="136">
        <v>4.1489096552488069</v>
      </c>
      <c r="H18" s="135">
        <v>48500.092004999999</v>
      </c>
    </row>
    <row r="19" spans="1:8" ht="18" customHeight="1">
      <c r="A19" s="137" t="s">
        <v>551</v>
      </c>
      <c r="B19" s="138" t="s">
        <v>67</v>
      </c>
      <c r="C19" s="139" t="s">
        <v>55</v>
      </c>
      <c r="D19" s="140">
        <v>35472.152956999998</v>
      </c>
      <c r="E19" s="141">
        <v>95.571948180799851</v>
      </c>
      <c r="F19" s="140">
        <v>1643.500362</v>
      </c>
      <c r="G19" s="141">
        <v>4.4280518192001495</v>
      </c>
      <c r="H19" s="140">
        <v>37115.653318999997</v>
      </c>
    </row>
    <row r="20" spans="1:8" ht="18" customHeight="1" thickBot="1">
      <c r="A20" s="142" t="s">
        <v>551</v>
      </c>
      <c r="B20" s="143" t="s">
        <v>68</v>
      </c>
      <c r="C20" s="144" t="s">
        <v>56</v>
      </c>
      <c r="D20" s="145">
        <v>34134.101711000003</v>
      </c>
      <c r="E20" s="146">
        <v>93.502493494229142</v>
      </c>
      <c r="F20" s="145">
        <v>2371.9853840000001</v>
      </c>
      <c r="G20" s="146">
        <v>6.4975065057708559</v>
      </c>
      <c r="H20" s="145">
        <v>36506.087095000003</v>
      </c>
    </row>
  </sheetData>
  <mergeCells count="7">
    <mergeCell ref="A3:H3"/>
    <mergeCell ref="A4:H4"/>
    <mergeCell ref="A5:A6"/>
    <mergeCell ref="D5:E5"/>
    <mergeCell ref="F5:G5"/>
    <mergeCell ref="B6:B7"/>
    <mergeCell ref="C6:C7"/>
  </mergeCells>
  <hyperlinks>
    <hyperlink ref="J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A8C2"/>
    <pageSetUpPr autoPageBreaks="0"/>
  </sheetPr>
  <dimension ref="A1:L22"/>
  <sheetViews>
    <sheetView showGridLines="0" rightToLeft="1" workbookViewId="0">
      <selection activeCell="C9" sqref="C9"/>
    </sheetView>
  </sheetViews>
  <sheetFormatPr defaultColWidth="8.59765625" defaultRowHeight="18" customHeight="1"/>
  <cols>
    <col min="1" max="1" width="8.69921875" style="147" customWidth="1"/>
    <col min="2" max="2" width="11.8984375" style="147" customWidth="1"/>
    <col min="3" max="3" width="11.8984375" style="147" bestFit="1" customWidth="1"/>
    <col min="4" max="4" width="15" style="147" customWidth="1"/>
    <col min="5" max="5" width="25.59765625" style="147" customWidth="1"/>
    <col min="6" max="6" width="15" style="147" customWidth="1"/>
    <col min="7" max="7" width="23.296875" style="147" bestFit="1" customWidth="1"/>
    <col min="8" max="8" width="0.8984375" style="147" customWidth="1"/>
    <col min="9" max="9" width="17.69921875" style="147" customWidth="1"/>
    <col min="10" max="261" width="8.59765625" style="147"/>
    <col min="262" max="264" width="25.59765625" style="147" customWidth="1"/>
    <col min="265" max="517" width="8.59765625" style="147"/>
    <col min="518" max="520" width="25.59765625" style="147" customWidth="1"/>
    <col min="521" max="773" width="8.59765625" style="147"/>
    <col min="774" max="776" width="25.59765625" style="147" customWidth="1"/>
    <col min="777" max="1029" width="8.59765625" style="147"/>
    <col min="1030" max="1032" width="25.59765625" style="147" customWidth="1"/>
    <col min="1033" max="1285" width="8.59765625" style="147"/>
    <col min="1286" max="1288" width="25.59765625" style="147" customWidth="1"/>
    <col min="1289" max="1541" width="8.59765625" style="147"/>
    <col min="1542" max="1544" width="25.59765625" style="147" customWidth="1"/>
    <col min="1545" max="1797" width="8.59765625" style="147"/>
    <col min="1798" max="1800" width="25.59765625" style="147" customWidth="1"/>
    <col min="1801" max="2053" width="8.59765625" style="147"/>
    <col min="2054" max="2056" width="25.59765625" style="147" customWidth="1"/>
    <col min="2057" max="2309" width="8.59765625" style="147"/>
    <col min="2310" max="2312" width="25.59765625" style="147" customWidth="1"/>
    <col min="2313" max="2565" width="8.59765625" style="147"/>
    <col min="2566" max="2568" width="25.59765625" style="147" customWidth="1"/>
    <col min="2569" max="2821" width="8.59765625" style="147"/>
    <col min="2822" max="2824" width="25.59765625" style="147" customWidth="1"/>
    <col min="2825" max="3077" width="8.59765625" style="147"/>
    <col min="3078" max="3080" width="25.59765625" style="147" customWidth="1"/>
    <col min="3081" max="3333" width="8.59765625" style="147"/>
    <col min="3334" max="3336" width="25.59765625" style="147" customWidth="1"/>
    <col min="3337" max="3589" width="8.59765625" style="147"/>
    <col min="3590" max="3592" width="25.59765625" style="147" customWidth="1"/>
    <col min="3593" max="3845" width="8.59765625" style="147"/>
    <col min="3846" max="3848" width="25.59765625" style="147" customWidth="1"/>
    <col min="3849" max="4101" width="8.59765625" style="147"/>
    <col min="4102" max="4104" width="25.59765625" style="147" customWidth="1"/>
    <col min="4105" max="4357" width="8.59765625" style="147"/>
    <col min="4358" max="4360" width="25.59765625" style="147" customWidth="1"/>
    <col min="4361" max="4613" width="8.59765625" style="147"/>
    <col min="4614" max="4616" width="25.59765625" style="147" customWidth="1"/>
    <col min="4617" max="4869" width="8.59765625" style="147"/>
    <col min="4870" max="4872" width="25.59765625" style="147" customWidth="1"/>
    <col min="4873" max="5125" width="8.59765625" style="147"/>
    <col min="5126" max="5128" width="25.59765625" style="147" customWidth="1"/>
    <col min="5129" max="5381" width="8.59765625" style="147"/>
    <col min="5382" max="5384" width="25.59765625" style="147" customWidth="1"/>
    <col min="5385" max="5637" width="8.59765625" style="147"/>
    <col min="5638" max="5640" width="25.59765625" style="147" customWidth="1"/>
    <col min="5641" max="5893" width="8.59765625" style="147"/>
    <col min="5894" max="5896" width="25.59765625" style="147" customWidth="1"/>
    <col min="5897" max="6149" width="8.59765625" style="147"/>
    <col min="6150" max="6152" width="25.59765625" style="147" customWidth="1"/>
    <col min="6153" max="6405" width="8.59765625" style="147"/>
    <col min="6406" max="6408" width="25.59765625" style="147" customWidth="1"/>
    <col min="6409" max="6661" width="8.59765625" style="147"/>
    <col min="6662" max="6664" width="25.59765625" style="147" customWidth="1"/>
    <col min="6665" max="6917" width="8.59765625" style="147"/>
    <col min="6918" max="6920" width="25.59765625" style="147" customWidth="1"/>
    <col min="6921" max="7173" width="8.59765625" style="147"/>
    <col min="7174" max="7176" width="25.59765625" style="147" customWidth="1"/>
    <col min="7177" max="7429" width="8.59765625" style="147"/>
    <col min="7430" max="7432" width="25.59765625" style="147" customWidth="1"/>
    <col min="7433" max="7685" width="8.59765625" style="147"/>
    <col min="7686" max="7688" width="25.59765625" style="147" customWidth="1"/>
    <col min="7689" max="7941" width="8.59765625" style="147"/>
    <col min="7942" max="7944" width="25.59765625" style="147" customWidth="1"/>
    <col min="7945" max="8197" width="8.59765625" style="147"/>
    <col min="8198" max="8200" width="25.59765625" style="147" customWidth="1"/>
    <col min="8201" max="8453" width="8.59765625" style="147"/>
    <col min="8454" max="8456" width="25.59765625" style="147" customWidth="1"/>
    <col min="8457" max="8709" width="8.59765625" style="147"/>
    <col min="8710" max="8712" width="25.59765625" style="147" customWidth="1"/>
    <col min="8713" max="8965" width="8.59765625" style="147"/>
    <col min="8966" max="8968" width="25.59765625" style="147" customWidth="1"/>
    <col min="8969" max="9221" width="8.59765625" style="147"/>
    <col min="9222" max="9224" width="25.59765625" style="147" customWidth="1"/>
    <col min="9225" max="9477" width="8.59765625" style="147"/>
    <col min="9478" max="9480" width="25.59765625" style="147" customWidth="1"/>
    <col min="9481" max="9733" width="8.59765625" style="147"/>
    <col min="9734" max="9736" width="25.59765625" style="147" customWidth="1"/>
    <col min="9737" max="9989" width="8.59765625" style="147"/>
    <col min="9990" max="9992" width="25.59765625" style="147" customWidth="1"/>
    <col min="9993" max="10245" width="8.59765625" style="147"/>
    <col min="10246" max="10248" width="25.59765625" style="147" customWidth="1"/>
    <col min="10249" max="10501" width="8.59765625" style="147"/>
    <col min="10502" max="10504" width="25.59765625" style="147" customWidth="1"/>
    <col min="10505" max="10757" width="8.59765625" style="147"/>
    <col min="10758" max="10760" width="25.59765625" style="147" customWidth="1"/>
    <col min="10761" max="11013" width="8.59765625" style="147"/>
    <col min="11014" max="11016" width="25.59765625" style="147" customWidth="1"/>
    <col min="11017" max="11269" width="8.59765625" style="147"/>
    <col min="11270" max="11272" width="25.59765625" style="147" customWidth="1"/>
    <col min="11273" max="11525" width="8.59765625" style="147"/>
    <col min="11526" max="11528" width="25.59765625" style="147" customWidth="1"/>
    <col min="11529" max="11781" width="8.59765625" style="147"/>
    <col min="11782" max="11784" width="25.59765625" style="147" customWidth="1"/>
    <col min="11785" max="12037" width="8.59765625" style="147"/>
    <col min="12038" max="12040" width="25.59765625" style="147" customWidth="1"/>
    <col min="12041" max="12293" width="8.59765625" style="147"/>
    <col min="12294" max="12296" width="25.59765625" style="147" customWidth="1"/>
    <col min="12297" max="12549" width="8.59765625" style="147"/>
    <col min="12550" max="12552" width="25.59765625" style="147" customWidth="1"/>
    <col min="12553" max="12805" width="8.59765625" style="147"/>
    <col min="12806" max="12808" width="25.59765625" style="147" customWidth="1"/>
    <col min="12809" max="13061" width="8.59765625" style="147"/>
    <col min="13062" max="13064" width="25.59765625" style="147" customWidth="1"/>
    <col min="13065" max="13317" width="8.59765625" style="147"/>
    <col min="13318" max="13320" width="25.59765625" style="147" customWidth="1"/>
    <col min="13321" max="13573" width="8.59765625" style="147"/>
    <col min="13574" max="13576" width="25.59765625" style="147" customWidth="1"/>
    <col min="13577" max="13829" width="8.59765625" style="147"/>
    <col min="13830" max="13832" width="25.59765625" style="147" customWidth="1"/>
    <col min="13833" max="14085" width="8.59765625" style="147"/>
    <col min="14086" max="14088" width="25.59765625" style="147" customWidth="1"/>
    <col min="14089" max="14341" width="8.59765625" style="147"/>
    <col min="14342" max="14344" width="25.59765625" style="147" customWidth="1"/>
    <col min="14345" max="14597" width="8.59765625" style="147"/>
    <col min="14598" max="14600" width="25.59765625" style="147" customWidth="1"/>
    <col min="14601" max="14853" width="8.59765625" style="147"/>
    <col min="14854" max="14856" width="25.59765625" style="147" customWidth="1"/>
    <col min="14857" max="15109" width="8.59765625" style="147"/>
    <col min="15110" max="15112" width="25.59765625" style="147" customWidth="1"/>
    <col min="15113" max="15365" width="8.59765625" style="147"/>
    <col min="15366" max="15368" width="25.59765625" style="147" customWidth="1"/>
    <col min="15369" max="15621" width="8.59765625" style="147"/>
    <col min="15622" max="15624" width="25.59765625" style="147" customWidth="1"/>
    <col min="15625" max="15877" width="8.59765625" style="147"/>
    <col min="15878" max="15880" width="25.59765625" style="147" customWidth="1"/>
    <col min="15881" max="16133" width="8.59765625" style="147"/>
    <col min="16134" max="16136" width="25.59765625" style="147" customWidth="1"/>
    <col min="16137" max="16384" width="8.59765625" style="147"/>
  </cols>
  <sheetData>
    <row r="1" spans="1:12" ht="18" customHeight="1">
      <c r="I1" s="148" t="s">
        <v>77</v>
      </c>
    </row>
    <row r="2" spans="1:12" ht="17.25" customHeight="1">
      <c r="H2" s="148"/>
    </row>
    <row r="3" spans="1:12" ht="30" customHeight="1">
      <c r="A3" s="113" t="s">
        <v>485</v>
      </c>
      <c r="B3" s="113"/>
      <c r="C3" s="113"/>
      <c r="D3" s="113"/>
      <c r="E3" s="113"/>
      <c r="F3" s="113"/>
      <c r="G3" s="113"/>
    </row>
    <row r="4" spans="1:12" ht="30" customHeight="1">
      <c r="A4" s="114" t="s">
        <v>484</v>
      </c>
      <c r="B4" s="114"/>
      <c r="C4" s="114"/>
      <c r="D4" s="114"/>
      <c r="E4" s="114"/>
      <c r="F4" s="114"/>
      <c r="G4" s="114"/>
    </row>
    <row r="5" spans="1:12" ht="18" customHeight="1">
      <c r="A5" s="149" t="s">
        <v>15</v>
      </c>
      <c r="B5" s="150"/>
      <c r="C5" s="151"/>
      <c r="D5" s="152" t="s">
        <v>486</v>
      </c>
      <c r="E5" s="152"/>
      <c r="F5" s="152" t="s">
        <v>487</v>
      </c>
      <c r="G5" s="153"/>
    </row>
    <row r="6" spans="1:12" ht="18" customHeight="1">
      <c r="A6" s="149"/>
      <c r="B6" s="154" t="s">
        <v>50</v>
      </c>
      <c r="C6" s="149" t="s">
        <v>51</v>
      </c>
      <c r="D6" s="155" t="s">
        <v>493</v>
      </c>
      <c r="E6" s="155" t="s">
        <v>476</v>
      </c>
      <c r="F6" s="155" t="s">
        <v>493</v>
      </c>
      <c r="G6" s="156" t="s">
        <v>476</v>
      </c>
    </row>
    <row r="7" spans="1:12" ht="18" customHeight="1">
      <c r="A7" s="157" t="s">
        <v>17</v>
      </c>
      <c r="B7" s="154"/>
      <c r="C7" s="149"/>
      <c r="D7" s="158" t="s">
        <v>494</v>
      </c>
      <c r="E7" s="158" t="s">
        <v>475</v>
      </c>
      <c r="F7" s="158" t="s">
        <v>494</v>
      </c>
      <c r="G7" s="159" t="s">
        <v>475</v>
      </c>
    </row>
    <row r="8" spans="1:12" ht="18" customHeight="1">
      <c r="A8" s="160">
        <v>2019</v>
      </c>
      <c r="B8" s="161" t="s">
        <v>68</v>
      </c>
      <c r="C8" s="162" t="s">
        <v>56</v>
      </c>
      <c r="D8" s="163">
        <v>68142.849273999993</v>
      </c>
      <c r="E8" s="164">
        <v>78.589179352180807</v>
      </c>
      <c r="F8" s="163">
        <v>18564.824525</v>
      </c>
      <c r="G8" s="165">
        <v>21.41082064781919</v>
      </c>
      <c r="K8" s="166"/>
      <c r="L8" s="166"/>
    </row>
    <row r="9" spans="1:12" ht="18" customHeight="1">
      <c r="A9" s="167" t="s">
        <v>551</v>
      </c>
      <c r="B9" s="168" t="s">
        <v>74</v>
      </c>
      <c r="C9" s="169" t="s">
        <v>57</v>
      </c>
      <c r="D9" s="170">
        <v>59505.33374300001</v>
      </c>
      <c r="E9" s="171">
        <v>77.106361937130103</v>
      </c>
      <c r="F9" s="170">
        <v>17667.719488999999</v>
      </c>
      <c r="G9" s="172">
        <v>22.893638062869893</v>
      </c>
      <c r="K9" s="166"/>
      <c r="L9" s="166"/>
    </row>
    <row r="10" spans="1:12" ht="18" customHeight="1">
      <c r="A10" s="160" t="s">
        <v>551</v>
      </c>
      <c r="B10" s="161" t="s">
        <v>75</v>
      </c>
      <c r="C10" s="162" t="s">
        <v>58</v>
      </c>
      <c r="D10" s="163">
        <v>62897.880581999998</v>
      </c>
      <c r="E10" s="164">
        <v>76.79741239598215</v>
      </c>
      <c r="F10" s="163">
        <v>19003.160897999998</v>
      </c>
      <c r="G10" s="165">
        <v>23.20258760401785</v>
      </c>
      <c r="K10" s="166"/>
      <c r="L10" s="166"/>
    </row>
    <row r="11" spans="1:12" ht="18" customHeight="1">
      <c r="A11" s="167" t="s">
        <v>551</v>
      </c>
      <c r="B11" s="168" t="s">
        <v>69</v>
      </c>
      <c r="C11" s="169" t="s">
        <v>59</v>
      </c>
      <c r="D11" s="170">
        <v>59843.640958999997</v>
      </c>
      <c r="E11" s="171">
        <v>78.081180667298284</v>
      </c>
      <c r="F11" s="170">
        <v>16799.207481000001</v>
      </c>
      <c r="G11" s="172">
        <v>21.918819332701723</v>
      </c>
      <c r="K11" s="166"/>
      <c r="L11" s="166"/>
    </row>
    <row r="12" spans="1:12" ht="18" customHeight="1">
      <c r="A12" s="160" t="s">
        <v>551</v>
      </c>
      <c r="B12" s="161" t="s">
        <v>70</v>
      </c>
      <c r="C12" s="162" t="s">
        <v>60</v>
      </c>
      <c r="D12" s="163">
        <v>57263.223792000004</v>
      </c>
      <c r="E12" s="164">
        <v>74.050621314307989</v>
      </c>
      <c r="F12" s="163">
        <v>20066.611901</v>
      </c>
      <c r="G12" s="165">
        <v>25.949378685692015</v>
      </c>
      <c r="K12" s="166"/>
      <c r="L12" s="166"/>
    </row>
    <row r="13" spans="1:12" ht="18" customHeight="1">
      <c r="A13" s="167" t="s">
        <v>551</v>
      </c>
      <c r="B13" s="168" t="s">
        <v>71</v>
      </c>
      <c r="C13" s="169" t="s">
        <v>61</v>
      </c>
      <c r="D13" s="170">
        <v>57816.935869999994</v>
      </c>
      <c r="E13" s="171">
        <v>75.319915495899991</v>
      </c>
      <c r="F13" s="170">
        <v>18944.881358999999</v>
      </c>
      <c r="G13" s="172">
        <v>24.680084504100012</v>
      </c>
      <c r="K13" s="166"/>
      <c r="L13" s="166"/>
    </row>
    <row r="14" spans="1:12" ht="18" customHeight="1">
      <c r="A14" s="160" t="s">
        <v>551</v>
      </c>
      <c r="B14" s="161" t="s">
        <v>72</v>
      </c>
      <c r="C14" s="162" t="s">
        <v>62</v>
      </c>
      <c r="D14" s="163">
        <v>62463.597029999946</v>
      </c>
      <c r="E14" s="164">
        <v>77.274114846564785</v>
      </c>
      <c r="F14" s="163">
        <v>18370.194665999999</v>
      </c>
      <c r="G14" s="165">
        <v>22.725885153435215</v>
      </c>
      <c r="K14" s="166"/>
      <c r="L14" s="166"/>
    </row>
    <row r="15" spans="1:12" ht="18" customHeight="1">
      <c r="A15" s="160" t="s">
        <v>551</v>
      </c>
      <c r="B15" s="168" t="s">
        <v>73</v>
      </c>
      <c r="C15" s="169" t="s">
        <v>63</v>
      </c>
      <c r="D15" s="170">
        <v>65873.536108</v>
      </c>
      <c r="E15" s="171">
        <v>76.741031289877043</v>
      </c>
      <c r="F15" s="170">
        <v>19965.206219</v>
      </c>
      <c r="G15" s="172">
        <v>23.258968710122957</v>
      </c>
      <c r="K15" s="166"/>
      <c r="L15" s="166"/>
    </row>
    <row r="16" spans="1:12" ht="18" customHeight="1">
      <c r="A16" s="160">
        <v>2020</v>
      </c>
      <c r="B16" s="161" t="s">
        <v>64</v>
      </c>
      <c r="C16" s="162" t="s">
        <v>52</v>
      </c>
      <c r="D16" s="163">
        <v>66691.019416999945</v>
      </c>
      <c r="E16" s="164">
        <v>80.311619431213117</v>
      </c>
      <c r="F16" s="163">
        <v>16349.292669</v>
      </c>
      <c r="G16" s="165">
        <v>19.688380568786883</v>
      </c>
      <c r="K16" s="166"/>
      <c r="L16" s="166"/>
    </row>
    <row r="17" spans="1:12" ht="18" customHeight="1">
      <c r="A17" s="167" t="s">
        <v>551</v>
      </c>
      <c r="B17" s="168" t="s">
        <v>65</v>
      </c>
      <c r="C17" s="169" t="s">
        <v>53</v>
      </c>
      <c r="D17" s="170">
        <v>50316.606964999992</v>
      </c>
      <c r="E17" s="171">
        <v>75.888434161138292</v>
      </c>
      <c r="F17" s="170">
        <v>15986.786327</v>
      </c>
      <c r="G17" s="172">
        <v>24.111565838861715</v>
      </c>
      <c r="K17" s="166"/>
      <c r="L17" s="166"/>
    </row>
    <row r="18" spans="1:12" ht="18" customHeight="1">
      <c r="A18" s="160" t="s">
        <v>551</v>
      </c>
      <c r="B18" s="161" t="s">
        <v>66</v>
      </c>
      <c r="C18" s="162" t="s">
        <v>54</v>
      </c>
      <c r="D18" s="163">
        <v>32942.741930999997</v>
      </c>
      <c r="E18" s="164">
        <v>67.923050388448431</v>
      </c>
      <c r="F18" s="163">
        <v>15557.350074</v>
      </c>
      <c r="G18" s="165">
        <v>32.076949611551569</v>
      </c>
      <c r="K18" s="166"/>
      <c r="L18" s="166"/>
    </row>
    <row r="19" spans="1:12" ht="18" customHeight="1">
      <c r="A19" s="167" t="s">
        <v>551</v>
      </c>
      <c r="B19" s="168" t="s">
        <v>67</v>
      </c>
      <c r="C19" s="169" t="s">
        <v>55</v>
      </c>
      <c r="D19" s="170">
        <v>24004.559954999997</v>
      </c>
      <c r="E19" s="171">
        <v>64.675030097642775</v>
      </c>
      <c r="F19" s="170">
        <v>13111.093364</v>
      </c>
      <c r="G19" s="172">
        <v>35.324969902357225</v>
      </c>
      <c r="K19" s="166"/>
      <c r="L19" s="166"/>
    </row>
    <row r="20" spans="1:12" ht="18" customHeight="1" thickBot="1">
      <c r="A20" s="173" t="s">
        <v>551</v>
      </c>
      <c r="B20" s="174" t="s">
        <v>68</v>
      </c>
      <c r="C20" s="175" t="s">
        <v>56</v>
      </c>
      <c r="D20" s="176">
        <v>23865.883561000002</v>
      </c>
      <c r="E20" s="177">
        <v>65.375079774761062</v>
      </c>
      <c r="F20" s="176">
        <v>12640.203534</v>
      </c>
      <c r="G20" s="178">
        <v>34.624920225238945</v>
      </c>
      <c r="K20" s="166"/>
      <c r="L20" s="166"/>
    </row>
    <row r="22" spans="1:12" ht="18" customHeight="1">
      <c r="D22" s="179"/>
      <c r="E22" s="179"/>
      <c r="F22" s="179"/>
      <c r="G22" s="179"/>
    </row>
  </sheetData>
  <mergeCells count="7">
    <mergeCell ref="A3:G3"/>
    <mergeCell ref="A4:G4"/>
    <mergeCell ref="D5:E5"/>
    <mergeCell ref="F5:G5"/>
    <mergeCell ref="A5:A6"/>
    <mergeCell ref="C6:C7"/>
    <mergeCell ref="B6:B7"/>
  </mergeCells>
  <hyperlinks>
    <hyperlink ref="I1" location="'الفهرس Index'!A1" display="الفهرس / Index"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fitToPage="1"/>
  </sheetPr>
  <dimension ref="A1:M104"/>
  <sheetViews>
    <sheetView showGridLines="0" rightToLeft="1" workbookViewId="0">
      <selection activeCell="A3" sqref="A3:G4"/>
    </sheetView>
  </sheetViews>
  <sheetFormatPr defaultColWidth="8.59765625" defaultRowHeight="18" customHeight="1"/>
  <cols>
    <col min="1" max="1" width="4.8984375" style="147" customWidth="1"/>
    <col min="2" max="2" width="32.59765625" style="147" customWidth="1"/>
    <col min="3" max="5" width="11.69921875" style="147" customWidth="1"/>
    <col min="6" max="6" width="32.59765625" style="147" customWidth="1"/>
    <col min="7" max="7" width="5.59765625" style="147"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C1" s="180"/>
      <c r="D1" s="180"/>
      <c r="E1" s="180"/>
      <c r="I1" s="148" t="s">
        <v>77</v>
      </c>
    </row>
    <row r="2" spans="1:13" ht="21" customHeight="1">
      <c r="C2" s="182"/>
      <c r="D2" s="182"/>
      <c r="E2" s="182"/>
    </row>
    <row r="3" spans="1:13" ht="23.25" customHeight="1">
      <c r="A3" s="115" t="s">
        <v>497</v>
      </c>
      <c r="B3" s="115"/>
      <c r="C3" s="115"/>
      <c r="D3" s="115"/>
      <c r="E3" s="115"/>
      <c r="F3" s="115"/>
      <c r="G3" s="115"/>
      <c r="L3" s="147"/>
      <c r="M3" s="147"/>
    </row>
    <row r="4" spans="1:13" ht="23.25" customHeight="1">
      <c r="A4" s="116" t="s">
        <v>481</v>
      </c>
      <c r="B4" s="116"/>
      <c r="C4" s="116"/>
      <c r="D4" s="116"/>
      <c r="E4" s="116"/>
      <c r="F4" s="116"/>
      <c r="G4" s="116"/>
      <c r="L4" s="147"/>
      <c r="M4" s="147"/>
    </row>
    <row r="5" spans="1:13" ht="18" customHeight="1">
      <c r="A5" s="149" t="s">
        <v>18</v>
      </c>
      <c r="B5" s="183" t="s">
        <v>20</v>
      </c>
      <c r="C5" s="184" t="s">
        <v>745</v>
      </c>
      <c r="D5" s="184" t="s">
        <v>728</v>
      </c>
      <c r="E5" s="184" t="s">
        <v>745</v>
      </c>
      <c r="F5" s="183" t="s">
        <v>19</v>
      </c>
      <c r="G5" s="185" t="s">
        <v>82</v>
      </c>
      <c r="L5" s="147"/>
      <c r="M5" s="147"/>
    </row>
    <row r="6" spans="1:13" ht="18" customHeight="1">
      <c r="A6" s="149"/>
      <c r="B6" s="183"/>
      <c r="C6" s="158">
        <v>2019</v>
      </c>
      <c r="D6" s="158">
        <v>2020</v>
      </c>
      <c r="E6" s="158">
        <v>2020</v>
      </c>
      <c r="F6" s="183"/>
      <c r="G6" s="185"/>
      <c r="L6" s="147"/>
      <c r="M6" s="147"/>
    </row>
    <row r="7" spans="1:13" ht="18" customHeight="1">
      <c r="A7" s="149"/>
      <c r="B7" s="183"/>
      <c r="C7" s="186" t="s">
        <v>79</v>
      </c>
      <c r="D7" s="187"/>
      <c r="E7" s="188"/>
      <c r="F7" s="183"/>
      <c r="G7" s="185"/>
      <c r="L7" s="147"/>
      <c r="M7" s="147"/>
    </row>
    <row r="8" spans="1:13" ht="17.399999999999999">
      <c r="A8" s="160">
        <v>1</v>
      </c>
      <c r="B8" s="189" t="s">
        <v>456</v>
      </c>
      <c r="C8" s="190">
        <v>529.39336500000002</v>
      </c>
      <c r="D8" s="190">
        <v>472.72091499999999</v>
      </c>
      <c r="E8" s="190">
        <v>387.38446799999997</v>
      </c>
      <c r="F8" s="191" t="s">
        <v>436</v>
      </c>
      <c r="G8" s="160">
        <v>1</v>
      </c>
      <c r="L8" s="147"/>
      <c r="M8" s="147"/>
    </row>
    <row r="9" spans="1:13" ht="17.399999999999999">
      <c r="A9" s="167">
        <v>2</v>
      </c>
      <c r="B9" s="192" t="s">
        <v>21</v>
      </c>
      <c r="C9" s="193">
        <v>127.20072</v>
      </c>
      <c r="D9" s="193">
        <v>158.71337800000001</v>
      </c>
      <c r="E9" s="193">
        <v>75.535428999999993</v>
      </c>
      <c r="F9" s="194" t="s">
        <v>437</v>
      </c>
      <c r="G9" s="167">
        <v>2</v>
      </c>
      <c r="L9" s="147"/>
      <c r="M9" s="147"/>
    </row>
    <row r="10" spans="1:13" ht="46.8">
      <c r="A10" s="160">
        <v>3</v>
      </c>
      <c r="B10" s="189" t="s">
        <v>457</v>
      </c>
      <c r="C10" s="190">
        <v>65.871603999999991</v>
      </c>
      <c r="D10" s="190">
        <v>76.145219999999995</v>
      </c>
      <c r="E10" s="190">
        <v>44.989680999999997</v>
      </c>
      <c r="F10" s="191" t="s">
        <v>438</v>
      </c>
      <c r="G10" s="160">
        <v>3</v>
      </c>
      <c r="L10" s="147"/>
      <c r="M10" s="147"/>
    </row>
    <row r="11" spans="1:13" ht="46.8">
      <c r="A11" s="167">
        <v>4</v>
      </c>
      <c r="B11" s="192" t="s">
        <v>458</v>
      </c>
      <c r="C11" s="193">
        <v>501.55059699999998</v>
      </c>
      <c r="D11" s="193">
        <v>448.75350900000001</v>
      </c>
      <c r="E11" s="193">
        <v>369.75484899999998</v>
      </c>
      <c r="F11" s="194" t="s">
        <v>439</v>
      </c>
      <c r="G11" s="167">
        <v>4</v>
      </c>
      <c r="K11" s="182"/>
      <c r="L11" s="147"/>
      <c r="M11" s="147"/>
    </row>
    <row r="12" spans="1:13" ht="17.399999999999999">
      <c r="A12" s="160">
        <v>5</v>
      </c>
      <c r="B12" s="189" t="s">
        <v>22</v>
      </c>
      <c r="C12" s="190">
        <v>68274.769003999987</v>
      </c>
      <c r="D12" s="190">
        <v>24119.504480999996</v>
      </c>
      <c r="E12" s="190">
        <v>24055.373935000003</v>
      </c>
      <c r="F12" s="191" t="s">
        <v>80</v>
      </c>
      <c r="G12" s="160">
        <v>5</v>
      </c>
      <c r="L12" s="147"/>
      <c r="M12" s="147"/>
    </row>
    <row r="13" spans="1:13" ht="17.399999999999999">
      <c r="A13" s="167">
        <v>6</v>
      </c>
      <c r="B13" s="192" t="s">
        <v>459</v>
      </c>
      <c r="C13" s="193">
        <v>5975.4803920000004</v>
      </c>
      <c r="D13" s="193">
        <v>3838.5173100000002</v>
      </c>
      <c r="E13" s="193">
        <v>3709.8864899999999</v>
      </c>
      <c r="F13" s="194" t="s">
        <v>440</v>
      </c>
      <c r="G13" s="167">
        <v>6</v>
      </c>
      <c r="L13" s="147"/>
      <c r="M13" s="147"/>
    </row>
    <row r="14" spans="1:13" ht="31.2">
      <c r="A14" s="160">
        <v>7</v>
      </c>
      <c r="B14" s="189" t="s">
        <v>460</v>
      </c>
      <c r="C14" s="190">
        <v>6257.962184</v>
      </c>
      <c r="D14" s="190">
        <v>4601.9219009999997</v>
      </c>
      <c r="E14" s="190">
        <v>4113.112564</v>
      </c>
      <c r="F14" s="191" t="s">
        <v>441</v>
      </c>
      <c r="G14" s="160">
        <v>7</v>
      </c>
      <c r="K14" s="182"/>
      <c r="L14" s="182"/>
      <c r="M14" s="147"/>
    </row>
    <row r="15" spans="1:13" ht="78">
      <c r="A15" s="167">
        <v>8</v>
      </c>
      <c r="B15" s="192" t="s">
        <v>461</v>
      </c>
      <c r="C15" s="193">
        <v>23.873293999999998</v>
      </c>
      <c r="D15" s="193">
        <v>6.1736719999999998</v>
      </c>
      <c r="E15" s="193">
        <v>5.6382149999999998</v>
      </c>
      <c r="F15" s="194" t="s">
        <v>442</v>
      </c>
      <c r="G15" s="167">
        <v>8</v>
      </c>
      <c r="L15" s="147"/>
      <c r="M15" s="147"/>
    </row>
    <row r="16" spans="1:13" ht="62.4">
      <c r="A16" s="160">
        <v>9</v>
      </c>
      <c r="B16" s="189" t="s">
        <v>462</v>
      </c>
      <c r="C16" s="190">
        <v>24.337363999999997</v>
      </c>
      <c r="D16" s="190">
        <v>9.9973840000000003</v>
      </c>
      <c r="E16" s="190">
        <v>8.856249</v>
      </c>
      <c r="F16" s="191" t="s">
        <v>443</v>
      </c>
      <c r="G16" s="160">
        <v>9</v>
      </c>
      <c r="L16" s="147"/>
      <c r="M16" s="147"/>
    </row>
    <row r="17" spans="1:13" ht="62.4">
      <c r="A17" s="167">
        <v>10</v>
      </c>
      <c r="B17" s="192" t="s">
        <v>463</v>
      </c>
      <c r="C17" s="193">
        <v>273.17790200000002</v>
      </c>
      <c r="D17" s="193">
        <v>224.50241700000001</v>
      </c>
      <c r="E17" s="193">
        <v>140.55442600000001</v>
      </c>
      <c r="F17" s="194" t="s">
        <v>444</v>
      </c>
      <c r="G17" s="167">
        <v>10</v>
      </c>
      <c r="L17" s="147"/>
      <c r="M17" s="147"/>
    </row>
    <row r="18" spans="1:13" ht="17.399999999999999">
      <c r="A18" s="160">
        <v>11</v>
      </c>
      <c r="B18" s="189" t="s">
        <v>464</v>
      </c>
      <c r="C18" s="190">
        <v>185.219752</v>
      </c>
      <c r="D18" s="190">
        <v>126.067077</v>
      </c>
      <c r="E18" s="190">
        <v>145.03868800000001</v>
      </c>
      <c r="F18" s="191" t="s">
        <v>445</v>
      </c>
      <c r="G18" s="160">
        <v>11</v>
      </c>
      <c r="L18" s="147"/>
      <c r="M18" s="147"/>
    </row>
    <row r="19" spans="1:13" ht="78">
      <c r="A19" s="167">
        <v>12</v>
      </c>
      <c r="B19" s="192" t="s">
        <v>465</v>
      </c>
      <c r="C19" s="193">
        <v>8.1887629999999998</v>
      </c>
      <c r="D19" s="193">
        <v>1.637829</v>
      </c>
      <c r="E19" s="193">
        <v>2.316093</v>
      </c>
      <c r="F19" s="194" t="s">
        <v>446</v>
      </c>
      <c r="G19" s="167">
        <v>12</v>
      </c>
      <c r="L19" s="147"/>
      <c r="M19" s="147"/>
    </row>
    <row r="20" spans="1:13" ht="46.8">
      <c r="A20" s="160">
        <v>13</v>
      </c>
      <c r="B20" s="189" t="s">
        <v>466</v>
      </c>
      <c r="C20" s="190">
        <v>172.283582</v>
      </c>
      <c r="D20" s="190">
        <v>91.969353999999996</v>
      </c>
      <c r="E20" s="190">
        <v>74.052892999999997</v>
      </c>
      <c r="F20" s="191" t="s">
        <v>447</v>
      </c>
      <c r="G20" s="160">
        <v>13</v>
      </c>
      <c r="L20" s="147"/>
      <c r="M20" s="147"/>
    </row>
    <row r="21" spans="1:13" ht="62.4">
      <c r="A21" s="167">
        <v>14</v>
      </c>
      <c r="B21" s="192" t="s">
        <v>467</v>
      </c>
      <c r="C21" s="193">
        <v>280.54950300000002</v>
      </c>
      <c r="D21" s="193">
        <v>255.30078800000001</v>
      </c>
      <c r="E21" s="193">
        <v>24.630562999999999</v>
      </c>
      <c r="F21" s="194" t="s">
        <v>448</v>
      </c>
      <c r="G21" s="167">
        <v>14</v>
      </c>
      <c r="L21" s="147"/>
      <c r="M21" s="147"/>
    </row>
    <row r="22" spans="1:13" ht="17.399999999999999">
      <c r="A22" s="160">
        <v>15</v>
      </c>
      <c r="B22" s="189" t="s">
        <v>468</v>
      </c>
      <c r="C22" s="190">
        <v>1420.6613460000001</v>
      </c>
      <c r="D22" s="190">
        <v>959.30170599999997</v>
      </c>
      <c r="E22" s="190">
        <v>900.04466500000001</v>
      </c>
      <c r="F22" s="191" t="s">
        <v>449</v>
      </c>
      <c r="G22" s="160">
        <v>15</v>
      </c>
      <c r="L22" s="147"/>
      <c r="M22" s="147"/>
    </row>
    <row r="23" spans="1:13" ht="78">
      <c r="A23" s="167">
        <v>16</v>
      </c>
      <c r="B23" s="192" t="s">
        <v>492</v>
      </c>
      <c r="C23" s="193">
        <v>853.47866499999998</v>
      </c>
      <c r="D23" s="193">
        <v>536.65832599999999</v>
      </c>
      <c r="E23" s="193">
        <v>607.889679</v>
      </c>
      <c r="F23" s="194" t="s">
        <v>450</v>
      </c>
      <c r="G23" s="167">
        <v>16</v>
      </c>
      <c r="L23" s="147"/>
      <c r="M23" s="147"/>
    </row>
    <row r="24" spans="1:13" ht="31.2">
      <c r="A24" s="160">
        <v>17</v>
      </c>
      <c r="B24" s="189" t="s">
        <v>470</v>
      </c>
      <c r="C24" s="190">
        <v>1465.0073319999999</v>
      </c>
      <c r="D24" s="190">
        <v>952.74884999999995</v>
      </c>
      <c r="E24" s="190">
        <v>1670.4722770000001</v>
      </c>
      <c r="F24" s="191" t="s">
        <v>451</v>
      </c>
      <c r="G24" s="160">
        <v>17</v>
      </c>
      <c r="L24" s="147"/>
      <c r="M24" s="147"/>
    </row>
    <row r="25" spans="1:13" ht="78">
      <c r="A25" s="167">
        <v>18</v>
      </c>
      <c r="B25" s="192" t="s">
        <v>471</v>
      </c>
      <c r="C25" s="193">
        <v>115.365909</v>
      </c>
      <c r="D25" s="193">
        <v>115.83785</v>
      </c>
      <c r="E25" s="193">
        <v>58.701364999999996</v>
      </c>
      <c r="F25" s="194" t="s">
        <v>452</v>
      </c>
      <c r="G25" s="167">
        <v>18</v>
      </c>
      <c r="L25" s="147"/>
      <c r="M25" s="147"/>
    </row>
    <row r="26" spans="1:13" ht="31.2">
      <c r="A26" s="160">
        <v>19</v>
      </c>
      <c r="B26" s="189" t="s">
        <v>472</v>
      </c>
      <c r="C26" s="190">
        <v>0.24442899999999998</v>
      </c>
      <c r="D26" s="190">
        <v>1.8126339999999999</v>
      </c>
      <c r="E26" s="190">
        <v>1.8260509999999999</v>
      </c>
      <c r="F26" s="191" t="s">
        <v>453</v>
      </c>
      <c r="G26" s="160">
        <v>19</v>
      </c>
      <c r="L26" s="147"/>
      <c r="M26" s="147"/>
    </row>
    <row r="27" spans="1:13" ht="17.399999999999999">
      <c r="A27" s="167">
        <v>20</v>
      </c>
      <c r="B27" s="192" t="s">
        <v>473</v>
      </c>
      <c r="C27" s="193">
        <v>117.65543</v>
      </c>
      <c r="D27" s="193">
        <v>108.202049</v>
      </c>
      <c r="E27" s="193">
        <v>100.440944</v>
      </c>
      <c r="F27" s="194" t="s">
        <v>454</v>
      </c>
      <c r="G27" s="167">
        <v>20</v>
      </c>
      <c r="L27" s="147"/>
      <c r="M27" s="147"/>
    </row>
    <row r="28" spans="1:13" thickBot="1">
      <c r="A28" s="195">
        <v>21</v>
      </c>
      <c r="B28" s="196" t="s">
        <v>474</v>
      </c>
      <c r="C28" s="197">
        <v>35.402661999999999</v>
      </c>
      <c r="D28" s="197">
        <v>9.1666689999999988</v>
      </c>
      <c r="E28" s="197">
        <v>9.5875709999999987</v>
      </c>
      <c r="F28" s="198" t="s">
        <v>455</v>
      </c>
      <c r="G28" s="195">
        <v>21</v>
      </c>
      <c r="L28" s="147"/>
      <c r="M28" s="147"/>
    </row>
    <row r="29" spans="1:13" ht="20.100000000000001" customHeight="1" thickBot="1">
      <c r="A29" s="199"/>
      <c r="B29" s="200" t="s">
        <v>78</v>
      </c>
      <c r="C29" s="201">
        <f>SUM(C8:C28)</f>
        <v>86707.673798999982</v>
      </c>
      <c r="D29" s="201">
        <f>SUM(D8:D28)</f>
        <v>37115.653318999997</v>
      </c>
      <c r="E29" s="201">
        <f>SUM(E8:E28)</f>
        <v>36506.087095000003</v>
      </c>
      <c r="F29" s="202" t="s">
        <v>1</v>
      </c>
      <c r="G29" s="203"/>
      <c r="L29" s="147"/>
      <c r="M29" s="147"/>
    </row>
    <row r="30" spans="1:13" ht="35.1" customHeight="1">
      <c r="A30" s="204"/>
      <c r="B30" s="204"/>
      <c r="C30" s="205"/>
      <c r="D30" s="205"/>
      <c r="E30" s="205"/>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row r="95" spans="1:13" ht="35.1" customHeight="1">
      <c r="A95" s="204"/>
      <c r="B95" s="204"/>
      <c r="C95" s="204"/>
      <c r="D95" s="204"/>
      <c r="E95" s="204"/>
      <c r="F95" s="204"/>
      <c r="G95" s="204"/>
      <c r="L95" s="147"/>
      <c r="M95" s="147"/>
    </row>
    <row r="96" spans="1:13" ht="35.1" customHeight="1">
      <c r="A96" s="204"/>
      <c r="B96" s="204"/>
      <c r="C96" s="204"/>
      <c r="D96" s="204"/>
      <c r="E96" s="204"/>
      <c r="F96" s="204"/>
      <c r="G96" s="204"/>
      <c r="L96" s="147"/>
      <c r="M96" s="147"/>
    </row>
    <row r="97" spans="1:13" ht="35.1" customHeight="1">
      <c r="A97" s="204"/>
      <c r="B97" s="204"/>
      <c r="C97" s="204"/>
      <c r="D97" s="204"/>
      <c r="E97" s="204"/>
      <c r="F97" s="204"/>
      <c r="G97" s="204"/>
      <c r="L97" s="147"/>
      <c r="M97" s="147"/>
    </row>
    <row r="98" spans="1:13" ht="35.1" customHeight="1">
      <c r="A98" s="204"/>
      <c r="B98" s="204"/>
      <c r="C98" s="204"/>
      <c r="D98" s="204"/>
      <c r="E98" s="204"/>
      <c r="F98" s="204"/>
      <c r="G98" s="204"/>
      <c r="L98" s="147"/>
      <c r="M98" s="147"/>
    </row>
    <row r="99" spans="1:13" ht="35.1" customHeight="1">
      <c r="A99" s="204"/>
      <c r="B99" s="204"/>
      <c r="C99" s="204"/>
      <c r="D99" s="204"/>
      <c r="E99" s="204"/>
      <c r="F99" s="204"/>
      <c r="G99" s="204"/>
      <c r="L99" s="147"/>
      <c r="M99" s="147"/>
    </row>
    <row r="100" spans="1:13" ht="35.1" customHeight="1">
      <c r="A100" s="204"/>
      <c r="B100" s="204"/>
      <c r="C100" s="204"/>
      <c r="D100" s="204"/>
      <c r="E100" s="204"/>
      <c r="F100" s="204"/>
      <c r="G100" s="204"/>
      <c r="L100" s="147"/>
      <c r="M100" s="147"/>
    </row>
    <row r="101" spans="1:13" ht="35.1" customHeight="1">
      <c r="A101" s="204"/>
      <c r="B101" s="204"/>
      <c r="C101" s="204"/>
      <c r="D101" s="204"/>
      <c r="E101" s="204"/>
      <c r="F101" s="204"/>
      <c r="G101" s="204"/>
      <c r="L101" s="147"/>
      <c r="M101" s="147"/>
    </row>
    <row r="102" spans="1:13" ht="35.1" customHeight="1">
      <c r="A102" s="204"/>
      <c r="B102" s="204"/>
      <c r="C102" s="204"/>
      <c r="D102" s="204"/>
      <c r="E102" s="204"/>
      <c r="F102" s="204"/>
      <c r="G102" s="204"/>
      <c r="L102" s="147"/>
      <c r="M102" s="147"/>
    </row>
    <row r="103" spans="1:13" ht="35.1" customHeight="1">
      <c r="A103" s="204"/>
      <c r="B103" s="204"/>
      <c r="C103" s="204"/>
      <c r="D103" s="204"/>
      <c r="E103" s="204"/>
      <c r="F103" s="204"/>
      <c r="G103" s="204"/>
      <c r="L103" s="147"/>
      <c r="M103" s="147"/>
    </row>
    <row r="104" spans="1:13" ht="35.1" customHeight="1">
      <c r="A104" s="204"/>
      <c r="B104" s="204"/>
      <c r="C104" s="204"/>
      <c r="D104" s="204"/>
      <c r="E104" s="204"/>
      <c r="F104" s="204"/>
      <c r="G104" s="204"/>
      <c r="L104" s="147"/>
      <c r="M104" s="147"/>
    </row>
  </sheetData>
  <mergeCells count="7">
    <mergeCell ref="A3:G3"/>
    <mergeCell ref="A4:G4"/>
    <mergeCell ref="C7:E7"/>
    <mergeCell ref="F5:F7"/>
    <mergeCell ref="G5:G7"/>
    <mergeCell ref="B5:B7"/>
    <mergeCell ref="A5:A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sheetPr>
  <dimension ref="A1:M94"/>
  <sheetViews>
    <sheetView showGridLines="0" rightToLeft="1" workbookViewId="0">
      <selection activeCell="A3" sqref="A3:G4"/>
    </sheetView>
  </sheetViews>
  <sheetFormatPr defaultColWidth="8.59765625" defaultRowHeight="18" customHeight="1"/>
  <cols>
    <col min="1" max="1" width="4.8984375" style="147" customWidth="1"/>
    <col min="2" max="2" width="22.8984375" style="147" customWidth="1"/>
    <col min="3" max="5" width="12.09765625" style="147" customWidth="1"/>
    <col min="6" max="6" width="22.8984375" style="147"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1" customHeight="1"/>
    <row r="3" spans="1:13" ht="23.25" customHeight="1">
      <c r="A3" s="115" t="s">
        <v>701</v>
      </c>
      <c r="B3" s="115"/>
      <c r="C3" s="115"/>
      <c r="D3" s="115"/>
      <c r="E3" s="115"/>
      <c r="F3" s="115"/>
      <c r="G3" s="115"/>
      <c r="L3" s="147"/>
      <c r="M3" s="147"/>
    </row>
    <row r="4" spans="1:13" ht="23.25" customHeight="1">
      <c r="A4" s="116" t="s">
        <v>700</v>
      </c>
      <c r="B4" s="116"/>
      <c r="C4" s="116"/>
      <c r="D4" s="116"/>
      <c r="E4" s="116"/>
      <c r="F4" s="116"/>
      <c r="G4" s="116"/>
      <c r="L4" s="147"/>
      <c r="M4" s="147"/>
    </row>
    <row r="5" spans="1:13" ht="18" customHeight="1">
      <c r="A5" s="149" t="s">
        <v>84</v>
      </c>
      <c r="B5" s="206" t="s">
        <v>89</v>
      </c>
      <c r="C5" s="184" t="s">
        <v>745</v>
      </c>
      <c r="D5" s="184" t="s">
        <v>728</v>
      </c>
      <c r="E5" s="184" t="s">
        <v>745</v>
      </c>
      <c r="F5" s="183" t="s">
        <v>88</v>
      </c>
      <c r="G5" s="185" t="s">
        <v>83</v>
      </c>
      <c r="L5" s="147"/>
      <c r="M5" s="147"/>
    </row>
    <row r="6" spans="1:13" ht="18" customHeight="1">
      <c r="A6" s="149"/>
      <c r="B6" s="206"/>
      <c r="C6" s="158">
        <v>2019</v>
      </c>
      <c r="D6" s="158">
        <v>2020</v>
      </c>
      <c r="E6" s="158">
        <v>2020</v>
      </c>
      <c r="F6" s="183"/>
      <c r="G6" s="185"/>
      <c r="L6" s="147"/>
      <c r="M6" s="147"/>
    </row>
    <row r="7" spans="1:13" ht="18" customHeight="1">
      <c r="A7" s="149"/>
      <c r="B7" s="206"/>
      <c r="C7" s="186" t="s">
        <v>79</v>
      </c>
      <c r="D7" s="187"/>
      <c r="E7" s="188"/>
      <c r="F7" s="183"/>
      <c r="G7" s="185"/>
      <c r="L7" s="147"/>
      <c r="M7" s="147"/>
    </row>
    <row r="8" spans="1:13" ht="29.25" customHeight="1">
      <c r="A8" s="160">
        <v>1</v>
      </c>
      <c r="B8" s="189" t="s">
        <v>2</v>
      </c>
      <c r="C8" s="207">
        <v>7038.8697929999998</v>
      </c>
      <c r="D8" s="207">
        <v>3516.0715009999999</v>
      </c>
      <c r="E8" s="207">
        <v>4371.9091250000001</v>
      </c>
      <c r="F8" s="191" t="s">
        <v>299</v>
      </c>
      <c r="G8" s="208">
        <v>1</v>
      </c>
      <c r="L8" s="147"/>
      <c r="M8" s="147"/>
    </row>
    <row r="9" spans="1:13" ht="29.25" customHeight="1">
      <c r="A9" s="167">
        <v>2</v>
      </c>
      <c r="B9" s="192" t="s">
        <v>304</v>
      </c>
      <c r="C9" s="209">
        <v>5955.0035269999998</v>
      </c>
      <c r="D9" s="209">
        <v>2953.1676510000002</v>
      </c>
      <c r="E9" s="209">
        <v>2878.0912509999998</v>
      </c>
      <c r="F9" s="194" t="s">
        <v>477</v>
      </c>
      <c r="G9" s="210">
        <v>2</v>
      </c>
      <c r="L9" s="147"/>
      <c r="M9" s="147"/>
    </row>
    <row r="10" spans="1:13" ht="29.25" customHeight="1">
      <c r="A10" s="160">
        <v>3</v>
      </c>
      <c r="B10" s="189" t="s">
        <v>3</v>
      </c>
      <c r="C10" s="207">
        <v>3854.2896540000002</v>
      </c>
      <c r="D10" s="207">
        <v>2208.1179059999999</v>
      </c>
      <c r="E10" s="207">
        <v>2263.4799170000001</v>
      </c>
      <c r="F10" s="191" t="s">
        <v>85</v>
      </c>
      <c r="G10" s="208">
        <v>3</v>
      </c>
      <c r="L10" s="147"/>
      <c r="M10" s="147"/>
    </row>
    <row r="11" spans="1:13" ht="29.25" customHeight="1">
      <c r="A11" s="167">
        <v>4</v>
      </c>
      <c r="B11" s="192" t="s">
        <v>4</v>
      </c>
      <c r="C11" s="209">
        <v>48719.396657999998</v>
      </c>
      <c r="D11" s="209">
        <v>18300.152396000001</v>
      </c>
      <c r="E11" s="209">
        <v>19161.407859999999</v>
      </c>
      <c r="F11" s="194" t="s">
        <v>300</v>
      </c>
      <c r="G11" s="210">
        <v>4</v>
      </c>
      <c r="L11" s="147"/>
      <c r="M11" s="147"/>
    </row>
    <row r="12" spans="1:13" ht="29.25" customHeight="1">
      <c r="A12" s="160">
        <v>5</v>
      </c>
      <c r="B12" s="189" t="s">
        <v>32</v>
      </c>
      <c r="C12" s="207">
        <v>2424.688795</v>
      </c>
      <c r="D12" s="207">
        <v>472.44312400000001</v>
      </c>
      <c r="E12" s="207">
        <v>291.334654</v>
      </c>
      <c r="F12" s="191" t="s">
        <v>301</v>
      </c>
      <c r="G12" s="208">
        <v>5</v>
      </c>
      <c r="L12" s="147"/>
      <c r="M12" s="147"/>
    </row>
    <row r="13" spans="1:13" ht="29.25" customHeight="1">
      <c r="A13" s="167">
        <v>6</v>
      </c>
      <c r="B13" s="192" t="s">
        <v>5</v>
      </c>
      <c r="C13" s="209">
        <v>291.43216999999999</v>
      </c>
      <c r="D13" s="209">
        <v>163.77407600000001</v>
      </c>
      <c r="E13" s="209">
        <v>230.23990599999999</v>
      </c>
      <c r="F13" s="194" t="s">
        <v>6</v>
      </c>
      <c r="G13" s="210">
        <v>6</v>
      </c>
      <c r="L13" s="147"/>
      <c r="M13" s="147"/>
    </row>
    <row r="14" spans="1:13" ht="29.25" customHeight="1">
      <c r="A14" s="160">
        <v>7</v>
      </c>
      <c r="B14" s="189" t="s">
        <v>7</v>
      </c>
      <c r="C14" s="207">
        <v>5427.0118339999999</v>
      </c>
      <c r="D14" s="207">
        <v>2971.36535</v>
      </c>
      <c r="E14" s="207">
        <v>2644.9933249999999</v>
      </c>
      <c r="F14" s="191" t="s">
        <v>8</v>
      </c>
      <c r="G14" s="208">
        <v>7</v>
      </c>
      <c r="L14" s="147"/>
      <c r="M14" s="147"/>
    </row>
    <row r="15" spans="1:13" ht="29.25" customHeight="1">
      <c r="A15" s="167">
        <v>8</v>
      </c>
      <c r="B15" s="192" t="s">
        <v>9</v>
      </c>
      <c r="C15" s="209">
        <v>1001.24648</v>
      </c>
      <c r="D15" s="209">
        <v>391.54884600000003</v>
      </c>
      <c r="E15" s="209">
        <v>199.746905</v>
      </c>
      <c r="F15" s="194" t="s">
        <v>10</v>
      </c>
      <c r="G15" s="210">
        <v>8</v>
      </c>
      <c r="L15" s="147"/>
      <c r="M15" s="147"/>
    </row>
    <row r="16" spans="1:13" ht="29.25" customHeight="1">
      <c r="A16" s="160">
        <v>9</v>
      </c>
      <c r="B16" s="189" t="s">
        <v>11</v>
      </c>
      <c r="C16" s="207">
        <v>11915.142795</v>
      </c>
      <c r="D16" s="207">
        <v>5831.451411</v>
      </c>
      <c r="E16" s="207">
        <v>4395.8695289999996</v>
      </c>
      <c r="F16" s="191" t="s">
        <v>86</v>
      </c>
      <c r="G16" s="208">
        <v>9</v>
      </c>
      <c r="L16" s="147"/>
      <c r="M16" s="147"/>
    </row>
    <row r="17" spans="1:13" ht="29.25" customHeight="1">
      <c r="A17" s="167">
        <v>10</v>
      </c>
      <c r="B17" s="192" t="s">
        <v>12</v>
      </c>
      <c r="C17" s="209">
        <v>80.591007000000005</v>
      </c>
      <c r="D17" s="209">
        <v>305.71354300000002</v>
      </c>
      <c r="E17" s="209">
        <v>68.828241000000006</v>
      </c>
      <c r="F17" s="194" t="s">
        <v>87</v>
      </c>
      <c r="G17" s="210">
        <v>10</v>
      </c>
      <c r="L17" s="147"/>
      <c r="M17" s="147"/>
    </row>
    <row r="18" spans="1:13" ht="29.25" customHeight="1" thickBot="1">
      <c r="A18" s="195">
        <v>11</v>
      </c>
      <c r="B18" s="196" t="s">
        <v>13</v>
      </c>
      <c r="C18" s="211">
        <v>1.0859999999999999E-3</v>
      </c>
      <c r="D18" s="211">
        <v>1.847515</v>
      </c>
      <c r="E18" s="211">
        <v>0.18638199999999999</v>
      </c>
      <c r="F18" s="198" t="s">
        <v>14</v>
      </c>
      <c r="G18" s="212">
        <v>11</v>
      </c>
      <c r="L18" s="147"/>
      <c r="M18" s="147"/>
    </row>
    <row r="19" spans="1:13" ht="20.100000000000001" customHeight="1" thickBot="1">
      <c r="A19" s="199"/>
      <c r="B19" s="200" t="s">
        <v>78</v>
      </c>
      <c r="C19" s="213">
        <f>SUM(C8:C18)</f>
        <v>86707.673798999997</v>
      </c>
      <c r="D19" s="213">
        <f>SUM(D8:D18)</f>
        <v>37115.653319000005</v>
      </c>
      <c r="E19" s="213">
        <f>SUM(E8:E18)</f>
        <v>36506.087095000003</v>
      </c>
      <c r="F19" s="202" t="s">
        <v>1</v>
      </c>
      <c r="G19" s="203"/>
      <c r="L19" s="147"/>
      <c r="M19" s="147"/>
    </row>
    <row r="20" spans="1:13" ht="35.1" customHeight="1">
      <c r="A20" s="204"/>
      <c r="B20" s="204"/>
      <c r="C20" s="214"/>
      <c r="D20" s="214"/>
      <c r="E20" s="214"/>
      <c r="F20" s="204"/>
      <c r="G20" s="204"/>
      <c r="L20" s="147"/>
      <c r="M20" s="147"/>
    </row>
    <row r="21" spans="1:13" ht="35.1" customHeight="1">
      <c r="A21" s="204"/>
      <c r="B21" s="204"/>
      <c r="C21" s="204"/>
      <c r="D21" s="204"/>
      <c r="E21" s="204"/>
      <c r="F21" s="204"/>
      <c r="G21" s="204"/>
      <c r="L21" s="147"/>
      <c r="M21" s="147"/>
    </row>
    <row r="22" spans="1:13" ht="35.1" customHeight="1">
      <c r="A22" s="204"/>
      <c r="B22" s="204"/>
      <c r="C22" s="204"/>
      <c r="D22" s="204"/>
      <c r="E22" s="204"/>
      <c r="F22" s="204"/>
      <c r="G22" s="204"/>
      <c r="L22" s="147"/>
      <c r="M22" s="147"/>
    </row>
    <row r="23" spans="1:13" ht="35.1" customHeight="1">
      <c r="A23" s="204"/>
      <c r="B23" s="204"/>
      <c r="C23" s="204"/>
      <c r="D23" s="204"/>
      <c r="E23" s="204"/>
      <c r="F23" s="204"/>
      <c r="G23" s="204"/>
      <c r="L23" s="147"/>
      <c r="M23" s="147"/>
    </row>
    <row r="24" spans="1:13" ht="35.1" customHeight="1">
      <c r="A24" s="204"/>
      <c r="B24" s="204"/>
      <c r="C24" s="204"/>
      <c r="D24" s="204"/>
      <c r="E24" s="204"/>
      <c r="F24" s="204"/>
      <c r="G24" s="204"/>
      <c r="L24" s="147"/>
      <c r="M24" s="147"/>
    </row>
    <row r="25" spans="1:13" ht="35.1" customHeight="1">
      <c r="A25" s="204"/>
      <c r="B25" s="204"/>
      <c r="C25" s="204"/>
      <c r="D25" s="204"/>
      <c r="E25" s="204"/>
      <c r="F25" s="204"/>
      <c r="G25" s="204"/>
      <c r="L25" s="147"/>
      <c r="M25" s="147"/>
    </row>
    <row r="26" spans="1:13" ht="35.1" customHeight="1">
      <c r="A26" s="204"/>
      <c r="B26" s="204"/>
      <c r="C26" s="204"/>
      <c r="D26" s="204"/>
      <c r="E26" s="204"/>
      <c r="F26" s="204"/>
      <c r="G26" s="204"/>
      <c r="L26" s="147"/>
      <c r="M26" s="147"/>
    </row>
    <row r="27" spans="1:13" ht="35.1" customHeight="1">
      <c r="A27" s="204"/>
      <c r="B27" s="204"/>
      <c r="C27" s="204"/>
      <c r="D27" s="204"/>
      <c r="E27" s="204"/>
      <c r="F27" s="204"/>
      <c r="G27" s="204"/>
      <c r="L27" s="147"/>
      <c r="M27" s="147"/>
    </row>
    <row r="28" spans="1:13" ht="35.1" customHeight="1">
      <c r="A28" s="204"/>
      <c r="B28" s="204"/>
      <c r="C28" s="204"/>
      <c r="D28" s="204"/>
      <c r="E28" s="204"/>
      <c r="F28" s="204"/>
      <c r="G28" s="204"/>
      <c r="L28" s="147"/>
      <c r="M28" s="147"/>
    </row>
    <row r="29" spans="1:13" ht="35.1" customHeight="1">
      <c r="A29" s="204"/>
      <c r="B29" s="204"/>
      <c r="C29" s="204"/>
      <c r="D29" s="204"/>
      <c r="E29" s="204"/>
      <c r="F29" s="204"/>
      <c r="G29" s="204"/>
      <c r="L29" s="147"/>
      <c r="M29" s="147"/>
    </row>
    <row r="30" spans="1:13" ht="35.1" customHeight="1">
      <c r="A30" s="204"/>
      <c r="B30" s="204"/>
      <c r="C30" s="204"/>
      <c r="D30" s="204"/>
      <c r="E30" s="204"/>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303"/>
  <sheetViews>
    <sheetView showGridLines="0" rightToLeft="1" workbookViewId="0">
      <selection activeCell="A3" sqref="A3:G4"/>
    </sheetView>
  </sheetViews>
  <sheetFormatPr defaultColWidth="8.59765625" defaultRowHeight="18" customHeight="1"/>
  <cols>
    <col min="1" max="1" width="4.8984375" style="147" bestFit="1" customWidth="1"/>
    <col min="2" max="2" width="24" style="147" bestFit="1" customWidth="1"/>
    <col min="3" max="5" width="13.69921875" style="147" customWidth="1"/>
    <col min="6" max="6" width="24" style="147"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1.75" customHeight="1"/>
    <row r="3" spans="1:13" ht="23.25" customHeight="1">
      <c r="A3" s="115" t="s">
        <v>702</v>
      </c>
      <c r="B3" s="115"/>
      <c r="C3" s="115"/>
      <c r="D3" s="115"/>
      <c r="E3" s="115"/>
      <c r="F3" s="115"/>
      <c r="G3" s="115"/>
      <c r="L3" s="147"/>
      <c r="M3" s="147"/>
    </row>
    <row r="4" spans="1:13" ht="23.25" customHeight="1">
      <c r="A4" s="116" t="s">
        <v>760</v>
      </c>
      <c r="B4" s="116"/>
      <c r="C4" s="116"/>
      <c r="D4" s="116"/>
      <c r="E4" s="116"/>
      <c r="F4" s="116"/>
      <c r="G4" s="116"/>
      <c r="L4" s="147"/>
      <c r="M4" s="147"/>
    </row>
    <row r="5" spans="1:13" ht="18" customHeight="1">
      <c r="A5" s="149" t="s">
        <v>93</v>
      </c>
      <c r="B5" s="206" t="s">
        <v>94</v>
      </c>
      <c r="C5" s="184" t="s">
        <v>745</v>
      </c>
      <c r="D5" s="184" t="s">
        <v>728</v>
      </c>
      <c r="E5" s="184" t="s">
        <v>745</v>
      </c>
      <c r="F5" s="215" t="s">
        <v>23</v>
      </c>
      <c r="G5" s="216" t="s">
        <v>92</v>
      </c>
      <c r="L5" s="147"/>
      <c r="M5" s="147"/>
    </row>
    <row r="6" spans="1:13" ht="18" customHeight="1">
      <c r="A6" s="149"/>
      <c r="B6" s="206"/>
      <c r="C6" s="158">
        <v>2019</v>
      </c>
      <c r="D6" s="158">
        <v>2020</v>
      </c>
      <c r="E6" s="158">
        <v>2020</v>
      </c>
      <c r="F6" s="215"/>
      <c r="G6" s="216"/>
      <c r="L6" s="147"/>
      <c r="M6" s="147"/>
    </row>
    <row r="7" spans="1:13" ht="18" customHeight="1">
      <c r="A7" s="149"/>
      <c r="B7" s="206"/>
      <c r="C7" s="186" t="s">
        <v>79</v>
      </c>
      <c r="D7" s="187"/>
      <c r="E7" s="188"/>
      <c r="F7" s="215"/>
      <c r="G7" s="216"/>
      <c r="L7" s="147"/>
      <c r="M7" s="147"/>
    </row>
    <row r="8" spans="1:13" ht="20.100000000000001" customHeight="1">
      <c r="A8" s="160">
        <v>1</v>
      </c>
      <c r="B8" s="217" t="s">
        <v>171</v>
      </c>
      <c r="C8" s="218">
        <v>15343.920894999999</v>
      </c>
      <c r="D8" s="218">
        <v>7155.7576440000003</v>
      </c>
      <c r="E8" s="218">
        <v>7705.2159170000004</v>
      </c>
      <c r="F8" s="219" t="s">
        <v>308</v>
      </c>
      <c r="G8" s="160">
        <v>1</v>
      </c>
      <c r="L8" s="147"/>
      <c r="M8" s="147"/>
    </row>
    <row r="9" spans="1:13" ht="20.100000000000001" customHeight="1">
      <c r="A9" s="167">
        <v>2</v>
      </c>
      <c r="B9" s="220" t="s">
        <v>184</v>
      </c>
      <c r="C9" s="221">
        <v>7648.77016</v>
      </c>
      <c r="D9" s="221">
        <v>2097.7201690000002</v>
      </c>
      <c r="E9" s="221">
        <v>3077.8835840000002</v>
      </c>
      <c r="F9" s="222" t="s">
        <v>323</v>
      </c>
      <c r="G9" s="167">
        <v>2</v>
      </c>
      <c r="L9" s="147"/>
      <c r="M9" s="147"/>
    </row>
    <row r="10" spans="1:13" ht="20.100000000000001" customHeight="1">
      <c r="A10" s="160">
        <v>3</v>
      </c>
      <c r="B10" s="217" t="s">
        <v>28</v>
      </c>
      <c r="C10" s="218">
        <v>3639.8774960000001</v>
      </c>
      <c r="D10" s="218">
        <v>1954.9562699999999</v>
      </c>
      <c r="E10" s="218">
        <v>3017.26919</v>
      </c>
      <c r="F10" s="219" t="s">
        <v>307</v>
      </c>
      <c r="G10" s="160">
        <v>3</v>
      </c>
      <c r="L10" s="147"/>
      <c r="M10" s="147"/>
    </row>
    <row r="11" spans="1:13" ht="20.100000000000001" customHeight="1">
      <c r="A11" s="167">
        <v>4</v>
      </c>
      <c r="B11" s="220" t="s">
        <v>186</v>
      </c>
      <c r="C11" s="221">
        <v>8539.2186430000002</v>
      </c>
      <c r="D11" s="221">
        <v>2727.998325</v>
      </c>
      <c r="E11" s="221">
        <v>2610.6401620000001</v>
      </c>
      <c r="F11" s="222" t="s">
        <v>321</v>
      </c>
      <c r="G11" s="167">
        <v>4</v>
      </c>
      <c r="K11" s="166"/>
      <c r="L11" s="147"/>
      <c r="M11" s="147"/>
    </row>
    <row r="12" spans="1:13" ht="20.100000000000001" customHeight="1">
      <c r="A12" s="160">
        <v>5</v>
      </c>
      <c r="B12" s="217" t="s">
        <v>172</v>
      </c>
      <c r="C12" s="218">
        <v>8551.2144800000005</v>
      </c>
      <c r="D12" s="218">
        <v>3135.0540970000002</v>
      </c>
      <c r="E12" s="218">
        <v>2557.589062</v>
      </c>
      <c r="F12" s="219" t="s">
        <v>310</v>
      </c>
      <c r="G12" s="160">
        <v>5</v>
      </c>
      <c r="L12" s="147"/>
      <c r="M12" s="147"/>
    </row>
    <row r="13" spans="1:13" ht="20.100000000000001" customHeight="1">
      <c r="A13" s="167">
        <v>6</v>
      </c>
      <c r="B13" s="220" t="s">
        <v>179</v>
      </c>
      <c r="C13" s="221">
        <v>4462.7748970000002</v>
      </c>
      <c r="D13" s="221">
        <v>2727.2142589999999</v>
      </c>
      <c r="E13" s="221">
        <v>2401.7309329999998</v>
      </c>
      <c r="F13" s="222" t="s">
        <v>170</v>
      </c>
      <c r="G13" s="167">
        <v>6</v>
      </c>
      <c r="L13" s="147"/>
      <c r="M13" s="147"/>
    </row>
    <row r="14" spans="1:13" ht="20.100000000000001" customHeight="1">
      <c r="A14" s="160">
        <v>7</v>
      </c>
      <c r="B14" s="217" t="s">
        <v>191</v>
      </c>
      <c r="C14" s="218">
        <v>1774.1358070000001</v>
      </c>
      <c r="D14" s="218">
        <v>1511.9848999999999</v>
      </c>
      <c r="E14" s="218">
        <v>1569.2845110000001</v>
      </c>
      <c r="F14" s="219" t="s">
        <v>326</v>
      </c>
      <c r="G14" s="160">
        <v>7</v>
      </c>
      <c r="L14" s="147"/>
      <c r="M14" s="147"/>
    </row>
    <row r="15" spans="1:13" ht="20.100000000000001" customHeight="1">
      <c r="A15" s="167">
        <v>8</v>
      </c>
      <c r="B15" s="220" t="s">
        <v>173</v>
      </c>
      <c r="C15" s="221">
        <v>2858.036419</v>
      </c>
      <c r="D15" s="221">
        <v>1343.991702</v>
      </c>
      <c r="E15" s="221">
        <v>1446.3657969999999</v>
      </c>
      <c r="F15" s="222" t="s">
        <v>309</v>
      </c>
      <c r="G15" s="167">
        <v>8</v>
      </c>
      <c r="L15" s="147"/>
      <c r="M15" s="147"/>
    </row>
    <row r="16" spans="1:13" ht="20.100000000000001" customHeight="1">
      <c r="A16" s="160">
        <v>9</v>
      </c>
      <c r="B16" s="217" t="s">
        <v>176</v>
      </c>
      <c r="C16" s="218">
        <v>3232.7293030000001</v>
      </c>
      <c r="D16" s="218">
        <v>1500.384378</v>
      </c>
      <c r="E16" s="218">
        <v>1257.7000109999999</v>
      </c>
      <c r="F16" s="219" t="s">
        <v>316</v>
      </c>
      <c r="G16" s="160">
        <v>9</v>
      </c>
      <c r="L16" s="147"/>
      <c r="M16" s="147"/>
    </row>
    <row r="17" spans="1:13" ht="20.100000000000001" customHeight="1">
      <c r="A17" s="167">
        <v>10</v>
      </c>
      <c r="B17" s="220" t="s">
        <v>177</v>
      </c>
      <c r="C17" s="221">
        <v>2182.922442</v>
      </c>
      <c r="D17" s="221">
        <v>1157.700182</v>
      </c>
      <c r="E17" s="221">
        <v>1096.4492740000001</v>
      </c>
      <c r="F17" s="222" t="s">
        <v>313</v>
      </c>
      <c r="G17" s="167">
        <v>10</v>
      </c>
      <c r="L17" s="147"/>
      <c r="M17" s="147"/>
    </row>
    <row r="18" spans="1:13" ht="20.100000000000001" customHeight="1">
      <c r="A18" s="160">
        <v>11</v>
      </c>
      <c r="B18" s="217" t="s">
        <v>25</v>
      </c>
      <c r="C18" s="218">
        <v>2273.7741970000002</v>
      </c>
      <c r="D18" s="218">
        <v>768.151162</v>
      </c>
      <c r="E18" s="218">
        <v>770.68688699999996</v>
      </c>
      <c r="F18" s="219" t="s">
        <v>312</v>
      </c>
      <c r="G18" s="160">
        <v>11</v>
      </c>
      <c r="L18" s="147"/>
      <c r="M18" s="147"/>
    </row>
    <row r="19" spans="1:13" ht="20.100000000000001" customHeight="1">
      <c r="A19" s="167">
        <v>12</v>
      </c>
      <c r="B19" s="220" t="s">
        <v>183</v>
      </c>
      <c r="C19" s="221">
        <v>2570.4144449999999</v>
      </c>
      <c r="D19" s="221">
        <v>719.56536200000005</v>
      </c>
      <c r="E19" s="221">
        <v>706.62508300000002</v>
      </c>
      <c r="F19" s="222" t="s">
        <v>322</v>
      </c>
      <c r="G19" s="167">
        <v>12</v>
      </c>
      <c r="L19" s="147"/>
      <c r="M19" s="147"/>
    </row>
    <row r="20" spans="1:13" ht="20.100000000000001" customHeight="1">
      <c r="A20" s="160">
        <v>13</v>
      </c>
      <c r="B20" s="217" t="s">
        <v>181</v>
      </c>
      <c r="C20" s="218">
        <v>1634.354707</v>
      </c>
      <c r="D20" s="218">
        <v>628.931062</v>
      </c>
      <c r="E20" s="218">
        <v>615.33360500000003</v>
      </c>
      <c r="F20" s="219" t="s">
        <v>330</v>
      </c>
      <c r="G20" s="160">
        <v>13</v>
      </c>
      <c r="L20" s="147"/>
      <c r="M20" s="147"/>
    </row>
    <row r="21" spans="1:13" ht="20.100000000000001" customHeight="1">
      <c r="A21" s="167">
        <v>14</v>
      </c>
      <c r="B21" s="220" t="s">
        <v>174</v>
      </c>
      <c r="C21" s="221">
        <v>985.50904200000002</v>
      </c>
      <c r="D21" s="221">
        <v>834.15952400000003</v>
      </c>
      <c r="E21" s="221">
        <v>598.48630500000002</v>
      </c>
      <c r="F21" s="222" t="s">
        <v>315</v>
      </c>
      <c r="G21" s="167">
        <v>14</v>
      </c>
      <c r="L21" s="147"/>
      <c r="M21" s="147"/>
    </row>
    <row r="22" spans="1:13" ht="20.100000000000001" customHeight="1">
      <c r="A22" s="160">
        <v>15</v>
      </c>
      <c r="B22" s="217" t="s">
        <v>182</v>
      </c>
      <c r="C22" s="218">
        <v>1823.7025779999999</v>
      </c>
      <c r="D22" s="218">
        <v>841.02736500000003</v>
      </c>
      <c r="E22" s="218">
        <v>555.24436700000001</v>
      </c>
      <c r="F22" s="219" t="s">
        <v>324</v>
      </c>
      <c r="G22" s="160">
        <v>15</v>
      </c>
      <c r="L22" s="147"/>
      <c r="M22" s="147"/>
    </row>
    <row r="23" spans="1:13" ht="20.100000000000001" customHeight="1">
      <c r="A23" s="167">
        <v>16</v>
      </c>
      <c r="B23" s="220" t="s">
        <v>178</v>
      </c>
      <c r="C23" s="221">
        <v>988.83983000000001</v>
      </c>
      <c r="D23" s="221">
        <v>346.58201100000002</v>
      </c>
      <c r="E23" s="221">
        <v>548.47261500000002</v>
      </c>
      <c r="F23" s="222" t="s">
        <v>314</v>
      </c>
      <c r="G23" s="167">
        <v>16</v>
      </c>
      <c r="L23" s="147"/>
      <c r="M23" s="147"/>
    </row>
    <row r="24" spans="1:13" ht="20.100000000000001" customHeight="1">
      <c r="A24" s="160">
        <v>17</v>
      </c>
      <c r="B24" s="217" t="s">
        <v>175</v>
      </c>
      <c r="C24" s="218">
        <v>725.21462699999995</v>
      </c>
      <c r="D24" s="218">
        <v>389.82008000000002</v>
      </c>
      <c r="E24" s="218">
        <v>435.69176900000002</v>
      </c>
      <c r="F24" s="219" t="s">
        <v>317</v>
      </c>
      <c r="G24" s="160">
        <v>17</v>
      </c>
      <c r="L24" s="147"/>
      <c r="M24" s="147"/>
    </row>
    <row r="25" spans="1:13" ht="20.100000000000001" customHeight="1">
      <c r="A25" s="167">
        <v>18</v>
      </c>
      <c r="B25" s="220" t="s">
        <v>180</v>
      </c>
      <c r="C25" s="221">
        <v>1071.169504</v>
      </c>
      <c r="D25" s="221">
        <v>207.32070100000001</v>
      </c>
      <c r="E25" s="221">
        <v>363.126552</v>
      </c>
      <c r="F25" s="222" t="s">
        <v>319</v>
      </c>
      <c r="G25" s="167">
        <v>18</v>
      </c>
      <c r="L25" s="147"/>
      <c r="M25" s="147"/>
    </row>
    <row r="26" spans="1:13" ht="20.100000000000001" customHeight="1">
      <c r="A26" s="160">
        <v>19</v>
      </c>
      <c r="B26" s="217" t="s">
        <v>190</v>
      </c>
      <c r="C26" s="218">
        <v>638.19752600000004</v>
      </c>
      <c r="D26" s="218">
        <v>532.23096899999996</v>
      </c>
      <c r="E26" s="218">
        <v>337.06967400000002</v>
      </c>
      <c r="F26" s="219" t="s">
        <v>333</v>
      </c>
      <c r="G26" s="160">
        <v>19</v>
      </c>
      <c r="L26" s="147"/>
      <c r="M26" s="147"/>
    </row>
    <row r="27" spans="1:13" ht="20.100000000000001" customHeight="1">
      <c r="A27" s="167">
        <v>20</v>
      </c>
      <c r="B27" s="220" t="s">
        <v>188</v>
      </c>
      <c r="C27" s="221">
        <v>1628.473189</v>
      </c>
      <c r="D27" s="221">
        <v>612.11846200000002</v>
      </c>
      <c r="E27" s="221">
        <v>296.43349999999998</v>
      </c>
      <c r="F27" s="222" t="s">
        <v>325</v>
      </c>
      <c r="G27" s="167">
        <v>20</v>
      </c>
      <c r="L27" s="147"/>
      <c r="M27" s="147"/>
    </row>
    <row r="28" spans="1:13" ht="20.100000000000001" customHeight="1">
      <c r="A28" s="160">
        <v>21</v>
      </c>
      <c r="B28" s="217" t="s">
        <v>24</v>
      </c>
      <c r="C28" s="218">
        <v>625.58154000000002</v>
      </c>
      <c r="D28" s="218">
        <v>511.64247999999998</v>
      </c>
      <c r="E28" s="218">
        <v>296.409783</v>
      </c>
      <c r="F28" s="219" t="s">
        <v>311</v>
      </c>
      <c r="G28" s="160">
        <v>21</v>
      </c>
      <c r="L28" s="147"/>
      <c r="M28" s="147"/>
    </row>
    <row r="29" spans="1:13" ht="20.100000000000001" customHeight="1">
      <c r="A29" s="167">
        <v>22</v>
      </c>
      <c r="B29" s="220" t="s">
        <v>27</v>
      </c>
      <c r="C29" s="221">
        <v>499.63655999999997</v>
      </c>
      <c r="D29" s="221">
        <v>281.32158900000002</v>
      </c>
      <c r="E29" s="221">
        <v>287.54326500000002</v>
      </c>
      <c r="F29" s="222" t="s">
        <v>318</v>
      </c>
      <c r="G29" s="167">
        <v>22</v>
      </c>
      <c r="L29" s="147"/>
      <c r="M29" s="147"/>
    </row>
    <row r="30" spans="1:13" ht="20.100000000000001" customHeight="1">
      <c r="A30" s="160">
        <v>23</v>
      </c>
      <c r="B30" s="217" t="s">
        <v>208</v>
      </c>
      <c r="C30" s="218">
        <v>433.59585800000002</v>
      </c>
      <c r="D30" s="218">
        <v>311.47547600000001</v>
      </c>
      <c r="E30" s="218">
        <v>245.45963699999999</v>
      </c>
      <c r="F30" s="219" t="s">
        <v>336</v>
      </c>
      <c r="G30" s="160">
        <v>23</v>
      </c>
      <c r="L30" s="147"/>
      <c r="M30" s="147"/>
    </row>
    <row r="31" spans="1:13" ht="20.100000000000001" customHeight="1">
      <c r="A31" s="167">
        <v>24</v>
      </c>
      <c r="B31" s="220" t="s">
        <v>210</v>
      </c>
      <c r="C31" s="221">
        <v>964.23693700000001</v>
      </c>
      <c r="D31" s="221">
        <v>244.15109100000001</v>
      </c>
      <c r="E31" s="221">
        <v>243.26239200000001</v>
      </c>
      <c r="F31" s="222" t="s">
        <v>346</v>
      </c>
      <c r="G31" s="167">
        <v>24</v>
      </c>
      <c r="L31" s="147"/>
      <c r="M31" s="147"/>
    </row>
    <row r="32" spans="1:13" ht="20.100000000000001" customHeight="1">
      <c r="A32" s="160">
        <v>25</v>
      </c>
      <c r="B32" s="217" t="s">
        <v>192</v>
      </c>
      <c r="C32" s="218">
        <v>937.49553500000002</v>
      </c>
      <c r="D32" s="218">
        <v>371.92696799999999</v>
      </c>
      <c r="E32" s="218">
        <v>236.11989600000001</v>
      </c>
      <c r="F32" s="219" t="s">
        <v>341</v>
      </c>
      <c r="G32" s="160">
        <v>25</v>
      </c>
      <c r="L32" s="147"/>
      <c r="M32" s="147"/>
    </row>
    <row r="33" spans="1:13" ht="20.100000000000001" customHeight="1">
      <c r="A33" s="167">
        <v>26</v>
      </c>
      <c r="B33" s="220" t="s">
        <v>194</v>
      </c>
      <c r="C33" s="221">
        <v>196.069177</v>
      </c>
      <c r="D33" s="221">
        <v>141.02964399999999</v>
      </c>
      <c r="E33" s="221">
        <v>222.170467</v>
      </c>
      <c r="F33" s="222" t="s">
        <v>332</v>
      </c>
      <c r="G33" s="167">
        <v>26</v>
      </c>
      <c r="L33" s="147"/>
      <c r="M33" s="147"/>
    </row>
    <row r="34" spans="1:13" ht="20.100000000000001" customHeight="1">
      <c r="A34" s="160">
        <v>27</v>
      </c>
      <c r="B34" s="217" t="s">
        <v>196</v>
      </c>
      <c r="C34" s="218">
        <v>178.03448499999999</v>
      </c>
      <c r="D34" s="218">
        <v>112.12796899999999</v>
      </c>
      <c r="E34" s="218">
        <v>211.84470099999999</v>
      </c>
      <c r="F34" s="219" t="s">
        <v>342</v>
      </c>
      <c r="G34" s="160">
        <v>27</v>
      </c>
      <c r="L34" s="147"/>
      <c r="M34" s="147"/>
    </row>
    <row r="35" spans="1:13" ht="20.100000000000001" customHeight="1">
      <c r="A35" s="167">
        <v>28</v>
      </c>
      <c r="B35" s="220" t="s">
        <v>220</v>
      </c>
      <c r="C35" s="221">
        <v>1036.5624350000001</v>
      </c>
      <c r="D35" s="221">
        <v>161.41026299999999</v>
      </c>
      <c r="E35" s="221">
        <v>193.74883500000001</v>
      </c>
      <c r="F35" s="222" t="s">
        <v>359</v>
      </c>
      <c r="G35" s="167">
        <v>28</v>
      </c>
      <c r="L35" s="147"/>
      <c r="M35" s="147"/>
    </row>
    <row r="36" spans="1:13" ht="20.100000000000001" customHeight="1">
      <c r="A36" s="160">
        <v>29</v>
      </c>
      <c r="B36" s="217" t="s">
        <v>225</v>
      </c>
      <c r="C36" s="218">
        <v>385.63494400000002</v>
      </c>
      <c r="D36" s="218">
        <v>71.595287999999996</v>
      </c>
      <c r="E36" s="218">
        <v>179.58911699999999</v>
      </c>
      <c r="F36" s="219" t="s">
        <v>352</v>
      </c>
      <c r="G36" s="160">
        <v>29</v>
      </c>
      <c r="L36" s="147"/>
      <c r="M36" s="147"/>
    </row>
    <row r="37" spans="1:13" ht="20.100000000000001" customHeight="1">
      <c r="A37" s="167">
        <v>30</v>
      </c>
      <c r="B37" s="220" t="s">
        <v>198</v>
      </c>
      <c r="C37" s="221">
        <v>198.334372</v>
      </c>
      <c r="D37" s="221">
        <v>121.84992800000001</v>
      </c>
      <c r="E37" s="221">
        <v>162.83218500000001</v>
      </c>
      <c r="F37" s="222" t="s">
        <v>328</v>
      </c>
      <c r="G37" s="167">
        <v>30</v>
      </c>
      <c r="L37" s="147"/>
      <c r="M37" s="147"/>
    </row>
    <row r="38" spans="1:13" ht="20.100000000000001" customHeight="1">
      <c r="A38" s="160">
        <v>31</v>
      </c>
      <c r="B38" s="217" t="s">
        <v>200</v>
      </c>
      <c r="C38" s="218">
        <v>881.48890100000006</v>
      </c>
      <c r="D38" s="218">
        <v>349.179507</v>
      </c>
      <c r="E38" s="218">
        <v>154.59566699999999</v>
      </c>
      <c r="F38" s="219" t="s">
        <v>329</v>
      </c>
      <c r="G38" s="160">
        <v>31</v>
      </c>
      <c r="L38" s="147"/>
      <c r="M38" s="147"/>
    </row>
    <row r="39" spans="1:13" ht="20.100000000000001" customHeight="1">
      <c r="A39" s="167">
        <v>32</v>
      </c>
      <c r="B39" s="220" t="s">
        <v>209</v>
      </c>
      <c r="C39" s="221">
        <v>895.27110700000003</v>
      </c>
      <c r="D39" s="221">
        <v>250.94746699999999</v>
      </c>
      <c r="E39" s="221">
        <v>147.92339200000001</v>
      </c>
      <c r="F39" s="222" t="s">
        <v>344</v>
      </c>
      <c r="G39" s="167">
        <v>32</v>
      </c>
      <c r="L39" s="147"/>
      <c r="M39" s="147"/>
    </row>
    <row r="40" spans="1:13" ht="20.100000000000001" customHeight="1">
      <c r="A40" s="160">
        <v>33</v>
      </c>
      <c r="B40" s="217" t="s">
        <v>211</v>
      </c>
      <c r="C40" s="218">
        <v>219.057174</v>
      </c>
      <c r="D40" s="218">
        <v>162.764792</v>
      </c>
      <c r="E40" s="218">
        <v>145.502601</v>
      </c>
      <c r="F40" s="219" t="s">
        <v>348</v>
      </c>
      <c r="G40" s="160">
        <v>33</v>
      </c>
      <c r="L40" s="147"/>
      <c r="M40" s="147"/>
    </row>
    <row r="41" spans="1:13" ht="20.100000000000001" customHeight="1">
      <c r="A41" s="167">
        <v>34</v>
      </c>
      <c r="B41" s="220" t="s">
        <v>189</v>
      </c>
      <c r="C41" s="221">
        <v>182.10457299999999</v>
      </c>
      <c r="D41" s="221">
        <v>159.83225999999999</v>
      </c>
      <c r="E41" s="221">
        <v>137.921807</v>
      </c>
      <c r="F41" s="222" t="s">
        <v>338</v>
      </c>
      <c r="G41" s="167">
        <v>34</v>
      </c>
      <c r="L41" s="147"/>
      <c r="M41" s="147"/>
    </row>
    <row r="42" spans="1:13" ht="20.100000000000001" customHeight="1">
      <c r="A42" s="160">
        <v>35</v>
      </c>
      <c r="B42" s="217" t="s">
        <v>187</v>
      </c>
      <c r="C42" s="218">
        <v>153.449861</v>
      </c>
      <c r="D42" s="218">
        <v>122.83583400000001</v>
      </c>
      <c r="E42" s="218">
        <v>132.66849199999999</v>
      </c>
      <c r="F42" s="219" t="s">
        <v>334</v>
      </c>
      <c r="G42" s="160">
        <v>35</v>
      </c>
      <c r="L42" s="147"/>
      <c r="M42" s="147"/>
    </row>
    <row r="43" spans="1:13" ht="20.100000000000001" customHeight="1">
      <c r="A43" s="167">
        <v>36</v>
      </c>
      <c r="B43" s="220" t="s">
        <v>195</v>
      </c>
      <c r="C43" s="221">
        <v>159.641537</v>
      </c>
      <c r="D43" s="221">
        <v>156.93422699999999</v>
      </c>
      <c r="E43" s="221">
        <v>123.70730399999999</v>
      </c>
      <c r="F43" s="222" t="s">
        <v>327</v>
      </c>
      <c r="G43" s="167">
        <v>36</v>
      </c>
      <c r="L43" s="147"/>
      <c r="M43" s="147"/>
    </row>
    <row r="44" spans="1:13" ht="20.100000000000001" customHeight="1">
      <c r="A44" s="160">
        <v>37</v>
      </c>
      <c r="B44" s="217" t="s">
        <v>247</v>
      </c>
      <c r="C44" s="218">
        <v>11.582331</v>
      </c>
      <c r="D44" s="218">
        <v>25.511769999999999</v>
      </c>
      <c r="E44" s="218">
        <v>112.323747</v>
      </c>
      <c r="F44" s="219" t="s">
        <v>382</v>
      </c>
      <c r="G44" s="160">
        <v>37</v>
      </c>
      <c r="L44" s="147"/>
      <c r="M44" s="147"/>
    </row>
    <row r="45" spans="1:13" ht="20.100000000000001" customHeight="1">
      <c r="A45" s="167">
        <v>38</v>
      </c>
      <c r="B45" s="220" t="s">
        <v>199</v>
      </c>
      <c r="C45" s="221">
        <v>129.094415</v>
      </c>
      <c r="D45" s="221">
        <v>127.257982</v>
      </c>
      <c r="E45" s="221">
        <v>106.10170599999999</v>
      </c>
      <c r="F45" s="222" t="s">
        <v>337</v>
      </c>
      <c r="G45" s="167">
        <v>38</v>
      </c>
      <c r="L45" s="147"/>
      <c r="M45" s="147"/>
    </row>
    <row r="46" spans="1:13" ht="20.100000000000001" customHeight="1">
      <c r="A46" s="160">
        <v>39</v>
      </c>
      <c r="B46" s="217" t="s">
        <v>205</v>
      </c>
      <c r="C46" s="218">
        <v>356.08647500000001</v>
      </c>
      <c r="D46" s="218">
        <v>84.388947999999999</v>
      </c>
      <c r="E46" s="218">
        <v>105.688069</v>
      </c>
      <c r="F46" s="219" t="s">
        <v>343</v>
      </c>
      <c r="G46" s="160">
        <v>39</v>
      </c>
      <c r="L46" s="147"/>
      <c r="M46" s="147"/>
    </row>
    <row r="47" spans="1:13" ht="20.100000000000001" customHeight="1">
      <c r="A47" s="167">
        <v>40</v>
      </c>
      <c r="B47" s="220" t="s">
        <v>556</v>
      </c>
      <c r="C47" s="221">
        <v>0.11754100000000001</v>
      </c>
      <c r="D47" s="221">
        <v>0.16536600000000001</v>
      </c>
      <c r="E47" s="221">
        <v>92.621117999999996</v>
      </c>
      <c r="F47" s="222" t="s">
        <v>557</v>
      </c>
      <c r="G47" s="167">
        <v>40</v>
      </c>
      <c r="L47" s="147"/>
      <c r="M47" s="147"/>
    </row>
    <row r="48" spans="1:13" ht="20.100000000000001" customHeight="1">
      <c r="A48" s="160">
        <v>41</v>
      </c>
      <c r="B48" s="217" t="s">
        <v>206</v>
      </c>
      <c r="C48" s="218">
        <v>780.94682699999998</v>
      </c>
      <c r="D48" s="218">
        <v>183.85747900000001</v>
      </c>
      <c r="E48" s="218">
        <v>87.053231999999994</v>
      </c>
      <c r="F48" s="219" t="s">
        <v>345</v>
      </c>
      <c r="G48" s="160">
        <v>41</v>
      </c>
      <c r="L48" s="147"/>
      <c r="M48" s="147"/>
    </row>
    <row r="49" spans="1:13" ht="20.100000000000001" customHeight="1">
      <c r="A49" s="167">
        <v>42</v>
      </c>
      <c r="B49" s="220" t="s">
        <v>216</v>
      </c>
      <c r="C49" s="221">
        <v>456.12459799999999</v>
      </c>
      <c r="D49" s="221">
        <v>33.614978000000001</v>
      </c>
      <c r="E49" s="221">
        <v>83.954605999999998</v>
      </c>
      <c r="F49" s="222" t="s">
        <v>355</v>
      </c>
      <c r="G49" s="167">
        <v>42</v>
      </c>
      <c r="L49" s="147"/>
      <c r="M49" s="147"/>
    </row>
    <row r="50" spans="1:13" ht="20.100000000000001" customHeight="1">
      <c r="A50" s="160">
        <v>43</v>
      </c>
      <c r="B50" s="217" t="s">
        <v>239</v>
      </c>
      <c r="C50" s="218">
        <v>240.84560300000001</v>
      </c>
      <c r="D50" s="218">
        <v>82.001580000000004</v>
      </c>
      <c r="E50" s="218">
        <v>64.161991999999998</v>
      </c>
      <c r="F50" s="219" t="s">
        <v>364</v>
      </c>
      <c r="G50" s="160">
        <v>43</v>
      </c>
      <c r="L50" s="147"/>
      <c r="M50" s="147"/>
    </row>
    <row r="51" spans="1:13" ht="20.100000000000001" customHeight="1">
      <c r="A51" s="167">
        <v>44</v>
      </c>
      <c r="B51" s="220" t="s">
        <v>276</v>
      </c>
      <c r="C51" s="221">
        <v>7.1489999999999998E-2</v>
      </c>
      <c r="D51" s="221">
        <v>130.290965</v>
      </c>
      <c r="E51" s="221">
        <v>63.327682000000003</v>
      </c>
      <c r="F51" s="222" t="s">
        <v>409</v>
      </c>
      <c r="G51" s="167">
        <v>44</v>
      </c>
      <c r="L51" s="147"/>
      <c r="M51" s="147"/>
    </row>
    <row r="52" spans="1:13" ht="20.100000000000001" customHeight="1">
      <c r="A52" s="160">
        <v>45</v>
      </c>
      <c r="B52" s="217" t="s">
        <v>219</v>
      </c>
      <c r="C52" s="218">
        <v>287.96558399999998</v>
      </c>
      <c r="D52" s="218">
        <v>51.745612999999999</v>
      </c>
      <c r="E52" s="218">
        <v>61.930255000000002</v>
      </c>
      <c r="F52" s="219" t="s">
        <v>363</v>
      </c>
      <c r="G52" s="160">
        <v>45</v>
      </c>
      <c r="L52" s="147"/>
      <c r="M52" s="147"/>
    </row>
    <row r="53" spans="1:13" ht="20.100000000000001" customHeight="1">
      <c r="A53" s="167">
        <v>46</v>
      </c>
      <c r="B53" s="220" t="s">
        <v>202</v>
      </c>
      <c r="C53" s="221">
        <v>1071.141466</v>
      </c>
      <c r="D53" s="221">
        <v>198.95799199999999</v>
      </c>
      <c r="E53" s="221">
        <v>59.241325000000003</v>
      </c>
      <c r="F53" s="222" t="s">
        <v>339</v>
      </c>
      <c r="G53" s="167">
        <v>46</v>
      </c>
      <c r="L53" s="147"/>
      <c r="M53" s="147"/>
    </row>
    <row r="54" spans="1:13" ht="20.100000000000001" customHeight="1">
      <c r="A54" s="160">
        <v>47</v>
      </c>
      <c r="B54" s="217" t="s">
        <v>201</v>
      </c>
      <c r="C54" s="218">
        <v>67.943841000000006</v>
      </c>
      <c r="D54" s="218">
        <v>35.113815000000002</v>
      </c>
      <c r="E54" s="218">
        <v>46.973260000000003</v>
      </c>
      <c r="F54" s="219" t="s">
        <v>331</v>
      </c>
      <c r="G54" s="160">
        <v>47</v>
      </c>
      <c r="L54" s="147"/>
      <c r="M54" s="147"/>
    </row>
    <row r="55" spans="1:13" ht="20.100000000000001" customHeight="1">
      <c r="A55" s="167">
        <v>48</v>
      </c>
      <c r="B55" s="220" t="s">
        <v>197</v>
      </c>
      <c r="C55" s="221">
        <v>49.430266000000003</v>
      </c>
      <c r="D55" s="221">
        <v>291.40394600000002</v>
      </c>
      <c r="E55" s="221">
        <v>45.114575000000002</v>
      </c>
      <c r="F55" s="222" t="s">
        <v>340</v>
      </c>
      <c r="G55" s="167">
        <v>48</v>
      </c>
      <c r="L55" s="147"/>
      <c r="M55" s="147"/>
    </row>
    <row r="56" spans="1:13" ht="20.100000000000001" customHeight="1">
      <c r="A56" s="160">
        <v>49</v>
      </c>
      <c r="B56" s="217" t="s">
        <v>193</v>
      </c>
      <c r="C56" s="218">
        <v>89.584119999999999</v>
      </c>
      <c r="D56" s="218">
        <v>34.453634999999998</v>
      </c>
      <c r="E56" s="218">
        <v>39.405016000000003</v>
      </c>
      <c r="F56" s="219" t="s">
        <v>320</v>
      </c>
      <c r="G56" s="160">
        <v>49</v>
      </c>
      <c r="L56" s="147"/>
      <c r="M56" s="147"/>
    </row>
    <row r="57" spans="1:13" ht="20.100000000000001" customHeight="1">
      <c r="A57" s="167">
        <v>50</v>
      </c>
      <c r="B57" s="220" t="s">
        <v>204</v>
      </c>
      <c r="C57" s="221">
        <v>65.989918000000003</v>
      </c>
      <c r="D57" s="221">
        <v>32.474147000000002</v>
      </c>
      <c r="E57" s="221">
        <v>33.831795999999997</v>
      </c>
      <c r="F57" s="222" t="s">
        <v>349</v>
      </c>
      <c r="G57" s="167">
        <v>50</v>
      </c>
      <c r="L57" s="147"/>
      <c r="M57" s="147"/>
    </row>
    <row r="58" spans="1:13" ht="20.100000000000001" customHeight="1">
      <c r="A58" s="160">
        <v>51</v>
      </c>
      <c r="B58" s="217" t="s">
        <v>203</v>
      </c>
      <c r="C58" s="218">
        <v>67.793539999999993</v>
      </c>
      <c r="D58" s="218">
        <v>46.510838999999997</v>
      </c>
      <c r="E58" s="218">
        <v>29.408823000000002</v>
      </c>
      <c r="F58" s="219" t="s">
        <v>347</v>
      </c>
      <c r="G58" s="160">
        <v>51</v>
      </c>
      <c r="L58" s="147"/>
      <c r="M58" s="147"/>
    </row>
    <row r="59" spans="1:13" ht="20.100000000000001" customHeight="1">
      <c r="A59" s="167">
        <v>52</v>
      </c>
      <c r="B59" s="220" t="s">
        <v>244</v>
      </c>
      <c r="C59" s="221">
        <v>110.42218800000001</v>
      </c>
      <c r="D59" s="221">
        <v>9.1348730000000007</v>
      </c>
      <c r="E59" s="221">
        <v>28.782416999999999</v>
      </c>
      <c r="F59" s="222" t="s">
        <v>371</v>
      </c>
      <c r="G59" s="167">
        <v>52</v>
      </c>
      <c r="L59" s="147"/>
      <c r="M59" s="147"/>
    </row>
    <row r="60" spans="1:13" ht="20.100000000000001" customHeight="1">
      <c r="A60" s="160">
        <v>53</v>
      </c>
      <c r="B60" s="217" t="s">
        <v>227</v>
      </c>
      <c r="C60" s="218">
        <v>16.591559</v>
      </c>
      <c r="D60" s="218">
        <v>27.815892000000002</v>
      </c>
      <c r="E60" s="218">
        <v>26.247178000000002</v>
      </c>
      <c r="F60" s="219" t="s">
        <v>531</v>
      </c>
      <c r="G60" s="160">
        <v>53</v>
      </c>
      <c r="L60" s="147"/>
      <c r="M60" s="147"/>
    </row>
    <row r="61" spans="1:13" ht="20.100000000000001" customHeight="1">
      <c r="A61" s="167">
        <v>54</v>
      </c>
      <c r="B61" s="220" t="s">
        <v>224</v>
      </c>
      <c r="C61" s="221">
        <v>21.510055999999999</v>
      </c>
      <c r="D61" s="221">
        <v>6.4226000000000005E-2</v>
      </c>
      <c r="E61" s="221">
        <v>25.384827000000001</v>
      </c>
      <c r="F61" s="222" t="s">
        <v>357</v>
      </c>
      <c r="G61" s="167">
        <v>54</v>
      </c>
      <c r="L61" s="147"/>
      <c r="M61" s="147"/>
    </row>
    <row r="62" spans="1:13" ht="20.100000000000001" customHeight="1">
      <c r="A62" s="160">
        <v>55</v>
      </c>
      <c r="B62" s="217" t="s">
        <v>256</v>
      </c>
      <c r="C62" s="218">
        <v>5.8417620000000001</v>
      </c>
      <c r="D62" s="218">
        <v>1.8491850000000001</v>
      </c>
      <c r="E62" s="218">
        <v>21.115497000000001</v>
      </c>
      <c r="F62" s="219" t="s">
        <v>413</v>
      </c>
      <c r="G62" s="160">
        <v>55</v>
      </c>
      <c r="L62" s="147"/>
      <c r="M62" s="147"/>
    </row>
    <row r="63" spans="1:13" ht="20.100000000000001" customHeight="1">
      <c r="A63" s="167">
        <v>56</v>
      </c>
      <c r="B63" s="220" t="s">
        <v>207</v>
      </c>
      <c r="C63" s="221">
        <v>48.890832000000003</v>
      </c>
      <c r="D63" s="221">
        <v>38.734484000000002</v>
      </c>
      <c r="E63" s="221">
        <v>19.816645999999999</v>
      </c>
      <c r="F63" s="222" t="s">
        <v>353</v>
      </c>
      <c r="G63" s="167">
        <v>56</v>
      </c>
      <c r="L63" s="147"/>
      <c r="M63" s="147"/>
    </row>
    <row r="64" spans="1:13" ht="20.100000000000001" customHeight="1">
      <c r="A64" s="160">
        <v>57</v>
      </c>
      <c r="B64" s="217" t="s">
        <v>185</v>
      </c>
      <c r="C64" s="218">
        <v>1457.4582929999999</v>
      </c>
      <c r="D64" s="218">
        <v>378.94564800000001</v>
      </c>
      <c r="E64" s="218">
        <v>18.227751000000001</v>
      </c>
      <c r="F64" s="219" t="s">
        <v>335</v>
      </c>
      <c r="G64" s="160">
        <v>57</v>
      </c>
      <c r="L64" s="147"/>
      <c r="M64" s="147"/>
    </row>
    <row r="65" spans="1:13" ht="20.100000000000001" customHeight="1">
      <c r="A65" s="167">
        <v>58</v>
      </c>
      <c r="B65" s="220" t="s">
        <v>242</v>
      </c>
      <c r="C65" s="221">
        <v>8.7726559999999996</v>
      </c>
      <c r="D65" s="221">
        <v>9.4775329999999993</v>
      </c>
      <c r="E65" s="221">
        <v>17.114318999999998</v>
      </c>
      <c r="F65" s="222" t="s">
        <v>356</v>
      </c>
      <c r="G65" s="167">
        <v>58</v>
      </c>
      <c r="L65" s="147"/>
      <c r="M65" s="147"/>
    </row>
    <row r="66" spans="1:13" ht="20.100000000000001" customHeight="1">
      <c r="A66" s="160">
        <v>59</v>
      </c>
      <c r="B66" s="217" t="s">
        <v>213</v>
      </c>
      <c r="C66" s="218">
        <v>33.430472999999999</v>
      </c>
      <c r="D66" s="218">
        <v>22.062639000000001</v>
      </c>
      <c r="E66" s="218">
        <v>16.724665000000002</v>
      </c>
      <c r="F66" s="219" t="s">
        <v>361</v>
      </c>
      <c r="G66" s="160">
        <v>59</v>
      </c>
      <c r="L66" s="147"/>
      <c r="M66" s="147"/>
    </row>
    <row r="67" spans="1:13" ht="20.100000000000001" customHeight="1">
      <c r="A67" s="167">
        <v>60</v>
      </c>
      <c r="B67" s="220" t="s">
        <v>251</v>
      </c>
      <c r="C67" s="221">
        <v>2.0023490000000002</v>
      </c>
      <c r="D67" s="221">
        <v>2.1666629999999998</v>
      </c>
      <c r="E67" s="221">
        <v>15.025853</v>
      </c>
      <c r="F67" s="222" t="s">
        <v>399</v>
      </c>
      <c r="G67" s="167">
        <v>60</v>
      </c>
      <c r="L67" s="147"/>
      <c r="M67" s="147"/>
    </row>
    <row r="68" spans="1:13" ht="20.100000000000001" customHeight="1">
      <c r="A68" s="160">
        <v>61</v>
      </c>
      <c r="B68" s="217" t="s">
        <v>267</v>
      </c>
      <c r="C68" s="218">
        <v>12.522385</v>
      </c>
      <c r="D68" s="218">
        <v>5.280888</v>
      </c>
      <c r="E68" s="218">
        <v>14.050741</v>
      </c>
      <c r="F68" s="219" t="s">
        <v>374</v>
      </c>
      <c r="G68" s="160">
        <v>61</v>
      </c>
      <c r="L68" s="147"/>
      <c r="M68" s="147"/>
    </row>
    <row r="69" spans="1:13" ht="20.100000000000001" customHeight="1">
      <c r="A69" s="167">
        <v>62</v>
      </c>
      <c r="B69" s="220" t="s">
        <v>221</v>
      </c>
      <c r="C69" s="221">
        <v>24.558751999999998</v>
      </c>
      <c r="D69" s="221">
        <v>18.066872</v>
      </c>
      <c r="E69" s="221">
        <v>13.659449</v>
      </c>
      <c r="F69" s="222" t="s">
        <v>366</v>
      </c>
      <c r="G69" s="167">
        <v>62</v>
      </c>
      <c r="L69" s="147"/>
      <c r="M69" s="147"/>
    </row>
    <row r="70" spans="1:13" ht="20.100000000000001" customHeight="1">
      <c r="A70" s="160">
        <v>63</v>
      </c>
      <c r="B70" s="217" t="s">
        <v>232</v>
      </c>
      <c r="C70" s="218">
        <v>20.987293999999999</v>
      </c>
      <c r="D70" s="218">
        <v>25.770889</v>
      </c>
      <c r="E70" s="218">
        <v>13.318778</v>
      </c>
      <c r="F70" s="219" t="s">
        <v>351</v>
      </c>
      <c r="G70" s="160">
        <v>63</v>
      </c>
      <c r="L70" s="147"/>
      <c r="M70" s="147"/>
    </row>
    <row r="71" spans="1:13" ht="20.100000000000001" customHeight="1">
      <c r="A71" s="167">
        <v>64</v>
      </c>
      <c r="B71" s="220" t="s">
        <v>235</v>
      </c>
      <c r="C71" s="221">
        <v>20.609112</v>
      </c>
      <c r="D71" s="221">
        <v>12.048132000000001</v>
      </c>
      <c r="E71" s="221">
        <v>12.296359000000001</v>
      </c>
      <c r="F71" s="222" t="s">
        <v>354</v>
      </c>
      <c r="G71" s="167">
        <v>64</v>
      </c>
      <c r="L71" s="147"/>
      <c r="M71" s="147"/>
    </row>
    <row r="72" spans="1:13" ht="20.100000000000001" customHeight="1">
      <c r="A72" s="160">
        <v>65</v>
      </c>
      <c r="B72" s="217" t="s">
        <v>212</v>
      </c>
      <c r="C72" s="218">
        <v>37.713504</v>
      </c>
      <c r="D72" s="218">
        <v>26.978832000000001</v>
      </c>
      <c r="E72" s="218">
        <v>9.8847109999999994</v>
      </c>
      <c r="F72" s="219" t="s">
        <v>380</v>
      </c>
      <c r="G72" s="160">
        <v>65</v>
      </c>
      <c r="L72" s="147"/>
      <c r="M72" s="147"/>
    </row>
    <row r="73" spans="1:13" ht="20.100000000000001" customHeight="1">
      <c r="A73" s="167">
        <v>66</v>
      </c>
      <c r="B73" s="220" t="s">
        <v>243</v>
      </c>
      <c r="C73" s="221">
        <v>6.0281330000000004</v>
      </c>
      <c r="D73" s="221">
        <v>7.7713900000000002</v>
      </c>
      <c r="E73" s="221">
        <v>9.7918710000000004</v>
      </c>
      <c r="F73" s="222" t="s">
        <v>385</v>
      </c>
      <c r="G73" s="167">
        <v>66</v>
      </c>
      <c r="L73" s="147"/>
      <c r="M73" s="147"/>
    </row>
    <row r="74" spans="1:13" ht="20.100000000000001" customHeight="1">
      <c r="A74" s="160">
        <v>67</v>
      </c>
      <c r="B74" s="217" t="s">
        <v>217</v>
      </c>
      <c r="C74" s="218">
        <v>5.2368839999999999</v>
      </c>
      <c r="D74" s="218">
        <v>5.862768</v>
      </c>
      <c r="E74" s="218">
        <v>9.3107609999999994</v>
      </c>
      <c r="F74" s="219" t="s">
        <v>360</v>
      </c>
      <c r="G74" s="160">
        <v>67</v>
      </c>
      <c r="L74" s="147"/>
      <c r="M74" s="147"/>
    </row>
    <row r="75" spans="1:13" ht="20.100000000000001" customHeight="1">
      <c r="A75" s="167">
        <v>68</v>
      </c>
      <c r="B75" s="220" t="s">
        <v>222</v>
      </c>
      <c r="C75" s="221">
        <v>10.781129</v>
      </c>
      <c r="D75" s="221">
        <v>17.332426999999999</v>
      </c>
      <c r="E75" s="221">
        <v>8.6801569999999995</v>
      </c>
      <c r="F75" s="222" t="s">
        <v>362</v>
      </c>
      <c r="G75" s="167">
        <v>68</v>
      </c>
      <c r="L75" s="147"/>
      <c r="M75" s="147"/>
    </row>
    <row r="76" spans="1:13" ht="20.100000000000001" customHeight="1">
      <c r="A76" s="160">
        <v>69</v>
      </c>
      <c r="B76" s="217" t="s">
        <v>215</v>
      </c>
      <c r="C76" s="218">
        <v>95.325807999999995</v>
      </c>
      <c r="D76" s="218">
        <v>22.744432</v>
      </c>
      <c r="E76" s="218">
        <v>8.0694389999999991</v>
      </c>
      <c r="F76" s="219" t="s">
        <v>379</v>
      </c>
      <c r="G76" s="160">
        <v>69</v>
      </c>
      <c r="L76" s="147"/>
      <c r="M76" s="147"/>
    </row>
    <row r="77" spans="1:13" ht="20.100000000000001" customHeight="1">
      <c r="A77" s="167">
        <v>70</v>
      </c>
      <c r="B77" s="220" t="s">
        <v>214</v>
      </c>
      <c r="C77" s="221">
        <v>26.844172</v>
      </c>
      <c r="D77" s="221">
        <v>18.316731999999998</v>
      </c>
      <c r="E77" s="221">
        <v>8.0151579999999996</v>
      </c>
      <c r="F77" s="222" t="s">
        <v>350</v>
      </c>
      <c r="G77" s="167">
        <v>70</v>
      </c>
      <c r="L77" s="147"/>
      <c r="M77" s="147"/>
    </row>
    <row r="78" spans="1:13" ht="20.100000000000001" customHeight="1">
      <c r="A78" s="160">
        <v>71</v>
      </c>
      <c r="B78" s="217" t="s">
        <v>236</v>
      </c>
      <c r="C78" s="218">
        <v>11.944508000000001</v>
      </c>
      <c r="D78" s="218">
        <v>6.5128729999999999</v>
      </c>
      <c r="E78" s="218">
        <v>4.5335049999999999</v>
      </c>
      <c r="F78" s="219" t="s">
        <v>368</v>
      </c>
      <c r="G78" s="160">
        <v>71</v>
      </c>
      <c r="L78" s="147"/>
      <c r="M78" s="147"/>
    </row>
    <row r="79" spans="1:13" ht="20.100000000000001" customHeight="1">
      <c r="A79" s="167">
        <v>72</v>
      </c>
      <c r="B79" s="220" t="s">
        <v>229</v>
      </c>
      <c r="C79" s="221">
        <v>17.831536</v>
      </c>
      <c r="D79" s="221">
        <v>3.9138289999999998</v>
      </c>
      <c r="E79" s="221">
        <v>4.3652540000000002</v>
      </c>
      <c r="F79" s="222" t="s">
        <v>377</v>
      </c>
      <c r="G79" s="167">
        <v>72</v>
      </c>
      <c r="L79" s="147"/>
      <c r="M79" s="147"/>
    </row>
    <row r="80" spans="1:13" ht="20.100000000000001" customHeight="1">
      <c r="A80" s="160">
        <v>73</v>
      </c>
      <c r="B80" s="217" t="s">
        <v>234</v>
      </c>
      <c r="C80" s="218">
        <v>9.6694549999999992</v>
      </c>
      <c r="D80" s="218">
        <v>7.4202940000000002</v>
      </c>
      <c r="E80" s="218">
        <v>4.2454450000000001</v>
      </c>
      <c r="F80" s="219" t="s">
        <v>376</v>
      </c>
      <c r="G80" s="160">
        <v>73</v>
      </c>
      <c r="L80" s="147"/>
      <c r="M80" s="147"/>
    </row>
    <row r="81" spans="1:13" ht="20.100000000000001" customHeight="1">
      <c r="A81" s="167">
        <v>74</v>
      </c>
      <c r="B81" s="220" t="s">
        <v>226</v>
      </c>
      <c r="C81" s="221">
        <v>18.659275999999998</v>
      </c>
      <c r="D81" s="221">
        <v>116.07074</v>
      </c>
      <c r="E81" s="221">
        <v>4.0277589999999996</v>
      </c>
      <c r="F81" s="222" t="s">
        <v>358</v>
      </c>
      <c r="G81" s="167">
        <v>74</v>
      </c>
      <c r="L81" s="147"/>
      <c r="M81" s="147"/>
    </row>
    <row r="82" spans="1:13" ht="20.100000000000001" customHeight="1">
      <c r="A82" s="160">
        <v>75</v>
      </c>
      <c r="B82" s="217" t="s">
        <v>231</v>
      </c>
      <c r="C82" s="218">
        <v>14.049412999999999</v>
      </c>
      <c r="D82" s="218">
        <v>9.1428229999999999</v>
      </c>
      <c r="E82" s="218">
        <v>3.9861840000000002</v>
      </c>
      <c r="F82" s="219" t="s">
        <v>370</v>
      </c>
      <c r="G82" s="160">
        <v>75</v>
      </c>
      <c r="L82" s="147"/>
      <c r="M82" s="147"/>
    </row>
    <row r="83" spans="1:13" ht="20.100000000000001" customHeight="1">
      <c r="A83" s="167">
        <v>76</v>
      </c>
      <c r="B83" s="220" t="s">
        <v>261</v>
      </c>
      <c r="C83" s="221">
        <v>0.86561600000000005</v>
      </c>
      <c r="D83" s="221">
        <v>6.5254999999999994E-2</v>
      </c>
      <c r="E83" s="221">
        <v>3.881427</v>
      </c>
      <c r="F83" s="222" t="s">
        <v>392</v>
      </c>
      <c r="G83" s="167">
        <v>76</v>
      </c>
      <c r="L83" s="147"/>
      <c r="M83" s="147"/>
    </row>
    <row r="84" spans="1:13" ht="20.100000000000001" customHeight="1">
      <c r="A84" s="160">
        <v>77</v>
      </c>
      <c r="B84" s="217" t="s">
        <v>241</v>
      </c>
      <c r="C84" s="218">
        <v>8.3123249999999995</v>
      </c>
      <c r="D84" s="218">
        <v>6.9675649999999996</v>
      </c>
      <c r="E84" s="218">
        <v>3.7038280000000001</v>
      </c>
      <c r="F84" s="219" t="s">
        <v>373</v>
      </c>
      <c r="G84" s="160">
        <v>77</v>
      </c>
      <c r="L84" s="147"/>
      <c r="M84" s="147"/>
    </row>
    <row r="85" spans="1:13" ht="20.100000000000001" customHeight="1">
      <c r="A85" s="167">
        <v>78</v>
      </c>
      <c r="B85" s="220" t="s">
        <v>253</v>
      </c>
      <c r="C85" s="221">
        <v>8.6587840000000007</v>
      </c>
      <c r="D85" s="221">
        <v>2.6492450000000001</v>
      </c>
      <c r="E85" s="221">
        <v>3.591475</v>
      </c>
      <c r="F85" s="222" t="s">
        <v>383</v>
      </c>
      <c r="G85" s="167">
        <v>78</v>
      </c>
      <c r="L85" s="147"/>
      <c r="M85" s="147"/>
    </row>
    <row r="86" spans="1:13" ht="20.100000000000001" customHeight="1">
      <c r="A86" s="160">
        <v>79</v>
      </c>
      <c r="B86" s="217" t="s">
        <v>698</v>
      </c>
      <c r="C86" s="218">
        <v>0.75283500000000003</v>
      </c>
      <c r="D86" s="218">
        <v>7.7163079999999997</v>
      </c>
      <c r="E86" s="218">
        <v>3.5334720000000002</v>
      </c>
      <c r="F86" s="219" t="s">
        <v>699</v>
      </c>
      <c r="G86" s="160">
        <v>79</v>
      </c>
      <c r="L86" s="147"/>
      <c r="M86" s="147"/>
    </row>
    <row r="87" spans="1:13" ht="20.100000000000001" customHeight="1">
      <c r="A87" s="167">
        <v>80</v>
      </c>
      <c r="B87" s="220" t="s">
        <v>233</v>
      </c>
      <c r="C87" s="221">
        <v>6.767671</v>
      </c>
      <c r="D87" s="221">
        <v>5.3831329999999999</v>
      </c>
      <c r="E87" s="221">
        <v>3.5293760000000001</v>
      </c>
      <c r="F87" s="222" t="s">
        <v>381</v>
      </c>
      <c r="G87" s="167">
        <v>80</v>
      </c>
      <c r="L87" s="147"/>
      <c r="M87" s="147"/>
    </row>
    <row r="88" spans="1:13" ht="20.100000000000001" customHeight="1">
      <c r="A88" s="160">
        <v>81</v>
      </c>
      <c r="B88" s="217" t="s">
        <v>228</v>
      </c>
      <c r="C88" s="218">
        <v>14.877426</v>
      </c>
      <c r="D88" s="218">
        <v>1.590551</v>
      </c>
      <c r="E88" s="218">
        <v>2.7825869999999999</v>
      </c>
      <c r="F88" s="219" t="s">
        <v>550</v>
      </c>
      <c r="G88" s="160">
        <v>81</v>
      </c>
      <c r="L88" s="147"/>
      <c r="M88" s="147"/>
    </row>
    <row r="89" spans="1:13" ht="20.100000000000001" customHeight="1">
      <c r="A89" s="167">
        <v>82</v>
      </c>
      <c r="B89" s="220" t="s">
        <v>262</v>
      </c>
      <c r="C89" s="221">
        <v>1.868795</v>
      </c>
      <c r="D89" s="221">
        <v>8.1850000000000006E-2</v>
      </c>
      <c r="E89" s="221">
        <v>2.6718039999999998</v>
      </c>
      <c r="F89" s="222" t="s">
        <v>397</v>
      </c>
      <c r="G89" s="167">
        <v>82</v>
      </c>
      <c r="L89" s="147"/>
      <c r="M89" s="147"/>
    </row>
    <row r="90" spans="1:13" ht="20.100000000000001" customHeight="1">
      <c r="A90" s="160">
        <v>83</v>
      </c>
      <c r="B90" s="217" t="s">
        <v>688</v>
      </c>
      <c r="C90" s="218">
        <v>6.3845369999999999</v>
      </c>
      <c r="D90" s="218">
        <v>7.3635190000000001</v>
      </c>
      <c r="E90" s="218">
        <v>2.6561490000000001</v>
      </c>
      <c r="F90" s="219" t="s">
        <v>689</v>
      </c>
      <c r="G90" s="160">
        <v>83</v>
      </c>
      <c r="L90" s="147"/>
      <c r="M90" s="147"/>
    </row>
    <row r="91" spans="1:13" ht="20.100000000000001" customHeight="1">
      <c r="A91" s="167">
        <v>84</v>
      </c>
      <c r="B91" s="220" t="s">
        <v>297</v>
      </c>
      <c r="C91" s="221">
        <v>1.4912259999999999</v>
      </c>
      <c r="D91" s="221">
        <v>1.085089</v>
      </c>
      <c r="E91" s="221">
        <v>2.5830069999999998</v>
      </c>
      <c r="F91" s="222" t="s">
        <v>403</v>
      </c>
      <c r="G91" s="167">
        <v>84</v>
      </c>
      <c r="L91" s="147"/>
      <c r="M91" s="147"/>
    </row>
    <row r="92" spans="1:13" ht="20.100000000000001" customHeight="1">
      <c r="A92" s="160">
        <v>85</v>
      </c>
      <c r="B92" s="217" t="s">
        <v>250</v>
      </c>
      <c r="C92" s="218">
        <v>4.4035390000000003</v>
      </c>
      <c r="D92" s="218">
        <v>9.965954</v>
      </c>
      <c r="E92" s="218">
        <v>2.579987</v>
      </c>
      <c r="F92" s="219" t="s">
        <v>388</v>
      </c>
      <c r="G92" s="160">
        <v>85</v>
      </c>
      <c r="L92" s="147"/>
      <c r="M92" s="147"/>
    </row>
    <row r="93" spans="1:13" ht="20.100000000000001" customHeight="1">
      <c r="A93" s="167">
        <v>86</v>
      </c>
      <c r="B93" s="220" t="s">
        <v>692</v>
      </c>
      <c r="C93" s="221">
        <v>0.153672</v>
      </c>
      <c r="D93" s="221">
        <v>0.89837999999999996</v>
      </c>
      <c r="E93" s="221">
        <v>2.5452159999999999</v>
      </c>
      <c r="F93" s="222" t="s">
        <v>693</v>
      </c>
      <c r="G93" s="167">
        <v>86</v>
      </c>
      <c r="L93" s="147"/>
      <c r="M93" s="147"/>
    </row>
    <row r="94" spans="1:13" ht="20.100000000000001" customHeight="1">
      <c r="A94" s="160">
        <v>87</v>
      </c>
      <c r="B94" s="217" t="s">
        <v>248</v>
      </c>
      <c r="C94" s="218">
        <v>3.7992409999999999</v>
      </c>
      <c r="D94" s="218">
        <v>4.7038760000000002</v>
      </c>
      <c r="E94" s="218">
        <v>2.4468730000000001</v>
      </c>
      <c r="F94" s="219" t="s">
        <v>375</v>
      </c>
      <c r="G94" s="160">
        <v>87</v>
      </c>
      <c r="L94" s="147"/>
      <c r="M94" s="147"/>
    </row>
    <row r="95" spans="1:13" ht="20.100000000000001" customHeight="1">
      <c r="A95" s="167">
        <v>88</v>
      </c>
      <c r="B95" s="220" t="s">
        <v>257</v>
      </c>
      <c r="C95" s="221">
        <v>1.507066</v>
      </c>
      <c r="D95" s="221">
        <v>1.735433</v>
      </c>
      <c r="E95" s="221">
        <v>2.040117</v>
      </c>
      <c r="F95" s="222" t="s">
        <v>390</v>
      </c>
      <c r="G95" s="167">
        <v>88</v>
      </c>
      <c r="L95" s="147"/>
      <c r="M95" s="147"/>
    </row>
    <row r="96" spans="1:13" ht="20.100000000000001" customHeight="1">
      <c r="A96" s="160">
        <v>89</v>
      </c>
      <c r="B96" s="217" t="s">
        <v>264</v>
      </c>
      <c r="C96" s="218">
        <v>3.478478</v>
      </c>
      <c r="D96" s="218">
        <v>0.77366800000000002</v>
      </c>
      <c r="E96" s="218">
        <v>2.0337719999999999</v>
      </c>
      <c r="F96" s="219" t="s">
        <v>395</v>
      </c>
      <c r="G96" s="160">
        <v>89</v>
      </c>
      <c r="L96" s="147"/>
      <c r="M96" s="147"/>
    </row>
    <row r="97" spans="1:13" ht="20.100000000000001" customHeight="1">
      <c r="A97" s="167">
        <v>90</v>
      </c>
      <c r="B97" s="220" t="s">
        <v>260</v>
      </c>
      <c r="C97" s="221">
        <v>1.53111</v>
      </c>
      <c r="D97" s="221">
        <v>2.265822</v>
      </c>
      <c r="E97" s="221">
        <v>2.014138</v>
      </c>
      <c r="F97" s="222" t="s">
        <v>398</v>
      </c>
      <c r="G97" s="167">
        <v>90</v>
      </c>
      <c r="L97" s="147"/>
      <c r="M97" s="147"/>
    </row>
    <row r="98" spans="1:13" ht="20.100000000000001" customHeight="1">
      <c r="A98" s="160">
        <v>91</v>
      </c>
      <c r="B98" s="217" t="s">
        <v>258</v>
      </c>
      <c r="C98" s="218">
        <v>2.0254829999999999</v>
      </c>
      <c r="D98" s="218">
        <v>1.1910069999999999</v>
      </c>
      <c r="E98" s="218">
        <v>1.9344060000000001</v>
      </c>
      <c r="F98" s="219" t="s">
        <v>389</v>
      </c>
      <c r="G98" s="160">
        <v>91</v>
      </c>
      <c r="L98" s="147"/>
      <c r="M98" s="147"/>
    </row>
    <row r="99" spans="1:13" ht="20.100000000000001" customHeight="1">
      <c r="A99" s="167">
        <v>92</v>
      </c>
      <c r="B99" s="220" t="s">
        <v>431</v>
      </c>
      <c r="C99" s="221">
        <v>1.476011</v>
      </c>
      <c r="D99" s="221">
        <v>1.359137</v>
      </c>
      <c r="E99" s="221">
        <v>1.8834489999999999</v>
      </c>
      <c r="F99" s="222" t="s">
        <v>432</v>
      </c>
      <c r="G99" s="167">
        <v>92</v>
      </c>
      <c r="L99" s="147"/>
      <c r="M99" s="147"/>
    </row>
    <row r="100" spans="1:13" ht="20.100000000000001" customHeight="1">
      <c r="A100" s="160">
        <v>93</v>
      </c>
      <c r="B100" s="217" t="s">
        <v>259</v>
      </c>
      <c r="C100" s="218">
        <v>0.47595500000000002</v>
      </c>
      <c r="D100" s="218">
        <v>0.34878500000000001</v>
      </c>
      <c r="E100" s="218">
        <v>1.633642</v>
      </c>
      <c r="F100" s="219" t="s">
        <v>400</v>
      </c>
      <c r="G100" s="160">
        <v>93</v>
      </c>
      <c r="L100" s="147"/>
      <c r="M100" s="147"/>
    </row>
    <row r="101" spans="1:13" ht="20.100000000000001" customHeight="1">
      <c r="A101" s="167">
        <v>94</v>
      </c>
      <c r="B101" s="220" t="s">
        <v>255</v>
      </c>
      <c r="C101" s="221">
        <v>2.867429</v>
      </c>
      <c r="D101" s="221">
        <v>2.4417849999999999</v>
      </c>
      <c r="E101" s="221">
        <v>1.4707600000000001</v>
      </c>
      <c r="F101" s="222" t="s">
        <v>411</v>
      </c>
      <c r="G101" s="167">
        <v>94</v>
      </c>
      <c r="L101" s="147"/>
      <c r="M101" s="147"/>
    </row>
    <row r="102" spans="1:13" ht="20.100000000000001" customHeight="1">
      <c r="A102" s="160">
        <v>95</v>
      </c>
      <c r="B102" s="217" t="s">
        <v>237</v>
      </c>
      <c r="C102" s="218">
        <v>5.1237440000000003</v>
      </c>
      <c r="D102" s="218">
        <v>1.3206469999999999</v>
      </c>
      <c r="E102" s="218">
        <v>1.453835</v>
      </c>
      <c r="F102" s="219" t="s">
        <v>365</v>
      </c>
      <c r="G102" s="160">
        <v>95</v>
      </c>
      <c r="L102" s="147"/>
      <c r="M102" s="147"/>
    </row>
    <row r="103" spans="1:13" ht="20.100000000000001" customHeight="1">
      <c r="A103" s="167">
        <v>96</v>
      </c>
      <c r="B103" s="220" t="s">
        <v>249</v>
      </c>
      <c r="C103" s="221">
        <v>0.74862499999999998</v>
      </c>
      <c r="D103" s="221">
        <v>0.65603599999999995</v>
      </c>
      <c r="E103" s="221">
        <v>1.2707839999999999</v>
      </c>
      <c r="F103" s="222" t="s">
        <v>404</v>
      </c>
      <c r="G103" s="167">
        <v>96</v>
      </c>
      <c r="L103" s="147"/>
      <c r="M103" s="147"/>
    </row>
    <row r="104" spans="1:13" ht="20.100000000000001" customHeight="1">
      <c r="A104" s="160">
        <v>97</v>
      </c>
      <c r="B104" s="217" t="s">
        <v>238</v>
      </c>
      <c r="C104" s="218">
        <v>5.0989050000000002</v>
      </c>
      <c r="D104" s="218">
        <v>1.0302039999999999</v>
      </c>
      <c r="E104" s="218">
        <v>1.244251</v>
      </c>
      <c r="F104" s="219" t="s">
        <v>372</v>
      </c>
      <c r="G104" s="160">
        <v>97</v>
      </c>
      <c r="L104" s="147"/>
      <c r="M104" s="147"/>
    </row>
    <row r="105" spans="1:13" ht="20.100000000000001" customHeight="1">
      <c r="A105" s="167">
        <v>98</v>
      </c>
      <c r="B105" s="220" t="s">
        <v>246</v>
      </c>
      <c r="C105" s="221">
        <v>4.2472669999999999</v>
      </c>
      <c r="D105" s="221">
        <v>2.0669999999999998E-3</v>
      </c>
      <c r="E105" s="221">
        <v>1.024084</v>
      </c>
      <c r="F105" s="222" t="s">
        <v>386</v>
      </c>
      <c r="G105" s="167">
        <v>98</v>
      </c>
      <c r="L105" s="147"/>
      <c r="M105" s="147"/>
    </row>
    <row r="106" spans="1:13" ht="20.100000000000001" customHeight="1">
      <c r="A106" s="160">
        <v>99</v>
      </c>
      <c r="B106" s="217" t="s">
        <v>298</v>
      </c>
      <c r="C106" s="218">
        <v>1.3762030000000001</v>
      </c>
      <c r="D106" s="218">
        <v>0.41095199999999998</v>
      </c>
      <c r="E106" s="218">
        <v>0.97077800000000003</v>
      </c>
      <c r="F106" s="219" t="s">
        <v>396</v>
      </c>
      <c r="G106" s="160">
        <v>99</v>
      </c>
      <c r="L106" s="147"/>
      <c r="M106" s="147"/>
    </row>
    <row r="107" spans="1:13" ht="20.100000000000001" customHeight="1">
      <c r="A107" s="167">
        <v>100</v>
      </c>
      <c r="B107" s="220" t="s">
        <v>252</v>
      </c>
      <c r="C107" s="221">
        <v>3.8064809999999998</v>
      </c>
      <c r="D107" s="221">
        <v>1.1485620000000001</v>
      </c>
      <c r="E107" s="221">
        <v>0.95134099999999999</v>
      </c>
      <c r="F107" s="222" t="s">
        <v>369</v>
      </c>
      <c r="G107" s="167">
        <v>100</v>
      </c>
      <c r="L107" s="147"/>
      <c r="M107" s="147"/>
    </row>
    <row r="108" spans="1:13" ht="20.100000000000001" customHeight="1">
      <c r="A108" s="160">
        <v>101</v>
      </c>
      <c r="B108" s="217" t="s">
        <v>245</v>
      </c>
      <c r="C108" s="218">
        <v>5.8473350000000002</v>
      </c>
      <c r="D108" s="218">
        <v>2.6203850000000002</v>
      </c>
      <c r="E108" s="218">
        <v>0.899177</v>
      </c>
      <c r="F108" s="219" t="s">
        <v>378</v>
      </c>
      <c r="G108" s="160">
        <v>101</v>
      </c>
      <c r="L108" s="147"/>
      <c r="M108" s="147"/>
    </row>
    <row r="109" spans="1:13" ht="20.100000000000001" customHeight="1">
      <c r="A109" s="167">
        <v>102</v>
      </c>
      <c r="B109" s="220" t="s">
        <v>271</v>
      </c>
      <c r="C109" s="221">
        <v>0.40893000000000002</v>
      </c>
      <c r="D109" s="221">
        <v>0.47926299999999999</v>
      </c>
      <c r="E109" s="221">
        <v>0.83913899999999997</v>
      </c>
      <c r="F109" s="222" t="s">
        <v>419</v>
      </c>
      <c r="G109" s="167">
        <v>102</v>
      </c>
      <c r="L109" s="147"/>
      <c r="M109" s="147"/>
    </row>
    <row r="110" spans="1:13" ht="20.100000000000001" customHeight="1">
      <c r="A110" s="160">
        <v>103</v>
      </c>
      <c r="B110" s="217" t="s">
        <v>739</v>
      </c>
      <c r="C110" s="218">
        <v>5.4584000000000001E-2</v>
      </c>
      <c r="D110" s="218">
        <v>4.5887999999999998E-2</v>
      </c>
      <c r="E110" s="218">
        <v>0.79132100000000005</v>
      </c>
      <c r="F110" s="219" t="s">
        <v>740</v>
      </c>
      <c r="G110" s="160">
        <v>103</v>
      </c>
      <c r="L110" s="147"/>
      <c r="M110" s="147"/>
    </row>
    <row r="111" spans="1:13" ht="20.100000000000001" customHeight="1">
      <c r="A111" s="167">
        <v>104</v>
      </c>
      <c r="B111" s="220" t="s">
        <v>433</v>
      </c>
      <c r="C111" s="221">
        <v>1.3896059999999999</v>
      </c>
      <c r="D111" s="221">
        <v>1.303204</v>
      </c>
      <c r="E111" s="221">
        <v>0.78509700000000004</v>
      </c>
      <c r="F111" s="222" t="s">
        <v>434</v>
      </c>
      <c r="G111" s="167">
        <v>104</v>
      </c>
      <c r="L111" s="147"/>
      <c r="M111" s="147"/>
    </row>
    <row r="112" spans="1:13" ht="20.100000000000001" customHeight="1">
      <c r="A112" s="160">
        <v>105</v>
      </c>
      <c r="B112" s="217" t="s">
        <v>694</v>
      </c>
      <c r="C112" s="218">
        <v>2.392452</v>
      </c>
      <c r="D112" s="218">
        <v>0.732325</v>
      </c>
      <c r="E112" s="218">
        <v>0.68682500000000002</v>
      </c>
      <c r="F112" s="219" t="s">
        <v>695</v>
      </c>
      <c r="G112" s="160">
        <v>105</v>
      </c>
      <c r="L112" s="147"/>
      <c r="M112" s="147"/>
    </row>
    <row r="113" spans="1:13" ht="20.100000000000001" customHeight="1">
      <c r="A113" s="167">
        <v>106</v>
      </c>
      <c r="B113" s="220" t="s">
        <v>290</v>
      </c>
      <c r="C113" s="221">
        <v>166.84289799999999</v>
      </c>
      <c r="D113" s="221">
        <v>4.9559610000000003</v>
      </c>
      <c r="E113" s="221">
        <v>0.61882499999999996</v>
      </c>
      <c r="F113" s="222" t="s">
        <v>416</v>
      </c>
      <c r="G113" s="167">
        <v>106</v>
      </c>
      <c r="L113" s="147"/>
      <c r="M113" s="147"/>
    </row>
    <row r="114" spans="1:13" ht="20.100000000000001" customHeight="1">
      <c r="A114" s="160">
        <v>107</v>
      </c>
      <c r="B114" s="217" t="s">
        <v>240</v>
      </c>
      <c r="C114" s="218">
        <v>1.0275559999999999</v>
      </c>
      <c r="D114" s="218">
        <v>46.468457000000001</v>
      </c>
      <c r="E114" s="218">
        <v>0.589364</v>
      </c>
      <c r="F114" s="219" t="s">
        <v>393</v>
      </c>
      <c r="G114" s="160">
        <v>107</v>
      </c>
      <c r="L114" s="147"/>
      <c r="M114" s="147"/>
    </row>
    <row r="115" spans="1:13" ht="20.100000000000001" customHeight="1">
      <c r="A115" s="167">
        <v>108</v>
      </c>
      <c r="B115" s="220" t="s">
        <v>277</v>
      </c>
      <c r="C115" s="221">
        <v>1.024313</v>
      </c>
      <c r="D115" s="221">
        <v>3.5597999999999998E-2</v>
      </c>
      <c r="E115" s="221">
        <v>0.58490699999999995</v>
      </c>
      <c r="F115" s="222" t="s">
        <v>422</v>
      </c>
      <c r="G115" s="167">
        <v>108</v>
      </c>
      <c r="L115" s="147"/>
      <c r="M115" s="147"/>
    </row>
    <row r="116" spans="1:13" ht="20.100000000000001" customHeight="1">
      <c r="A116" s="160">
        <v>109</v>
      </c>
      <c r="B116" s="217" t="s">
        <v>230</v>
      </c>
      <c r="C116" s="218">
        <v>1.8551839999999999</v>
      </c>
      <c r="D116" s="218">
        <v>2.159694</v>
      </c>
      <c r="E116" s="218">
        <v>0.58115399999999995</v>
      </c>
      <c r="F116" s="219" t="s">
        <v>394</v>
      </c>
      <c r="G116" s="160">
        <v>109</v>
      </c>
      <c r="L116" s="147"/>
      <c r="M116" s="147"/>
    </row>
    <row r="117" spans="1:13" ht="20.100000000000001" customHeight="1">
      <c r="A117" s="167">
        <v>110</v>
      </c>
      <c r="B117" s="220" t="s">
        <v>218</v>
      </c>
      <c r="C117" s="221">
        <v>2.064638</v>
      </c>
      <c r="D117" s="221">
        <v>0.39059199999999999</v>
      </c>
      <c r="E117" s="221">
        <v>0.54908800000000002</v>
      </c>
      <c r="F117" s="222" t="s">
        <v>391</v>
      </c>
      <c r="G117" s="167">
        <v>110</v>
      </c>
      <c r="L117" s="147"/>
      <c r="M117" s="147"/>
    </row>
    <row r="118" spans="1:13" ht="20.100000000000001" customHeight="1">
      <c r="A118" s="160">
        <v>111</v>
      </c>
      <c r="B118" s="217" t="s">
        <v>263</v>
      </c>
      <c r="C118" s="218">
        <v>0.97236199999999995</v>
      </c>
      <c r="D118" s="218">
        <v>0.695492</v>
      </c>
      <c r="E118" s="218">
        <v>0.49936700000000001</v>
      </c>
      <c r="F118" s="219" t="s">
        <v>412</v>
      </c>
      <c r="G118" s="160">
        <v>111</v>
      </c>
      <c r="L118" s="147"/>
      <c r="M118" s="147"/>
    </row>
    <row r="119" spans="1:13" ht="20.100000000000001" customHeight="1">
      <c r="A119" s="167">
        <v>112</v>
      </c>
      <c r="B119" s="220" t="s">
        <v>513</v>
      </c>
      <c r="C119" s="221">
        <v>23.426210999999999</v>
      </c>
      <c r="D119" s="221">
        <v>1.1783859999999999</v>
      </c>
      <c r="E119" s="221">
        <v>0.480375</v>
      </c>
      <c r="F119" s="222" t="s">
        <v>514</v>
      </c>
      <c r="G119" s="167">
        <v>112</v>
      </c>
      <c r="L119" s="147"/>
      <c r="M119" s="147"/>
    </row>
    <row r="120" spans="1:13" ht="20.100000000000001" customHeight="1">
      <c r="A120" s="160">
        <v>113</v>
      </c>
      <c r="B120" s="217" t="s">
        <v>269</v>
      </c>
      <c r="C120" s="218">
        <v>153.43645900000001</v>
      </c>
      <c r="D120" s="218">
        <v>43.127006000000002</v>
      </c>
      <c r="E120" s="218">
        <v>0.46517799999999998</v>
      </c>
      <c r="F120" s="219" t="s">
        <v>387</v>
      </c>
      <c r="G120" s="160">
        <v>113</v>
      </c>
      <c r="L120" s="147"/>
      <c r="M120" s="147"/>
    </row>
    <row r="121" spans="1:13" ht="20.100000000000001" customHeight="1">
      <c r="A121" s="167">
        <v>114</v>
      </c>
      <c r="B121" s="220" t="s">
        <v>274</v>
      </c>
      <c r="C121" s="221">
        <v>0.82289199999999996</v>
      </c>
      <c r="D121" s="221">
        <v>2.2417379999999998</v>
      </c>
      <c r="E121" s="221">
        <v>0.429178</v>
      </c>
      <c r="F121" s="222" t="s">
        <v>408</v>
      </c>
      <c r="G121" s="167">
        <v>114</v>
      </c>
      <c r="L121" s="147"/>
      <c r="M121" s="147"/>
    </row>
    <row r="122" spans="1:13" ht="20.100000000000001" customHeight="1">
      <c r="A122" s="160">
        <v>115</v>
      </c>
      <c r="B122" s="217" t="s">
        <v>673</v>
      </c>
      <c r="C122" s="218">
        <v>0.31574600000000003</v>
      </c>
      <c r="D122" s="218">
        <v>5.3799999999999996E-4</v>
      </c>
      <c r="E122" s="218">
        <v>0.41195999999999999</v>
      </c>
      <c r="F122" s="219" t="s">
        <v>674</v>
      </c>
      <c r="G122" s="160">
        <v>115</v>
      </c>
      <c r="L122" s="147"/>
      <c r="M122" s="147"/>
    </row>
    <row r="123" spans="1:13" ht="20.100000000000001" customHeight="1">
      <c r="A123" s="167">
        <v>116</v>
      </c>
      <c r="B123" s="220" t="s">
        <v>279</v>
      </c>
      <c r="C123" s="221">
        <v>0.59856799999999999</v>
      </c>
      <c r="D123" s="221">
        <v>0.46671400000000002</v>
      </c>
      <c r="E123" s="221">
        <v>0.39131100000000002</v>
      </c>
      <c r="F123" s="222" t="s">
        <v>405</v>
      </c>
      <c r="G123" s="167">
        <v>116</v>
      </c>
      <c r="L123" s="147"/>
      <c r="M123" s="147"/>
    </row>
    <row r="124" spans="1:13" ht="20.100000000000001" customHeight="1">
      <c r="A124" s="160">
        <v>117</v>
      </c>
      <c r="B124" s="217" t="s">
        <v>268</v>
      </c>
      <c r="C124" s="218">
        <v>2.8276859999999999</v>
      </c>
      <c r="D124" s="218">
        <v>1.1830909999999999</v>
      </c>
      <c r="E124" s="218">
        <v>0.35447699999999999</v>
      </c>
      <c r="F124" s="219" t="s">
        <v>367</v>
      </c>
      <c r="G124" s="160">
        <v>117</v>
      </c>
      <c r="L124" s="147"/>
      <c r="M124" s="147"/>
    </row>
    <row r="125" spans="1:13" ht="20.100000000000001" customHeight="1">
      <c r="A125" s="167">
        <v>118</v>
      </c>
      <c r="B125" s="220" t="s">
        <v>275</v>
      </c>
      <c r="C125" s="221">
        <v>0.47148000000000001</v>
      </c>
      <c r="D125" s="221">
        <v>2.2571050000000001</v>
      </c>
      <c r="E125" s="221">
        <v>0.34729300000000002</v>
      </c>
      <c r="F125" s="222" t="s">
        <v>410</v>
      </c>
      <c r="G125" s="167">
        <v>118</v>
      </c>
      <c r="L125" s="147"/>
      <c r="M125" s="147"/>
    </row>
    <row r="126" spans="1:13" ht="20.100000000000001" customHeight="1">
      <c r="A126" s="160">
        <v>119</v>
      </c>
      <c r="B126" s="217" t="s">
        <v>741</v>
      </c>
      <c r="C126" s="218">
        <v>4.9299999999999995E-4</v>
      </c>
      <c r="D126" s="218" t="s">
        <v>549</v>
      </c>
      <c r="E126" s="218">
        <v>0.33767399999999997</v>
      </c>
      <c r="F126" s="219" t="s">
        <v>742</v>
      </c>
      <c r="G126" s="160">
        <v>119</v>
      </c>
      <c r="L126" s="147"/>
      <c r="M126" s="147"/>
    </row>
    <row r="127" spans="1:13" ht="20.100000000000001" customHeight="1">
      <c r="A127" s="167">
        <v>120</v>
      </c>
      <c r="B127" s="220" t="s">
        <v>671</v>
      </c>
      <c r="C127" s="221">
        <v>0.103771</v>
      </c>
      <c r="D127" s="221">
        <v>0.52081599999999995</v>
      </c>
      <c r="E127" s="221">
        <v>0.31384000000000001</v>
      </c>
      <c r="F127" s="222" t="s">
        <v>672</v>
      </c>
      <c r="G127" s="167">
        <v>120</v>
      </c>
      <c r="L127" s="147"/>
      <c r="M127" s="147"/>
    </row>
    <row r="128" spans="1:13" ht="20.100000000000001" customHeight="1">
      <c r="A128" s="160">
        <v>121</v>
      </c>
      <c r="B128" s="217" t="s">
        <v>729</v>
      </c>
      <c r="C128" s="218">
        <v>0.36844900000000003</v>
      </c>
      <c r="D128" s="218">
        <v>0.44680799999999998</v>
      </c>
      <c r="E128" s="218">
        <v>0.30205300000000002</v>
      </c>
      <c r="F128" s="219" t="s">
        <v>730</v>
      </c>
      <c r="G128" s="160">
        <v>121</v>
      </c>
      <c r="L128" s="147"/>
      <c r="M128" s="147"/>
    </row>
    <row r="129" spans="1:13" ht="20.100000000000001" customHeight="1">
      <c r="A129" s="167">
        <v>122</v>
      </c>
      <c r="B129" s="220" t="s">
        <v>272</v>
      </c>
      <c r="C129" s="221">
        <v>1.2099489999999999</v>
      </c>
      <c r="D129" s="221">
        <v>0.78279299999999996</v>
      </c>
      <c r="E129" s="221">
        <v>0.30071300000000001</v>
      </c>
      <c r="F129" s="222" t="s">
        <v>423</v>
      </c>
      <c r="G129" s="167">
        <v>122</v>
      </c>
      <c r="L129" s="147"/>
      <c r="M129" s="147"/>
    </row>
    <row r="130" spans="1:13" ht="20.100000000000001" customHeight="1">
      <c r="A130" s="160">
        <v>123</v>
      </c>
      <c r="B130" s="217" t="s">
        <v>265</v>
      </c>
      <c r="C130" s="218">
        <v>1.609186</v>
      </c>
      <c r="D130" s="218">
        <v>0.2092</v>
      </c>
      <c r="E130" s="218">
        <v>0.240013</v>
      </c>
      <c r="F130" s="219" t="s">
        <v>402</v>
      </c>
      <c r="G130" s="160">
        <v>123</v>
      </c>
      <c r="L130" s="147"/>
      <c r="M130" s="147"/>
    </row>
    <row r="131" spans="1:13" ht="20.100000000000001" customHeight="1">
      <c r="A131" s="167">
        <v>124</v>
      </c>
      <c r="B131" s="220" t="s">
        <v>289</v>
      </c>
      <c r="C131" s="221">
        <v>0.131021</v>
      </c>
      <c r="D131" s="221">
        <v>0.144567</v>
      </c>
      <c r="E131" s="221">
        <v>0.200321</v>
      </c>
      <c r="F131" s="222" t="s">
        <v>553</v>
      </c>
      <c r="G131" s="167">
        <v>124</v>
      </c>
      <c r="L131" s="147"/>
      <c r="M131" s="147"/>
    </row>
    <row r="132" spans="1:13" ht="20.100000000000001" customHeight="1">
      <c r="A132" s="160">
        <v>125</v>
      </c>
      <c r="B132" s="217" t="s">
        <v>223</v>
      </c>
      <c r="C132" s="218">
        <v>1.6963859999999999</v>
      </c>
      <c r="D132" s="218">
        <v>6.2414999999999998E-2</v>
      </c>
      <c r="E132" s="218">
        <v>0.189163</v>
      </c>
      <c r="F132" s="219" t="s">
        <v>420</v>
      </c>
      <c r="G132" s="160">
        <v>125</v>
      </c>
      <c r="L132" s="147"/>
      <c r="M132" s="147"/>
    </row>
    <row r="133" spans="1:13" ht="20.100000000000001" customHeight="1">
      <c r="A133" s="167">
        <v>126</v>
      </c>
      <c r="B133" s="220" t="s">
        <v>690</v>
      </c>
      <c r="C133" s="221">
        <v>1.1684999999999999E-2</v>
      </c>
      <c r="D133" s="221">
        <v>0.15281900000000001</v>
      </c>
      <c r="E133" s="221">
        <v>0.122295</v>
      </c>
      <c r="F133" s="222" t="s">
        <v>691</v>
      </c>
      <c r="G133" s="167">
        <v>126</v>
      </c>
      <c r="L133" s="147"/>
      <c r="M133" s="147"/>
    </row>
    <row r="134" spans="1:13" ht="20.100000000000001" customHeight="1">
      <c r="A134" s="160">
        <v>127</v>
      </c>
      <c r="B134" s="217" t="s">
        <v>294</v>
      </c>
      <c r="C134" s="218" t="s">
        <v>549</v>
      </c>
      <c r="D134" s="218" t="s">
        <v>549</v>
      </c>
      <c r="E134" s="218">
        <v>0.120743</v>
      </c>
      <c r="F134" s="219" t="s">
        <v>417</v>
      </c>
      <c r="G134" s="160">
        <v>127</v>
      </c>
      <c r="L134" s="147"/>
      <c r="M134" s="147"/>
    </row>
    <row r="135" spans="1:13" ht="20.100000000000001" customHeight="1">
      <c r="A135" s="167">
        <v>128</v>
      </c>
      <c r="B135" s="220" t="s">
        <v>281</v>
      </c>
      <c r="C135" s="221">
        <v>1.1922029999999999</v>
      </c>
      <c r="D135" s="221">
        <v>0.20819599999999999</v>
      </c>
      <c r="E135" s="221">
        <v>0.105126</v>
      </c>
      <c r="F135" s="222" t="s">
        <v>401</v>
      </c>
      <c r="G135" s="167">
        <v>128</v>
      </c>
      <c r="L135" s="147"/>
      <c r="M135" s="147"/>
    </row>
    <row r="136" spans="1:13" ht="20.100000000000001" customHeight="1">
      <c r="A136" s="160">
        <v>129</v>
      </c>
      <c r="B136" s="217" t="s">
        <v>743</v>
      </c>
      <c r="C136" s="218">
        <v>0.52564599999999995</v>
      </c>
      <c r="D136" s="218" t="s">
        <v>549</v>
      </c>
      <c r="E136" s="218">
        <v>0.10327500000000001</v>
      </c>
      <c r="F136" s="219" t="s">
        <v>744</v>
      </c>
      <c r="G136" s="160">
        <v>129</v>
      </c>
      <c r="L136" s="147"/>
      <c r="M136" s="147"/>
    </row>
    <row r="137" spans="1:13" ht="20.100000000000001" customHeight="1">
      <c r="A137" s="167">
        <v>130</v>
      </c>
      <c r="B137" s="220" t="s">
        <v>293</v>
      </c>
      <c r="C137" s="221">
        <v>1.7595E-2</v>
      </c>
      <c r="D137" s="221">
        <v>1.565E-3</v>
      </c>
      <c r="E137" s="221">
        <v>0.10054</v>
      </c>
      <c r="F137" s="222" t="s">
        <v>418</v>
      </c>
      <c r="G137" s="167">
        <v>130</v>
      </c>
      <c r="L137" s="147"/>
      <c r="M137" s="147"/>
    </row>
    <row r="138" spans="1:13" ht="20.100000000000001" customHeight="1">
      <c r="A138" s="160">
        <v>131</v>
      </c>
      <c r="B138" s="217" t="s">
        <v>527</v>
      </c>
      <c r="C138" s="218" t="s">
        <v>549</v>
      </c>
      <c r="D138" s="218">
        <v>10.1213</v>
      </c>
      <c r="E138" s="218">
        <v>7.7235999999999999E-2</v>
      </c>
      <c r="F138" s="219" t="s">
        <v>526</v>
      </c>
      <c r="G138" s="160">
        <v>131</v>
      </c>
      <c r="L138" s="147"/>
      <c r="M138" s="147"/>
    </row>
    <row r="139" spans="1:13" ht="20.100000000000001" customHeight="1">
      <c r="A139" s="167">
        <v>132</v>
      </c>
      <c r="B139" s="220" t="s">
        <v>278</v>
      </c>
      <c r="C139" s="221" t="s">
        <v>549</v>
      </c>
      <c r="D139" s="221">
        <v>7.5177999999999995E-2</v>
      </c>
      <c r="E139" s="221">
        <v>7.1149000000000004E-2</v>
      </c>
      <c r="F139" s="222" t="s">
        <v>427</v>
      </c>
      <c r="G139" s="167">
        <v>132</v>
      </c>
      <c r="L139" s="147"/>
      <c r="M139" s="147"/>
    </row>
    <row r="140" spans="1:13" ht="20.100000000000001" customHeight="1">
      <c r="A140" s="160">
        <v>133</v>
      </c>
      <c r="B140" s="217" t="s">
        <v>266</v>
      </c>
      <c r="C140" s="218">
        <v>1.272689</v>
      </c>
      <c r="D140" s="218">
        <v>45.403320000000001</v>
      </c>
      <c r="E140" s="218">
        <v>6.5673999999999996E-2</v>
      </c>
      <c r="F140" s="219" t="s">
        <v>414</v>
      </c>
      <c r="G140" s="160">
        <v>133</v>
      </c>
      <c r="L140" s="147"/>
      <c r="M140" s="147"/>
    </row>
    <row r="141" spans="1:13" ht="20.100000000000001" customHeight="1">
      <c r="A141" s="167">
        <v>134</v>
      </c>
      <c r="B141" s="220" t="s">
        <v>270</v>
      </c>
      <c r="C141" s="221">
        <v>0.74080500000000005</v>
      </c>
      <c r="D141" s="221" t="s">
        <v>549</v>
      </c>
      <c r="E141" s="221">
        <v>5.4369000000000001E-2</v>
      </c>
      <c r="F141" s="222" t="s">
        <v>406</v>
      </c>
      <c r="G141" s="167">
        <v>134</v>
      </c>
      <c r="L141" s="147"/>
      <c r="M141" s="147"/>
    </row>
    <row r="142" spans="1:13" ht="20.100000000000001" customHeight="1" thickBot="1">
      <c r="A142" s="160" t="s">
        <v>551</v>
      </c>
      <c r="B142" s="217" t="s">
        <v>282</v>
      </c>
      <c r="C142" s="218">
        <v>9.0718700000000005</v>
      </c>
      <c r="D142" s="218">
        <v>9.1005490000000009</v>
      </c>
      <c r="E142" s="218">
        <v>0.23805199999999999</v>
      </c>
      <c r="F142" s="219" t="s">
        <v>552</v>
      </c>
      <c r="G142" s="160" t="s">
        <v>551</v>
      </c>
      <c r="L142" s="147"/>
      <c r="M142" s="147"/>
    </row>
    <row r="143" spans="1:13" ht="20.100000000000001" customHeight="1" thickBot="1">
      <c r="A143" s="199"/>
      <c r="B143" s="223" t="s">
        <v>78</v>
      </c>
      <c r="C143" s="224">
        <f>SUM(C8:C142)</f>
        <v>86707.673799000011</v>
      </c>
      <c r="D143" s="224">
        <f>SUM(D8:D142)</f>
        <v>37115.653319000041</v>
      </c>
      <c r="E143" s="224">
        <f>SUM(E8:E142)</f>
        <v>36506.087094999966</v>
      </c>
      <c r="F143" s="225" t="s">
        <v>1</v>
      </c>
      <c r="G143" s="203"/>
      <c r="L143" s="147"/>
      <c r="M143" s="147"/>
    </row>
    <row r="144" spans="1:13" ht="19.5" customHeight="1">
      <c r="A144" s="204"/>
      <c r="B144" s="204"/>
      <c r="C144" s="214"/>
      <c r="D144" s="214"/>
      <c r="E144" s="214"/>
      <c r="F144" s="204"/>
      <c r="G144" s="204"/>
      <c r="L144" s="147"/>
      <c r="M144" s="147"/>
    </row>
    <row r="145" spans="1:13" ht="17.25" customHeight="1">
      <c r="A145" s="204"/>
      <c r="B145" s="204"/>
      <c r="C145" s="204"/>
      <c r="D145" s="204"/>
      <c r="E145" s="205"/>
      <c r="F145" s="204"/>
      <c r="G145" s="204"/>
      <c r="L145" s="147"/>
      <c r="M145" s="147"/>
    </row>
    <row r="146" spans="1:13" ht="17.25" customHeight="1">
      <c r="A146" s="204"/>
      <c r="B146" s="204"/>
      <c r="C146" s="214"/>
      <c r="D146" s="214"/>
      <c r="E146" s="204"/>
      <c r="F146" s="204"/>
      <c r="G146" s="204"/>
      <c r="L146" s="147"/>
      <c r="M146" s="147"/>
    </row>
    <row r="147" spans="1:13" ht="17.25" customHeight="1">
      <c r="A147" s="204"/>
      <c r="B147" s="204"/>
      <c r="C147" s="204"/>
      <c r="D147" s="204"/>
      <c r="E147" s="204"/>
      <c r="F147" s="204"/>
      <c r="G147" s="204"/>
      <c r="L147" s="147"/>
      <c r="M147" s="147"/>
    </row>
    <row r="148" spans="1:13" ht="17.25" customHeight="1">
      <c r="A148" s="204"/>
      <c r="B148" s="204"/>
      <c r="C148" s="204"/>
      <c r="D148" s="204"/>
      <c r="E148" s="204"/>
      <c r="F148" s="204"/>
      <c r="G148" s="204"/>
      <c r="L148" s="147"/>
      <c r="M148" s="147"/>
    </row>
    <row r="149" spans="1:13" ht="17.25" customHeight="1">
      <c r="A149" s="204"/>
      <c r="B149" s="204"/>
      <c r="C149" s="204"/>
      <c r="D149" s="204"/>
      <c r="E149" s="204"/>
      <c r="F149" s="204"/>
      <c r="G149" s="204"/>
      <c r="L149" s="147"/>
      <c r="M149" s="147"/>
    </row>
    <row r="150" spans="1:13" ht="17.25" customHeight="1">
      <c r="A150" s="204"/>
      <c r="B150" s="204"/>
      <c r="C150" s="204"/>
      <c r="D150" s="204"/>
      <c r="E150" s="204"/>
      <c r="F150" s="204"/>
      <c r="G150" s="204"/>
      <c r="L150" s="147"/>
      <c r="M150" s="147"/>
    </row>
    <row r="151" spans="1:13" ht="17.25" customHeight="1">
      <c r="A151" s="204"/>
      <c r="B151" s="204"/>
      <c r="C151" s="204"/>
      <c r="D151" s="204"/>
      <c r="E151" s="204"/>
      <c r="F151" s="204"/>
      <c r="G151" s="204"/>
      <c r="L151" s="147"/>
      <c r="M151" s="147"/>
    </row>
    <row r="152" spans="1:13" ht="17.25" customHeight="1">
      <c r="A152" s="204"/>
      <c r="B152" s="204"/>
      <c r="C152" s="204"/>
      <c r="D152" s="204"/>
      <c r="E152" s="204"/>
      <c r="F152" s="204"/>
      <c r="G152" s="204"/>
      <c r="L152" s="147"/>
      <c r="M152" s="147"/>
    </row>
    <row r="153" spans="1:13" ht="17.25" customHeight="1">
      <c r="A153" s="204"/>
      <c r="B153" s="204"/>
      <c r="C153" s="204"/>
      <c r="D153" s="204"/>
      <c r="E153" s="204"/>
      <c r="F153" s="204"/>
      <c r="G153" s="204"/>
      <c r="L153" s="147"/>
      <c r="M153" s="147"/>
    </row>
    <row r="154" spans="1:13" ht="17.25" customHeight="1">
      <c r="A154" s="204"/>
      <c r="B154" s="204"/>
      <c r="C154" s="204"/>
      <c r="D154" s="204"/>
      <c r="E154" s="204"/>
      <c r="F154" s="204"/>
      <c r="G154" s="204"/>
      <c r="L154" s="147"/>
      <c r="M154" s="147"/>
    </row>
    <row r="155" spans="1:13" ht="17.25" customHeight="1">
      <c r="A155" s="204"/>
      <c r="B155" s="204"/>
      <c r="C155" s="204"/>
      <c r="D155" s="204"/>
      <c r="E155" s="204"/>
      <c r="F155" s="204"/>
      <c r="G155" s="204"/>
      <c r="L155" s="147"/>
      <c r="M155" s="147"/>
    </row>
    <row r="156" spans="1:13" ht="17.25" customHeight="1">
      <c r="A156" s="204"/>
      <c r="B156" s="204"/>
      <c r="C156" s="204"/>
      <c r="D156" s="204"/>
      <c r="E156" s="204"/>
      <c r="F156" s="204"/>
      <c r="G156" s="204"/>
      <c r="L156" s="147"/>
      <c r="M156" s="147"/>
    </row>
    <row r="157" spans="1:13" ht="17.25" customHeight="1">
      <c r="A157" s="204"/>
      <c r="B157" s="204"/>
      <c r="C157" s="204"/>
      <c r="D157" s="204"/>
      <c r="E157" s="204"/>
      <c r="F157" s="204"/>
      <c r="G157" s="204"/>
      <c r="L157" s="147"/>
      <c r="M157" s="147"/>
    </row>
    <row r="158" spans="1:13" ht="17.25" customHeight="1">
      <c r="A158" s="204"/>
      <c r="B158" s="204"/>
      <c r="C158" s="204"/>
      <c r="D158" s="204"/>
      <c r="E158" s="204"/>
      <c r="F158" s="204"/>
      <c r="G158" s="204"/>
      <c r="L158" s="147"/>
      <c r="M158" s="147"/>
    </row>
    <row r="159" spans="1:13" ht="17.25" customHeight="1">
      <c r="A159" s="204"/>
      <c r="B159" s="204"/>
      <c r="C159" s="204"/>
      <c r="D159" s="204"/>
      <c r="E159" s="204"/>
      <c r="F159" s="204"/>
      <c r="G159" s="204"/>
      <c r="L159" s="147"/>
      <c r="M159" s="147"/>
    </row>
    <row r="160" spans="1:13" ht="17.25" customHeight="1">
      <c r="A160" s="204"/>
      <c r="B160" s="204"/>
      <c r="C160" s="204"/>
      <c r="D160" s="204"/>
      <c r="E160" s="204"/>
      <c r="F160" s="204"/>
      <c r="G160" s="204"/>
      <c r="L160" s="147"/>
      <c r="M160" s="147"/>
    </row>
    <row r="161" spans="1:13" ht="17.25" customHeight="1">
      <c r="A161" s="204"/>
      <c r="B161" s="204"/>
      <c r="C161" s="204"/>
      <c r="D161" s="204"/>
      <c r="E161" s="204"/>
      <c r="F161" s="204"/>
      <c r="G161" s="204"/>
      <c r="L161" s="147"/>
      <c r="M161" s="147"/>
    </row>
    <row r="162" spans="1:13" ht="17.25" customHeight="1">
      <c r="A162" s="204"/>
      <c r="B162" s="204"/>
      <c r="C162" s="204"/>
      <c r="D162" s="204"/>
      <c r="E162" s="204"/>
      <c r="F162" s="204"/>
      <c r="G162" s="204"/>
      <c r="L162" s="147"/>
      <c r="M162" s="147"/>
    </row>
    <row r="163" spans="1:13" ht="17.25" customHeight="1">
      <c r="A163" s="204"/>
      <c r="B163" s="204"/>
      <c r="C163" s="204"/>
      <c r="D163" s="204"/>
      <c r="E163" s="204"/>
      <c r="F163" s="204"/>
      <c r="G163" s="204"/>
      <c r="L163" s="147"/>
      <c r="M163" s="147"/>
    </row>
    <row r="164" spans="1:13" ht="17.25" customHeight="1">
      <c r="A164" s="204"/>
      <c r="B164" s="204"/>
      <c r="C164" s="204"/>
      <c r="D164" s="204"/>
      <c r="E164" s="204"/>
      <c r="F164" s="204"/>
      <c r="G164" s="204"/>
      <c r="L164" s="147"/>
      <c r="M164" s="147"/>
    </row>
    <row r="165" spans="1:13" ht="17.25" customHeight="1">
      <c r="A165" s="204"/>
      <c r="B165" s="204"/>
      <c r="C165" s="204"/>
      <c r="D165" s="204"/>
      <c r="E165" s="204"/>
      <c r="F165" s="204"/>
      <c r="G165" s="204"/>
      <c r="L165" s="147"/>
      <c r="M165" s="147"/>
    </row>
    <row r="166" spans="1:13" ht="17.25" customHeight="1">
      <c r="A166" s="204"/>
      <c r="B166" s="204"/>
      <c r="C166" s="204"/>
      <c r="D166" s="204"/>
      <c r="E166" s="204"/>
      <c r="F166" s="204"/>
      <c r="G166" s="204"/>
      <c r="L166" s="147"/>
      <c r="M166" s="147"/>
    </row>
    <row r="167" spans="1:13" ht="17.25" customHeight="1">
      <c r="A167" s="204"/>
      <c r="B167" s="204"/>
      <c r="C167" s="204"/>
      <c r="D167" s="204"/>
      <c r="E167" s="204"/>
      <c r="F167" s="204"/>
      <c r="G167" s="204"/>
      <c r="L167" s="147"/>
      <c r="M167" s="147"/>
    </row>
    <row r="168" spans="1:13" ht="17.25" customHeight="1">
      <c r="A168" s="204"/>
      <c r="B168" s="204"/>
      <c r="C168" s="204"/>
      <c r="D168" s="204"/>
      <c r="E168" s="204"/>
      <c r="F168" s="204"/>
      <c r="G168" s="204"/>
      <c r="L168" s="147"/>
      <c r="M168" s="147"/>
    </row>
    <row r="169" spans="1:13" ht="17.25" customHeight="1">
      <c r="A169" s="204"/>
      <c r="B169" s="204"/>
      <c r="C169" s="204"/>
      <c r="D169" s="204"/>
      <c r="E169" s="204"/>
      <c r="F169" s="204"/>
      <c r="G169" s="204"/>
      <c r="L169" s="147"/>
      <c r="M169" s="147"/>
    </row>
    <row r="170" spans="1:13" ht="17.25" customHeight="1">
      <c r="A170" s="204"/>
      <c r="B170" s="204"/>
      <c r="C170" s="204"/>
      <c r="D170" s="204"/>
      <c r="E170" s="204"/>
      <c r="F170" s="204"/>
      <c r="G170" s="204"/>
      <c r="L170" s="147"/>
      <c r="M170" s="147"/>
    </row>
    <row r="171" spans="1:13" ht="17.25" customHeight="1">
      <c r="A171" s="204"/>
      <c r="B171" s="204"/>
      <c r="C171" s="204"/>
      <c r="D171" s="204"/>
      <c r="E171" s="204"/>
      <c r="F171" s="204"/>
      <c r="G171" s="204"/>
      <c r="L171" s="147"/>
      <c r="M171" s="147"/>
    </row>
    <row r="172" spans="1:13" ht="17.25" customHeight="1">
      <c r="A172" s="204"/>
      <c r="B172" s="204"/>
      <c r="C172" s="204"/>
      <c r="D172" s="204"/>
      <c r="E172" s="204"/>
      <c r="F172" s="204"/>
      <c r="G172" s="204"/>
      <c r="L172" s="147"/>
      <c r="M172" s="147"/>
    </row>
    <row r="173" spans="1:13" ht="17.25" customHeight="1">
      <c r="A173" s="204"/>
      <c r="B173" s="204"/>
      <c r="C173" s="204"/>
      <c r="D173" s="204"/>
      <c r="E173" s="204"/>
      <c r="F173" s="204"/>
      <c r="G173" s="204"/>
      <c r="L173" s="147"/>
      <c r="M173" s="147"/>
    </row>
    <row r="174" spans="1:13" ht="17.25" customHeight="1">
      <c r="A174" s="204"/>
      <c r="B174" s="204"/>
      <c r="C174" s="204"/>
      <c r="D174" s="204"/>
      <c r="E174" s="204"/>
      <c r="F174" s="204"/>
      <c r="G174" s="204"/>
      <c r="L174" s="147"/>
      <c r="M174" s="147"/>
    </row>
    <row r="175" spans="1:13" ht="17.25" customHeight="1">
      <c r="A175" s="204"/>
      <c r="B175" s="204"/>
      <c r="C175" s="204"/>
      <c r="D175" s="204"/>
      <c r="E175" s="204"/>
      <c r="F175" s="204"/>
      <c r="G175" s="204"/>
      <c r="L175" s="147"/>
      <c r="M175" s="147"/>
    </row>
    <row r="176" spans="1:13" ht="17.25" customHeight="1">
      <c r="A176" s="204"/>
      <c r="B176" s="204"/>
      <c r="C176" s="204"/>
      <c r="D176" s="204"/>
      <c r="E176" s="204"/>
      <c r="F176" s="204"/>
      <c r="G176" s="204"/>
      <c r="L176" s="147"/>
      <c r="M176" s="147"/>
    </row>
    <row r="177" spans="1:13" ht="17.25" customHeight="1">
      <c r="A177" s="204"/>
      <c r="B177" s="204"/>
      <c r="C177" s="204"/>
      <c r="D177" s="204"/>
      <c r="E177" s="204"/>
      <c r="F177" s="204"/>
      <c r="G177" s="204"/>
      <c r="L177" s="147"/>
      <c r="M177" s="147"/>
    </row>
    <row r="178" spans="1:13" ht="17.25" customHeight="1">
      <c r="A178" s="204"/>
      <c r="B178" s="204"/>
      <c r="C178" s="204"/>
      <c r="D178" s="204"/>
      <c r="E178" s="204"/>
      <c r="F178" s="204"/>
      <c r="G178" s="204"/>
      <c r="L178" s="147"/>
      <c r="M178" s="147"/>
    </row>
    <row r="179" spans="1:13" ht="17.25" customHeight="1">
      <c r="A179" s="204"/>
      <c r="B179" s="204"/>
      <c r="C179" s="204"/>
      <c r="D179" s="204"/>
      <c r="E179" s="204"/>
      <c r="F179" s="204"/>
      <c r="G179" s="204"/>
      <c r="L179" s="147"/>
      <c r="M179" s="147"/>
    </row>
    <row r="180" spans="1:13" ht="17.25" customHeight="1">
      <c r="A180" s="204"/>
      <c r="B180" s="204"/>
      <c r="C180" s="204"/>
      <c r="D180" s="204"/>
      <c r="E180" s="204"/>
      <c r="F180" s="204"/>
      <c r="G180" s="204"/>
      <c r="L180" s="147"/>
      <c r="M180" s="147"/>
    </row>
    <row r="181" spans="1:13" ht="17.25" customHeight="1">
      <c r="A181" s="204"/>
      <c r="B181" s="204"/>
      <c r="C181" s="204"/>
      <c r="D181" s="204"/>
      <c r="E181" s="204"/>
      <c r="F181" s="204"/>
      <c r="G181" s="204"/>
      <c r="L181" s="147"/>
      <c r="M181" s="147"/>
    </row>
    <row r="182" spans="1:13" ht="17.25" customHeight="1">
      <c r="A182" s="204"/>
      <c r="B182" s="204"/>
      <c r="C182" s="204"/>
      <c r="D182" s="204"/>
      <c r="E182" s="204"/>
      <c r="F182" s="204"/>
      <c r="G182" s="204"/>
      <c r="L182" s="147"/>
      <c r="M182" s="147"/>
    </row>
    <row r="183" spans="1:13" ht="17.25" customHeight="1">
      <c r="A183" s="204"/>
      <c r="B183" s="204"/>
      <c r="C183" s="204"/>
      <c r="D183" s="204"/>
      <c r="E183" s="204"/>
      <c r="F183" s="204"/>
      <c r="G183" s="204"/>
      <c r="L183" s="147"/>
      <c r="M183" s="147"/>
    </row>
    <row r="184" spans="1:13" ht="17.25" customHeight="1">
      <c r="A184" s="204"/>
      <c r="B184" s="204"/>
      <c r="C184" s="204"/>
      <c r="D184" s="204"/>
      <c r="E184" s="204"/>
      <c r="F184" s="204"/>
      <c r="G184" s="204"/>
      <c r="L184" s="147"/>
      <c r="M184" s="147"/>
    </row>
    <row r="185" spans="1:13" ht="17.25" customHeight="1">
      <c r="A185" s="204"/>
      <c r="B185" s="204"/>
      <c r="C185" s="204"/>
      <c r="D185" s="204"/>
      <c r="E185" s="204"/>
      <c r="F185" s="204"/>
      <c r="G185" s="204"/>
      <c r="L185" s="147"/>
      <c r="M185" s="147"/>
    </row>
    <row r="186" spans="1:13" ht="17.25" customHeight="1">
      <c r="A186" s="204"/>
      <c r="B186" s="204"/>
      <c r="C186" s="204"/>
      <c r="D186" s="204"/>
      <c r="E186" s="204"/>
      <c r="F186" s="204"/>
      <c r="G186" s="204"/>
      <c r="L186" s="147"/>
      <c r="M186" s="147"/>
    </row>
    <row r="187" spans="1:13" ht="17.25" customHeight="1">
      <c r="A187" s="204"/>
      <c r="B187" s="204"/>
      <c r="C187" s="204"/>
      <c r="D187" s="204"/>
      <c r="E187" s="204"/>
      <c r="F187" s="204"/>
      <c r="G187" s="204"/>
      <c r="L187" s="147"/>
      <c r="M187" s="147"/>
    </row>
    <row r="188" spans="1:13" ht="17.25" customHeight="1">
      <c r="A188" s="204"/>
      <c r="B188" s="204"/>
      <c r="C188" s="204"/>
      <c r="D188" s="204"/>
      <c r="E188" s="204"/>
      <c r="F188" s="204"/>
      <c r="G188" s="204"/>
      <c r="L188" s="147"/>
      <c r="M188" s="147"/>
    </row>
    <row r="189" spans="1:13" ht="17.25" customHeight="1">
      <c r="A189" s="204"/>
      <c r="B189" s="204"/>
      <c r="C189" s="204"/>
      <c r="D189" s="204"/>
      <c r="E189" s="204"/>
      <c r="F189" s="204"/>
      <c r="G189" s="204"/>
      <c r="L189" s="147"/>
      <c r="M189" s="147"/>
    </row>
    <row r="190" spans="1:13" ht="17.25" customHeight="1">
      <c r="A190" s="204"/>
      <c r="B190" s="204"/>
      <c r="C190" s="204"/>
      <c r="D190" s="204"/>
      <c r="E190" s="204"/>
      <c r="F190" s="204"/>
      <c r="G190" s="204"/>
      <c r="L190" s="147"/>
      <c r="M190" s="147"/>
    </row>
    <row r="191" spans="1:13" ht="17.25" customHeight="1">
      <c r="A191" s="204"/>
      <c r="B191" s="204"/>
      <c r="C191" s="204"/>
      <c r="D191" s="204"/>
      <c r="E191" s="204"/>
      <c r="F191" s="204"/>
      <c r="G191" s="204"/>
      <c r="L191" s="147"/>
      <c r="M191" s="147"/>
    </row>
    <row r="192" spans="1:13" ht="17.25" customHeight="1">
      <c r="A192" s="204"/>
      <c r="B192" s="204"/>
      <c r="C192" s="204"/>
      <c r="D192" s="204"/>
      <c r="E192" s="204"/>
      <c r="F192" s="204"/>
      <c r="G192" s="204"/>
      <c r="L192" s="147"/>
      <c r="M192" s="147"/>
    </row>
    <row r="193" spans="1:13" ht="17.25" customHeight="1">
      <c r="A193" s="204"/>
      <c r="B193" s="204"/>
      <c r="C193" s="204"/>
      <c r="D193" s="204"/>
      <c r="E193" s="204"/>
      <c r="F193" s="204"/>
      <c r="G193" s="204"/>
      <c r="L193" s="147"/>
      <c r="M193" s="147"/>
    </row>
    <row r="194" spans="1:13" ht="17.25" customHeight="1">
      <c r="A194" s="204"/>
      <c r="B194" s="204"/>
      <c r="C194" s="204"/>
      <c r="D194" s="204"/>
      <c r="E194" s="204"/>
      <c r="F194" s="204"/>
      <c r="G194" s="204"/>
      <c r="L194" s="147"/>
      <c r="M194" s="147"/>
    </row>
    <row r="195" spans="1:13" ht="17.25" customHeight="1">
      <c r="A195" s="204"/>
      <c r="B195" s="204"/>
      <c r="C195" s="204"/>
      <c r="D195" s="204"/>
      <c r="E195" s="204"/>
      <c r="F195" s="204"/>
      <c r="G195" s="204"/>
      <c r="L195" s="147"/>
      <c r="M195" s="147"/>
    </row>
    <row r="196" spans="1:13" ht="17.25" customHeight="1">
      <c r="A196" s="204"/>
      <c r="B196" s="204"/>
      <c r="C196" s="204"/>
      <c r="D196" s="204"/>
      <c r="E196" s="204"/>
      <c r="F196" s="204"/>
      <c r="G196" s="204"/>
      <c r="L196" s="147"/>
      <c r="M196" s="147"/>
    </row>
    <row r="197" spans="1:13" ht="17.25" customHeight="1">
      <c r="A197" s="204"/>
      <c r="B197" s="204"/>
      <c r="C197" s="204"/>
      <c r="D197" s="204"/>
      <c r="E197" s="204"/>
      <c r="F197" s="204"/>
      <c r="G197" s="204"/>
      <c r="L197" s="147"/>
      <c r="M197" s="147"/>
    </row>
    <row r="198" spans="1:13" ht="17.25" customHeight="1">
      <c r="A198" s="204"/>
      <c r="B198" s="204"/>
      <c r="C198" s="204"/>
      <c r="D198" s="204"/>
      <c r="E198" s="204"/>
      <c r="F198" s="204"/>
      <c r="G198" s="204"/>
      <c r="L198" s="147"/>
      <c r="M198" s="147"/>
    </row>
    <row r="199" spans="1:13" ht="17.25" customHeight="1">
      <c r="A199" s="204"/>
      <c r="B199" s="204"/>
      <c r="C199" s="204"/>
      <c r="D199" s="204"/>
      <c r="E199" s="204"/>
      <c r="F199" s="204"/>
      <c r="G199" s="204"/>
      <c r="L199" s="147"/>
      <c r="M199" s="147"/>
    </row>
    <row r="200" spans="1:13" ht="17.25" customHeight="1">
      <c r="A200" s="204"/>
      <c r="B200" s="204"/>
      <c r="C200" s="204"/>
      <c r="D200" s="204"/>
      <c r="E200" s="204"/>
      <c r="F200" s="204"/>
      <c r="G200" s="204"/>
      <c r="L200" s="147"/>
      <c r="M200" s="147"/>
    </row>
    <row r="201" spans="1:13" ht="17.25" customHeight="1">
      <c r="A201" s="204"/>
      <c r="B201" s="204"/>
      <c r="C201" s="204"/>
      <c r="D201" s="204"/>
      <c r="E201" s="204"/>
      <c r="F201" s="204"/>
      <c r="G201" s="204"/>
      <c r="L201" s="147"/>
      <c r="M201" s="147"/>
    </row>
    <row r="202" spans="1:13" ht="17.25" customHeight="1">
      <c r="A202" s="204"/>
      <c r="B202" s="204"/>
      <c r="C202" s="204"/>
      <c r="D202" s="204"/>
      <c r="E202" s="204"/>
      <c r="F202" s="204"/>
      <c r="G202" s="204"/>
      <c r="L202" s="147"/>
      <c r="M202" s="147"/>
    </row>
    <row r="203" spans="1:13" ht="17.25" customHeight="1">
      <c r="A203" s="204"/>
      <c r="B203" s="204"/>
      <c r="C203" s="204"/>
      <c r="D203" s="204"/>
      <c r="E203" s="204"/>
      <c r="F203" s="204"/>
      <c r="G203" s="204"/>
      <c r="L203" s="147"/>
      <c r="M203" s="147"/>
    </row>
    <row r="204" spans="1:13" ht="17.25" customHeight="1">
      <c r="A204" s="204"/>
      <c r="B204" s="204"/>
      <c r="C204" s="204"/>
      <c r="D204" s="204"/>
      <c r="E204" s="204"/>
      <c r="F204" s="204"/>
      <c r="G204" s="204"/>
      <c r="L204" s="147"/>
      <c r="M204" s="147"/>
    </row>
    <row r="205" spans="1:13" ht="17.25" customHeight="1">
      <c r="A205" s="204"/>
      <c r="B205" s="204"/>
      <c r="C205" s="204"/>
      <c r="D205" s="204"/>
      <c r="E205" s="204"/>
      <c r="F205" s="204"/>
      <c r="G205" s="204"/>
      <c r="L205" s="147"/>
      <c r="M205" s="147"/>
    </row>
    <row r="206" spans="1:13" ht="17.25" customHeight="1">
      <c r="A206" s="204"/>
      <c r="B206" s="204"/>
      <c r="C206" s="204"/>
      <c r="D206" s="204"/>
      <c r="E206" s="204"/>
      <c r="F206" s="204"/>
      <c r="G206" s="204"/>
      <c r="L206" s="147"/>
      <c r="M206" s="147"/>
    </row>
    <row r="207" spans="1:13" ht="17.25" customHeight="1">
      <c r="A207" s="204"/>
      <c r="B207" s="204"/>
      <c r="C207" s="204"/>
      <c r="D207" s="204"/>
      <c r="E207" s="204"/>
      <c r="F207" s="204"/>
      <c r="G207" s="204"/>
      <c r="L207" s="147"/>
      <c r="M207" s="147"/>
    </row>
    <row r="208" spans="1:13" ht="17.25" customHeight="1">
      <c r="A208" s="204"/>
      <c r="B208" s="204"/>
      <c r="C208" s="204"/>
      <c r="D208" s="204"/>
      <c r="E208" s="204"/>
      <c r="F208" s="204"/>
      <c r="G208" s="204"/>
      <c r="L208" s="147"/>
      <c r="M208" s="147"/>
    </row>
    <row r="209" spans="1:13" ht="17.25" customHeight="1">
      <c r="A209" s="204"/>
      <c r="B209" s="204"/>
      <c r="C209" s="204"/>
      <c r="D209" s="204"/>
      <c r="E209" s="204"/>
      <c r="F209" s="204"/>
      <c r="G209" s="204"/>
      <c r="L209" s="147"/>
      <c r="M209" s="147"/>
    </row>
    <row r="210" spans="1:13" ht="17.25" customHeight="1">
      <c r="A210" s="204"/>
      <c r="B210" s="204"/>
      <c r="C210" s="204"/>
      <c r="D210" s="204"/>
      <c r="E210" s="204"/>
      <c r="F210" s="204"/>
      <c r="G210" s="204"/>
      <c r="L210" s="147"/>
      <c r="M210" s="147"/>
    </row>
    <row r="211" spans="1:13" ht="17.25" customHeight="1">
      <c r="A211" s="204"/>
      <c r="B211" s="204"/>
      <c r="C211" s="204"/>
      <c r="D211" s="204"/>
      <c r="E211" s="204"/>
      <c r="F211" s="204"/>
      <c r="G211" s="204"/>
      <c r="L211" s="147"/>
      <c r="M211" s="147"/>
    </row>
    <row r="212" spans="1:13" ht="17.25" customHeight="1">
      <c r="A212" s="204"/>
      <c r="B212" s="204"/>
      <c r="C212" s="204"/>
      <c r="D212" s="204"/>
      <c r="E212" s="204"/>
      <c r="F212" s="204"/>
      <c r="G212" s="204"/>
      <c r="L212" s="147"/>
      <c r="M212" s="147"/>
    </row>
    <row r="213" spans="1:13" ht="17.25" customHeight="1">
      <c r="A213" s="204"/>
      <c r="B213" s="204"/>
      <c r="C213" s="204"/>
      <c r="D213" s="204"/>
      <c r="E213" s="204"/>
      <c r="F213" s="204"/>
      <c r="G213" s="204"/>
      <c r="L213" s="147"/>
      <c r="M213" s="147"/>
    </row>
    <row r="214" spans="1:13" ht="17.25" customHeight="1">
      <c r="A214" s="204"/>
      <c r="B214" s="204"/>
      <c r="C214" s="204"/>
      <c r="D214" s="204"/>
      <c r="E214" s="204"/>
      <c r="F214" s="204"/>
      <c r="G214" s="204"/>
      <c r="L214" s="147"/>
      <c r="M214" s="147"/>
    </row>
    <row r="215" spans="1:13" ht="17.25" customHeight="1">
      <c r="A215" s="204"/>
      <c r="B215" s="204"/>
      <c r="C215" s="204"/>
      <c r="D215" s="204"/>
      <c r="E215" s="204"/>
      <c r="F215" s="204"/>
      <c r="G215" s="204"/>
      <c r="L215" s="147"/>
      <c r="M215" s="147"/>
    </row>
    <row r="216" spans="1:13" ht="17.25" customHeight="1">
      <c r="A216" s="204"/>
      <c r="B216" s="204"/>
      <c r="C216" s="204"/>
      <c r="D216" s="204"/>
      <c r="E216" s="204"/>
      <c r="F216" s="204"/>
      <c r="G216" s="204"/>
      <c r="L216" s="147"/>
      <c r="M216" s="147"/>
    </row>
    <row r="217" spans="1:13" ht="17.25" customHeight="1">
      <c r="A217" s="204"/>
      <c r="B217" s="204"/>
      <c r="C217" s="204"/>
      <c r="D217" s="204"/>
      <c r="E217" s="204"/>
      <c r="F217" s="204"/>
      <c r="G217" s="204"/>
      <c r="L217" s="147"/>
      <c r="M217" s="147"/>
    </row>
    <row r="218" spans="1:13" ht="17.25" customHeight="1">
      <c r="A218" s="204"/>
      <c r="B218" s="204"/>
      <c r="C218" s="204"/>
      <c r="D218" s="204"/>
      <c r="E218" s="204"/>
      <c r="F218" s="204"/>
      <c r="G218" s="204"/>
      <c r="L218" s="147"/>
      <c r="M218" s="147"/>
    </row>
    <row r="219" spans="1:13" ht="17.25" customHeight="1">
      <c r="L219" s="147"/>
      <c r="M219" s="147"/>
    </row>
    <row r="220" spans="1:13" ht="17.25" customHeight="1">
      <c r="L220" s="147"/>
      <c r="M220" s="147"/>
    </row>
    <row r="221" spans="1:13" ht="17.25" customHeight="1">
      <c r="L221" s="147"/>
      <c r="M221" s="147"/>
    </row>
    <row r="222" spans="1:13" ht="17.25" customHeight="1">
      <c r="L222" s="147"/>
      <c r="M222" s="147"/>
    </row>
    <row r="223" spans="1:13" ht="17.25" customHeight="1">
      <c r="L223" s="147"/>
      <c r="M223" s="147"/>
    </row>
    <row r="224" spans="1:13" ht="17.25" customHeight="1">
      <c r="L224" s="147"/>
      <c r="M224" s="147"/>
    </row>
    <row r="225" spans="12:13" ht="17.25" customHeight="1">
      <c r="L225" s="147"/>
      <c r="M225" s="147"/>
    </row>
    <row r="226" spans="12:13" ht="17.25" customHeight="1">
      <c r="L226" s="147"/>
      <c r="M226" s="147"/>
    </row>
    <row r="227" spans="12:13" ht="17.25" customHeight="1">
      <c r="L227" s="147"/>
      <c r="M227" s="147"/>
    </row>
    <row r="228" spans="12:13" ht="17.25" customHeight="1">
      <c r="L228" s="147"/>
      <c r="M228" s="147"/>
    </row>
    <row r="229" spans="12:13" ht="17.25" customHeight="1">
      <c r="L229" s="147"/>
      <c r="M229" s="147"/>
    </row>
    <row r="230" spans="12:13" ht="17.25" customHeight="1">
      <c r="L230" s="147"/>
      <c r="M230" s="147"/>
    </row>
    <row r="231" spans="12:13" ht="17.25" customHeight="1">
      <c r="L231" s="147"/>
      <c r="M231" s="147"/>
    </row>
    <row r="232" spans="12:13" ht="17.25" customHeight="1">
      <c r="L232" s="147"/>
      <c r="M232" s="147"/>
    </row>
    <row r="233" spans="12:13" ht="17.25" customHeight="1">
      <c r="L233" s="147"/>
      <c r="M233" s="147"/>
    </row>
    <row r="234" spans="12:13" ht="17.25" customHeight="1">
      <c r="L234" s="147"/>
      <c r="M234" s="147"/>
    </row>
    <row r="235" spans="12:13" ht="17.25" customHeight="1">
      <c r="L235" s="147"/>
      <c r="M235" s="147"/>
    </row>
    <row r="236" spans="12:13" ht="17.25" customHeight="1">
      <c r="L236" s="147"/>
      <c r="M236" s="147"/>
    </row>
    <row r="237" spans="12:13" ht="17.25" customHeight="1">
      <c r="L237" s="147"/>
      <c r="M237" s="147"/>
    </row>
    <row r="238" spans="12:13" ht="17.25" customHeight="1">
      <c r="L238" s="147"/>
      <c r="M238" s="147"/>
    </row>
    <row r="239" spans="12:13" ht="17.25" customHeight="1">
      <c r="L239" s="147"/>
      <c r="M239" s="147"/>
    </row>
    <row r="240" spans="12:13" ht="17.25" customHeight="1">
      <c r="L240" s="147"/>
      <c r="M240" s="147"/>
    </row>
    <row r="241" spans="12:13" ht="17.25" customHeight="1">
      <c r="L241" s="147"/>
      <c r="M241" s="147"/>
    </row>
    <row r="242" spans="12:13" ht="17.25" customHeight="1">
      <c r="L242" s="147"/>
      <c r="M242" s="147"/>
    </row>
    <row r="243" spans="12:13" ht="17.25" customHeight="1">
      <c r="L243" s="147"/>
      <c r="M243" s="147"/>
    </row>
    <row r="244" spans="12:13" ht="17.25" customHeight="1">
      <c r="L244" s="147"/>
      <c r="M244" s="147"/>
    </row>
    <row r="245" spans="12:13" ht="17.25" customHeight="1">
      <c r="L245" s="147"/>
      <c r="M245" s="147"/>
    </row>
    <row r="246" spans="12:13" ht="17.25" customHeight="1">
      <c r="L246" s="147"/>
      <c r="M246" s="147"/>
    </row>
    <row r="247" spans="12:13" ht="17.25" customHeight="1">
      <c r="L247" s="147"/>
      <c r="M247" s="147"/>
    </row>
    <row r="248" spans="12:13" ht="17.25" customHeight="1">
      <c r="L248" s="147"/>
      <c r="M248" s="147"/>
    </row>
    <row r="249" spans="12:13" ht="17.25" customHeight="1">
      <c r="L249" s="147"/>
      <c r="M249" s="147"/>
    </row>
    <row r="250" spans="12:13" ht="17.25" customHeight="1">
      <c r="L250" s="147"/>
      <c r="M250" s="147"/>
    </row>
    <row r="251" spans="12:13" ht="17.25" customHeight="1">
      <c r="L251" s="147"/>
      <c r="M251" s="147"/>
    </row>
    <row r="252" spans="12:13" ht="17.25" customHeight="1">
      <c r="L252" s="147"/>
      <c r="M252" s="147"/>
    </row>
    <row r="253" spans="12:13" ht="17.25" customHeight="1">
      <c r="L253" s="147"/>
      <c r="M253" s="147"/>
    </row>
    <row r="254" spans="12:13" ht="17.25" customHeight="1">
      <c r="L254" s="147"/>
      <c r="M254" s="147"/>
    </row>
    <row r="255" spans="12:13" ht="17.25" customHeight="1">
      <c r="L255" s="147"/>
      <c r="M255" s="147"/>
    </row>
    <row r="256" spans="12:13" ht="17.25" customHeight="1">
      <c r="L256" s="147"/>
      <c r="M256" s="147"/>
    </row>
    <row r="257" spans="12:13" ht="17.25" customHeight="1">
      <c r="L257" s="147"/>
      <c r="M257" s="147"/>
    </row>
    <row r="258" spans="12:13" ht="17.25" customHeight="1">
      <c r="L258" s="147"/>
      <c r="M258" s="147"/>
    </row>
    <row r="259" spans="12:13" ht="17.25" customHeight="1">
      <c r="L259" s="147"/>
      <c r="M259" s="147"/>
    </row>
    <row r="260" spans="12:13" ht="17.25" customHeight="1">
      <c r="L260" s="147"/>
      <c r="M260" s="147"/>
    </row>
    <row r="261" spans="12:13" ht="17.25" customHeight="1">
      <c r="L261" s="147"/>
      <c r="M261" s="147"/>
    </row>
    <row r="262" spans="12:13" ht="17.25" customHeight="1">
      <c r="L262" s="147"/>
      <c r="M262" s="147"/>
    </row>
    <row r="263" spans="12:13" ht="17.25" customHeight="1">
      <c r="L263" s="147"/>
      <c r="M263" s="147"/>
    </row>
    <row r="264" spans="12:13" ht="17.25" customHeight="1">
      <c r="L264" s="147"/>
      <c r="M264" s="147"/>
    </row>
    <row r="265" spans="12:13" ht="17.25" customHeight="1">
      <c r="L265" s="147"/>
      <c r="M265" s="147"/>
    </row>
    <row r="266" spans="12:13" ht="17.25" customHeight="1">
      <c r="L266" s="147"/>
      <c r="M266" s="147"/>
    </row>
    <row r="267" spans="12:13" ht="17.25" customHeight="1">
      <c r="L267" s="147"/>
      <c r="M267" s="147"/>
    </row>
    <row r="268" spans="12:13" ht="17.25" customHeight="1">
      <c r="L268" s="147"/>
      <c r="M268" s="147"/>
    </row>
    <row r="269" spans="12:13" ht="17.25" customHeight="1">
      <c r="L269" s="147"/>
      <c r="M269" s="147"/>
    </row>
    <row r="270" spans="12:13" ht="17.25" customHeight="1">
      <c r="L270" s="147"/>
      <c r="M270" s="147"/>
    </row>
    <row r="271" spans="12:13" ht="17.25" customHeight="1">
      <c r="L271" s="147"/>
      <c r="M271" s="147"/>
    </row>
    <row r="272" spans="12:13" ht="17.25" customHeight="1">
      <c r="L272" s="147"/>
      <c r="M272" s="147"/>
    </row>
    <row r="273" spans="12:13" ht="17.25" customHeight="1">
      <c r="L273" s="147"/>
      <c r="M273" s="147"/>
    </row>
    <row r="274" spans="12:13" ht="17.25" customHeight="1">
      <c r="L274" s="147"/>
      <c r="M274" s="147"/>
    </row>
    <row r="275" spans="12:13" ht="17.25" customHeight="1">
      <c r="L275" s="147"/>
      <c r="M275" s="147"/>
    </row>
    <row r="276" spans="12:13" ht="17.25" customHeight="1">
      <c r="L276" s="147"/>
      <c r="M276" s="147"/>
    </row>
    <row r="277" spans="12:13" ht="17.25" customHeight="1">
      <c r="L277" s="147"/>
      <c r="M277" s="147"/>
    </row>
    <row r="278" spans="12:13" ht="17.25" customHeight="1">
      <c r="L278" s="147"/>
      <c r="M278" s="147"/>
    </row>
    <row r="279" spans="12:13" ht="17.25" customHeight="1">
      <c r="L279" s="147"/>
      <c r="M279" s="147"/>
    </row>
    <row r="280" spans="12:13" ht="17.25" customHeight="1">
      <c r="L280" s="147"/>
      <c r="M280" s="147"/>
    </row>
    <row r="281" spans="12:13" ht="17.25" customHeight="1">
      <c r="L281" s="147"/>
      <c r="M281" s="147"/>
    </row>
    <row r="282" spans="12:13" ht="17.25" customHeight="1">
      <c r="L282" s="147"/>
      <c r="M282" s="147"/>
    </row>
    <row r="283" spans="12:13" ht="17.25" customHeight="1">
      <c r="L283" s="147"/>
      <c r="M283" s="147"/>
    </row>
    <row r="284" spans="12:13" ht="17.25" customHeight="1">
      <c r="L284" s="147"/>
      <c r="M284" s="147"/>
    </row>
    <row r="285" spans="12:13" ht="17.25" customHeight="1">
      <c r="L285" s="147"/>
      <c r="M285" s="147"/>
    </row>
    <row r="286" spans="12:13" ht="17.25" customHeight="1">
      <c r="L286" s="147"/>
      <c r="M286" s="147"/>
    </row>
    <row r="287" spans="12:13" ht="17.25" customHeight="1">
      <c r="L287" s="147"/>
      <c r="M287" s="147"/>
    </row>
    <row r="288" spans="12:13" ht="17.25" customHeight="1">
      <c r="L288" s="147"/>
      <c r="M288" s="147"/>
    </row>
    <row r="289" spans="12:13" ht="17.25" customHeight="1">
      <c r="L289" s="147"/>
      <c r="M289" s="147"/>
    </row>
    <row r="290" spans="12:13" ht="17.25" customHeight="1">
      <c r="L290" s="147"/>
      <c r="M290" s="147"/>
    </row>
    <row r="291" spans="12:13" ht="17.25" customHeight="1">
      <c r="L291" s="147"/>
      <c r="M291" s="147"/>
    </row>
    <row r="292" spans="12:13" ht="17.25" customHeight="1">
      <c r="L292" s="147"/>
      <c r="M292" s="147"/>
    </row>
    <row r="293" spans="12:13" ht="17.25" customHeight="1">
      <c r="L293" s="147"/>
      <c r="M293" s="147"/>
    </row>
    <row r="294" spans="12:13" ht="17.25" customHeight="1">
      <c r="L294" s="147"/>
      <c r="M294" s="147"/>
    </row>
    <row r="295" spans="12:13" ht="17.25" customHeight="1">
      <c r="L295" s="147"/>
      <c r="M295" s="147"/>
    </row>
    <row r="296" spans="12:13" ht="17.25" customHeight="1">
      <c r="L296" s="147"/>
      <c r="M296" s="147"/>
    </row>
    <row r="297" spans="12:13" ht="17.25" customHeight="1">
      <c r="L297" s="147"/>
      <c r="M297" s="147"/>
    </row>
    <row r="298" spans="12:13" ht="17.25" customHeight="1">
      <c r="L298" s="147"/>
      <c r="M298" s="147"/>
    </row>
    <row r="299" spans="12:13" ht="17.25" customHeight="1">
      <c r="L299" s="147"/>
      <c r="M299" s="147"/>
    </row>
    <row r="300" spans="12:13" ht="17.25" customHeight="1">
      <c r="L300" s="147"/>
      <c r="M300" s="147"/>
    </row>
    <row r="301" spans="12:13" ht="17.25" customHeight="1">
      <c r="L301" s="147"/>
      <c r="M301" s="147"/>
    </row>
    <row r="302" spans="12:13" ht="17.25" customHeight="1">
      <c r="L302" s="147"/>
      <c r="M302" s="147"/>
    </row>
    <row r="303" spans="12:13" ht="17.25" customHeight="1">
      <c r="L303" s="147"/>
      <c r="M303"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A8C2"/>
    <pageSetUpPr autoPageBreaks="0" fitToPage="1"/>
  </sheetPr>
  <dimension ref="A1:M114"/>
  <sheetViews>
    <sheetView showGridLines="0" rightToLeft="1" workbookViewId="0">
      <selection activeCell="A3" sqref="A3:G4"/>
    </sheetView>
  </sheetViews>
  <sheetFormatPr defaultColWidth="8.59765625" defaultRowHeight="18" customHeight="1"/>
  <cols>
    <col min="1" max="1" width="7" style="147" customWidth="1"/>
    <col min="2" max="2" width="29.296875" style="147" customWidth="1"/>
    <col min="3" max="5" width="12.69921875" style="147" customWidth="1"/>
    <col min="6" max="6" width="29.296875" style="147" bestFit="1" customWidth="1"/>
    <col min="7" max="7" width="6.8984375" style="147"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3.25" customHeight="1">
      <c r="C2" s="166"/>
      <c r="D2" s="166"/>
      <c r="E2" s="166"/>
    </row>
    <row r="3" spans="1:13" ht="23.25" customHeight="1">
      <c r="A3" s="115" t="s">
        <v>496</v>
      </c>
      <c r="B3" s="115"/>
      <c r="C3" s="115"/>
      <c r="D3" s="115"/>
      <c r="E3" s="115"/>
      <c r="F3" s="115"/>
      <c r="G3" s="115"/>
      <c r="L3" s="147"/>
      <c r="M3" s="147"/>
    </row>
    <row r="4" spans="1:13" ht="23.25" customHeight="1">
      <c r="A4" s="116" t="s">
        <v>495</v>
      </c>
      <c r="B4" s="116"/>
      <c r="C4" s="116"/>
      <c r="D4" s="116"/>
      <c r="E4" s="116"/>
      <c r="F4" s="116"/>
      <c r="G4" s="116"/>
      <c r="L4" s="147"/>
      <c r="M4" s="147"/>
    </row>
    <row r="5" spans="1:13" ht="18" customHeight="1">
      <c r="A5" s="149" t="s">
        <v>127</v>
      </c>
      <c r="B5" s="226" t="s">
        <v>128</v>
      </c>
      <c r="C5" s="184" t="s">
        <v>745</v>
      </c>
      <c r="D5" s="184" t="s">
        <v>728</v>
      </c>
      <c r="E5" s="184" t="s">
        <v>745</v>
      </c>
      <c r="F5" s="215" t="s">
        <v>126</v>
      </c>
      <c r="G5" s="216" t="s">
        <v>125</v>
      </c>
      <c r="L5" s="147"/>
      <c r="M5" s="147"/>
    </row>
    <row r="6" spans="1:13" ht="18" customHeight="1">
      <c r="A6" s="149"/>
      <c r="B6" s="226"/>
      <c r="C6" s="158">
        <v>2019</v>
      </c>
      <c r="D6" s="158">
        <v>2020</v>
      </c>
      <c r="E6" s="158">
        <v>2020</v>
      </c>
      <c r="F6" s="215"/>
      <c r="G6" s="216"/>
      <c r="L6" s="147"/>
      <c r="M6" s="147"/>
    </row>
    <row r="7" spans="1:13" ht="18" customHeight="1">
      <c r="A7" s="149"/>
      <c r="B7" s="226"/>
      <c r="C7" s="186" t="s">
        <v>79</v>
      </c>
      <c r="D7" s="187"/>
      <c r="E7" s="188"/>
      <c r="F7" s="215"/>
      <c r="G7" s="216"/>
      <c r="L7" s="147"/>
      <c r="M7" s="147"/>
    </row>
    <row r="8" spans="1:13" ht="20.100000000000001" customHeight="1">
      <c r="A8" s="227" t="s">
        <v>139</v>
      </c>
      <c r="B8" s="228" t="s">
        <v>0</v>
      </c>
      <c r="C8" s="229">
        <f>SUBTOTAL(9,C9:C20)</f>
        <v>14033.883315999998</v>
      </c>
      <c r="D8" s="229">
        <f>SUBTOTAL(9,D9:D20)</f>
        <v>10007.072481000001</v>
      </c>
      <c r="E8" s="229">
        <f>SUBTOTAL(9,E9:E20)</f>
        <v>10439.369990000001</v>
      </c>
      <c r="F8" s="230" t="s">
        <v>1</v>
      </c>
      <c r="G8" s="231" t="s">
        <v>129</v>
      </c>
      <c r="L8" s="147"/>
      <c r="M8" s="147"/>
    </row>
    <row r="9" spans="1:13" ht="20.100000000000001" customHeight="1">
      <c r="A9" s="232"/>
      <c r="B9" s="217" t="s">
        <v>680</v>
      </c>
      <c r="C9" s="218">
        <v>0</v>
      </c>
      <c r="D9" s="218">
        <v>2591.3912540000001</v>
      </c>
      <c r="E9" s="218">
        <v>2434.5636450000002</v>
      </c>
      <c r="F9" s="219" t="s">
        <v>681</v>
      </c>
      <c r="G9" s="162"/>
      <c r="I9" s="233"/>
      <c r="J9" s="234"/>
      <c r="K9" s="234"/>
      <c r="L9" s="147"/>
      <c r="M9" s="147"/>
    </row>
    <row r="10" spans="1:13" ht="20.100000000000001" customHeight="1">
      <c r="A10" s="235"/>
      <c r="B10" s="220" t="s">
        <v>145</v>
      </c>
      <c r="C10" s="221">
        <v>7058.7684159999999</v>
      </c>
      <c r="D10" s="221">
        <v>2280.2197420000002</v>
      </c>
      <c r="E10" s="221">
        <v>2333.5507429999998</v>
      </c>
      <c r="F10" s="222" t="s">
        <v>283</v>
      </c>
      <c r="G10" s="169"/>
      <c r="I10" s="233"/>
      <c r="J10" s="234"/>
      <c r="K10" s="234"/>
      <c r="L10" s="147"/>
      <c r="M10" s="147"/>
    </row>
    <row r="11" spans="1:13" ht="20.100000000000001" customHeight="1">
      <c r="A11" s="232"/>
      <c r="B11" s="217" t="s">
        <v>143</v>
      </c>
      <c r="C11" s="218">
        <v>1744.708404</v>
      </c>
      <c r="D11" s="218">
        <v>1685.5991630000001</v>
      </c>
      <c r="E11" s="218">
        <v>1712.88534</v>
      </c>
      <c r="F11" s="219" t="s">
        <v>169</v>
      </c>
      <c r="G11" s="162"/>
      <c r="I11" s="233"/>
      <c r="J11" s="234"/>
      <c r="K11" s="234"/>
      <c r="L11" s="147"/>
      <c r="M11" s="147"/>
    </row>
    <row r="12" spans="1:13" ht="20.100000000000001" customHeight="1">
      <c r="A12" s="235"/>
      <c r="B12" s="220" t="s">
        <v>142</v>
      </c>
      <c r="C12" s="221">
        <v>2348.287922</v>
      </c>
      <c r="D12" s="221">
        <v>1765.80052</v>
      </c>
      <c r="E12" s="221">
        <v>1622.96552</v>
      </c>
      <c r="F12" s="222" t="s">
        <v>429</v>
      </c>
      <c r="G12" s="169"/>
      <c r="I12" s="233"/>
      <c r="J12" s="234"/>
      <c r="K12" s="234"/>
      <c r="L12" s="147"/>
      <c r="M12" s="147"/>
    </row>
    <row r="13" spans="1:13" ht="20.100000000000001" customHeight="1">
      <c r="A13" s="232"/>
      <c r="B13" s="217" t="s">
        <v>147</v>
      </c>
      <c r="C13" s="218">
        <v>825.96569599999998</v>
      </c>
      <c r="D13" s="218">
        <v>579.33269299999995</v>
      </c>
      <c r="E13" s="218">
        <v>790.56073200000003</v>
      </c>
      <c r="F13" s="219" t="s">
        <v>286</v>
      </c>
      <c r="G13" s="162"/>
      <c r="I13" s="233"/>
      <c r="J13" s="234"/>
      <c r="K13" s="234"/>
      <c r="L13" s="147"/>
      <c r="M13" s="147"/>
    </row>
    <row r="14" spans="1:13" ht="20.100000000000001" customHeight="1">
      <c r="A14" s="235"/>
      <c r="B14" s="220" t="s">
        <v>150</v>
      </c>
      <c r="C14" s="221">
        <v>394.48200099999997</v>
      </c>
      <c r="D14" s="221">
        <v>495.740813</v>
      </c>
      <c r="E14" s="221">
        <v>632.94337499999995</v>
      </c>
      <c r="F14" s="222" t="s">
        <v>287</v>
      </c>
      <c r="G14" s="169"/>
      <c r="I14" s="233"/>
      <c r="J14" s="234"/>
      <c r="K14" s="234"/>
      <c r="L14" s="147"/>
      <c r="M14" s="147"/>
    </row>
    <row r="15" spans="1:13" ht="20.100000000000001" customHeight="1">
      <c r="A15" s="232"/>
      <c r="B15" s="217" t="s">
        <v>146</v>
      </c>
      <c r="C15" s="218">
        <v>440.853883</v>
      </c>
      <c r="D15" s="218">
        <v>58.40466</v>
      </c>
      <c r="E15" s="218">
        <v>397.58844399999998</v>
      </c>
      <c r="F15" s="219" t="s">
        <v>532</v>
      </c>
      <c r="G15" s="162"/>
      <c r="I15" s="233"/>
      <c r="J15" s="234"/>
      <c r="K15" s="234"/>
      <c r="L15" s="147"/>
      <c r="M15" s="147"/>
    </row>
    <row r="16" spans="1:13" ht="20.100000000000001" customHeight="1">
      <c r="A16" s="235"/>
      <c r="B16" s="220" t="s">
        <v>682</v>
      </c>
      <c r="C16" s="221">
        <v>0</v>
      </c>
      <c r="D16" s="221">
        <v>247.25728100000001</v>
      </c>
      <c r="E16" s="221">
        <v>241.86809199999999</v>
      </c>
      <c r="F16" s="222" t="s">
        <v>683</v>
      </c>
      <c r="G16" s="169"/>
      <c r="I16" s="233"/>
      <c r="J16" s="234"/>
      <c r="K16" s="234"/>
      <c r="L16" s="147"/>
      <c r="M16" s="147"/>
    </row>
    <row r="17" spans="1:13" ht="20.100000000000001" customHeight="1">
      <c r="A17" s="232"/>
      <c r="B17" s="217" t="s">
        <v>144</v>
      </c>
      <c r="C17" s="218">
        <v>411.34737699999999</v>
      </c>
      <c r="D17" s="218">
        <v>190.591061</v>
      </c>
      <c r="E17" s="218">
        <v>150.84878800000001</v>
      </c>
      <c r="F17" s="219" t="s">
        <v>430</v>
      </c>
      <c r="G17" s="162"/>
      <c r="I17" s="233"/>
      <c r="J17" s="234"/>
      <c r="K17" s="234"/>
      <c r="L17" s="147"/>
      <c r="M17" s="147"/>
    </row>
    <row r="18" spans="1:13" ht="20.100000000000001" customHeight="1">
      <c r="A18" s="235"/>
      <c r="B18" s="220" t="s">
        <v>302</v>
      </c>
      <c r="C18" s="221">
        <v>675.11739499999999</v>
      </c>
      <c r="D18" s="221">
        <v>72.356805999999992</v>
      </c>
      <c r="E18" s="221">
        <v>53.980837999999999</v>
      </c>
      <c r="F18" s="222" t="s">
        <v>303</v>
      </c>
      <c r="G18" s="169"/>
      <c r="I18" s="233"/>
      <c r="J18" s="234"/>
      <c r="K18" s="234"/>
      <c r="L18" s="147"/>
      <c r="M18" s="147"/>
    </row>
    <row r="19" spans="1:13" ht="20.100000000000001" customHeight="1">
      <c r="A19" s="232"/>
      <c r="B19" s="217" t="s">
        <v>148</v>
      </c>
      <c r="C19" s="218">
        <v>120.61878400000001</v>
      </c>
      <c r="D19" s="218">
        <v>36.429738</v>
      </c>
      <c r="E19" s="218">
        <v>34.339272000000001</v>
      </c>
      <c r="F19" s="219" t="s">
        <v>285</v>
      </c>
      <c r="G19" s="162"/>
      <c r="I19" s="233"/>
      <c r="J19" s="234"/>
      <c r="K19" s="234"/>
      <c r="L19" s="147"/>
      <c r="M19" s="147"/>
    </row>
    <row r="20" spans="1:13" ht="20.100000000000001" customHeight="1">
      <c r="A20" s="235"/>
      <c r="B20" s="220" t="s">
        <v>149</v>
      </c>
      <c r="C20" s="221">
        <v>13.733438</v>
      </c>
      <c r="D20" s="221">
        <v>3.94875</v>
      </c>
      <c r="E20" s="221">
        <v>33.275200999999996</v>
      </c>
      <c r="F20" s="222" t="s">
        <v>284</v>
      </c>
      <c r="G20" s="169"/>
      <c r="I20" s="233"/>
      <c r="J20" s="234"/>
      <c r="K20" s="234"/>
      <c r="L20" s="147"/>
      <c r="M20" s="147"/>
    </row>
    <row r="21" spans="1:13" ht="20.100000000000001" customHeight="1">
      <c r="A21" s="227" t="s">
        <v>140</v>
      </c>
      <c r="B21" s="228" t="s">
        <v>0</v>
      </c>
      <c r="C21" s="229">
        <f>SUBTOTAL(9,C22:C29)</f>
        <v>3157.0112320000007</v>
      </c>
      <c r="D21" s="229">
        <f>SUBTOTAL(9,D22:D29)</f>
        <v>2242.6233560000005</v>
      </c>
      <c r="E21" s="229">
        <f>SUBTOTAL(9,E22:E29)</f>
        <v>1582.835358</v>
      </c>
      <c r="F21" s="230" t="s">
        <v>1</v>
      </c>
      <c r="G21" s="231" t="s">
        <v>130</v>
      </c>
      <c r="L21" s="147"/>
      <c r="M21" s="147"/>
    </row>
    <row r="22" spans="1:13" ht="20.100000000000001" customHeight="1">
      <c r="A22" s="232"/>
      <c r="B22" s="217" t="s">
        <v>151</v>
      </c>
      <c r="C22" s="218">
        <v>1542.016241</v>
      </c>
      <c r="D22" s="218">
        <v>1108.2944010000001</v>
      </c>
      <c r="E22" s="218">
        <v>734.07712100000003</v>
      </c>
      <c r="F22" s="219" t="s">
        <v>533</v>
      </c>
      <c r="G22" s="162"/>
      <c r="I22" s="233"/>
      <c r="L22" s="147"/>
      <c r="M22" s="147"/>
    </row>
    <row r="23" spans="1:13" ht="20.100000000000001" customHeight="1">
      <c r="A23" s="235"/>
      <c r="B23" s="220" t="s">
        <v>154</v>
      </c>
      <c r="C23" s="221">
        <v>422.804779</v>
      </c>
      <c r="D23" s="221">
        <v>319.28753999999998</v>
      </c>
      <c r="E23" s="221">
        <v>325.60892100000001</v>
      </c>
      <c r="F23" s="222" t="s">
        <v>133</v>
      </c>
      <c r="G23" s="169"/>
      <c r="I23" s="233"/>
      <c r="L23" s="147"/>
      <c r="M23" s="147"/>
    </row>
    <row r="24" spans="1:13" ht="20.100000000000001" customHeight="1">
      <c r="A24" s="232"/>
      <c r="B24" s="217" t="s">
        <v>153</v>
      </c>
      <c r="C24" s="218">
        <v>343.82775400000003</v>
      </c>
      <c r="D24" s="218">
        <v>305.75082300000003</v>
      </c>
      <c r="E24" s="218">
        <v>230.257013</v>
      </c>
      <c r="F24" s="219" t="s">
        <v>132</v>
      </c>
      <c r="G24" s="162"/>
      <c r="I24" s="233"/>
      <c r="L24" s="147"/>
      <c r="M24" s="147"/>
    </row>
    <row r="25" spans="1:13" ht="20.100000000000001" customHeight="1">
      <c r="A25" s="235"/>
      <c r="B25" s="220" t="s">
        <v>155</v>
      </c>
      <c r="C25" s="221">
        <v>429.71008499999999</v>
      </c>
      <c r="D25" s="221">
        <v>277.86429900000002</v>
      </c>
      <c r="E25" s="221">
        <v>172.53474599999998</v>
      </c>
      <c r="F25" s="222" t="s">
        <v>134</v>
      </c>
      <c r="G25" s="169"/>
      <c r="I25" s="233"/>
      <c r="L25" s="147"/>
      <c r="M25" s="147"/>
    </row>
    <row r="26" spans="1:13" ht="20.100000000000001" customHeight="1">
      <c r="A26" s="232"/>
      <c r="B26" s="217" t="s">
        <v>157</v>
      </c>
      <c r="C26" s="218">
        <v>280.469695</v>
      </c>
      <c r="D26" s="218">
        <v>226.38050699999999</v>
      </c>
      <c r="E26" s="218">
        <v>120.28737</v>
      </c>
      <c r="F26" s="219" t="s">
        <v>136</v>
      </c>
      <c r="G26" s="162"/>
      <c r="I26" s="233"/>
      <c r="L26" s="147"/>
      <c r="M26" s="147"/>
    </row>
    <row r="27" spans="1:13" ht="20.100000000000001" customHeight="1">
      <c r="A27" s="235"/>
      <c r="B27" s="220" t="s">
        <v>152</v>
      </c>
      <c r="C27" s="221">
        <v>2.7941149999999997</v>
      </c>
      <c r="D27" s="221">
        <v>5.0457859999999997</v>
      </c>
      <c r="E27" s="221">
        <v>7.0186999999999999E-2</v>
      </c>
      <c r="F27" s="222" t="s">
        <v>528</v>
      </c>
      <c r="G27" s="169"/>
      <c r="I27" s="233"/>
      <c r="L27" s="147"/>
      <c r="M27" s="147"/>
    </row>
    <row r="28" spans="1:13" ht="20.100000000000001" customHeight="1">
      <c r="A28" s="232"/>
      <c r="B28" s="217" t="s">
        <v>158</v>
      </c>
      <c r="C28" s="218">
        <v>75.52434199999999</v>
      </c>
      <c r="D28" s="218">
        <v>0</v>
      </c>
      <c r="E28" s="218">
        <v>0</v>
      </c>
      <c r="F28" s="219" t="s">
        <v>137</v>
      </c>
      <c r="G28" s="162"/>
      <c r="I28" s="233"/>
      <c r="L28" s="147"/>
      <c r="M28" s="147"/>
    </row>
    <row r="29" spans="1:13" ht="20.100000000000001" customHeight="1">
      <c r="A29" s="235"/>
      <c r="B29" s="220" t="s">
        <v>156</v>
      </c>
      <c r="C29" s="221">
        <v>59.864221000000001</v>
      </c>
      <c r="D29" s="221">
        <v>0</v>
      </c>
      <c r="E29" s="221">
        <v>0</v>
      </c>
      <c r="F29" s="222" t="s">
        <v>135</v>
      </c>
      <c r="G29" s="169"/>
      <c r="I29" s="233"/>
      <c r="L29" s="147"/>
      <c r="M29" s="147"/>
    </row>
    <row r="30" spans="1:13" ht="20.100000000000001" customHeight="1">
      <c r="A30" s="227" t="s">
        <v>141</v>
      </c>
      <c r="B30" s="228" t="s">
        <v>0</v>
      </c>
      <c r="C30" s="229">
        <f>SUBTOTAL(9,C31:C38)</f>
        <v>1373.929977</v>
      </c>
      <c r="D30" s="229">
        <f>SUBTOTAL(9,D31:D38)</f>
        <v>861.39752699999997</v>
      </c>
      <c r="E30" s="229">
        <f>SUBTOTAL(9,E31:E38)</f>
        <v>617.99818599999992</v>
      </c>
      <c r="F30" s="230" t="s">
        <v>1</v>
      </c>
      <c r="G30" s="231" t="s">
        <v>131</v>
      </c>
      <c r="I30" s="233"/>
      <c r="J30" s="233"/>
      <c r="K30" s="236"/>
      <c r="L30" s="147"/>
      <c r="M30" s="147"/>
    </row>
    <row r="31" spans="1:13" ht="20.100000000000001" customHeight="1">
      <c r="A31" s="232"/>
      <c r="B31" s="217" t="s">
        <v>530</v>
      </c>
      <c r="C31" s="218">
        <v>380.52295500000002</v>
      </c>
      <c r="D31" s="218">
        <v>263.63795199999998</v>
      </c>
      <c r="E31" s="218">
        <v>200.744856</v>
      </c>
      <c r="F31" s="219" t="s">
        <v>535</v>
      </c>
      <c r="G31" s="162"/>
      <c r="I31" s="233"/>
      <c r="J31" s="233"/>
      <c r="K31" s="236"/>
      <c r="L31" s="147"/>
      <c r="M31" s="147"/>
    </row>
    <row r="32" spans="1:13" ht="20.100000000000001" customHeight="1">
      <c r="A32" s="235"/>
      <c r="B32" s="220" t="s">
        <v>159</v>
      </c>
      <c r="C32" s="221">
        <v>382.45716299999998</v>
      </c>
      <c r="D32" s="221">
        <v>245.47232</v>
      </c>
      <c r="E32" s="221">
        <v>197.893878</v>
      </c>
      <c r="F32" s="222" t="s">
        <v>536</v>
      </c>
      <c r="G32" s="169"/>
      <c r="I32" s="233"/>
      <c r="J32" s="233"/>
      <c r="K32" s="236"/>
      <c r="L32" s="147"/>
      <c r="M32" s="147"/>
    </row>
    <row r="33" spans="1:13" ht="20.100000000000001" customHeight="1">
      <c r="A33" s="232"/>
      <c r="B33" s="217" t="s">
        <v>160</v>
      </c>
      <c r="C33" s="218">
        <v>161.31923399999999</v>
      </c>
      <c r="D33" s="218">
        <v>41.531889</v>
      </c>
      <c r="E33" s="218">
        <v>140.42004299999999</v>
      </c>
      <c r="F33" s="219" t="s">
        <v>138</v>
      </c>
      <c r="G33" s="162"/>
      <c r="I33" s="233"/>
      <c r="J33" s="233"/>
      <c r="K33" s="236"/>
      <c r="L33" s="147"/>
      <c r="M33" s="147"/>
    </row>
    <row r="34" spans="1:13" ht="20.100000000000001" customHeight="1">
      <c r="A34" s="235"/>
      <c r="B34" s="220" t="s">
        <v>541</v>
      </c>
      <c r="C34" s="221">
        <v>444.18759299999999</v>
      </c>
      <c r="D34" s="221">
        <v>310.75536599999998</v>
      </c>
      <c r="E34" s="221">
        <v>78.939408999999998</v>
      </c>
      <c r="F34" s="222" t="s">
        <v>534</v>
      </c>
      <c r="G34" s="169"/>
      <c r="I34" s="233"/>
      <c r="J34" s="233"/>
      <c r="K34" s="236"/>
      <c r="L34" s="147"/>
      <c r="M34" s="147"/>
    </row>
    <row r="35" spans="1:13" ht="20.100000000000001" customHeight="1">
      <c r="A35" s="232"/>
      <c r="B35" s="217" t="s">
        <v>162</v>
      </c>
      <c r="C35" s="218">
        <v>5.3533759999999999</v>
      </c>
      <c r="D35" s="218">
        <v>0</v>
      </c>
      <c r="E35" s="218">
        <v>0</v>
      </c>
      <c r="F35" s="219" t="s">
        <v>537</v>
      </c>
      <c r="G35" s="162"/>
      <c r="I35" s="233"/>
      <c r="J35" s="233"/>
      <c r="K35" s="236"/>
      <c r="L35" s="147"/>
      <c r="M35" s="147"/>
    </row>
    <row r="36" spans="1:13" ht="20.100000000000001" customHeight="1">
      <c r="A36" s="235"/>
      <c r="B36" s="220" t="s">
        <v>542</v>
      </c>
      <c r="C36" s="221">
        <v>4.6899999999999997E-2</v>
      </c>
      <c r="D36" s="221">
        <v>0</v>
      </c>
      <c r="E36" s="221">
        <v>0</v>
      </c>
      <c r="F36" s="222" t="s">
        <v>539</v>
      </c>
      <c r="G36" s="169"/>
      <c r="I36" s="233"/>
      <c r="J36" s="233"/>
      <c r="K36" s="236"/>
      <c r="L36" s="147"/>
      <c r="M36" s="147"/>
    </row>
    <row r="37" spans="1:13" ht="20.100000000000001" customHeight="1">
      <c r="A37" s="232"/>
      <c r="B37" s="217" t="s">
        <v>161</v>
      </c>
      <c r="C37" s="218">
        <v>2.9165E-2</v>
      </c>
      <c r="D37" s="218">
        <v>0</v>
      </c>
      <c r="E37" s="218">
        <v>0</v>
      </c>
      <c r="F37" s="219" t="s">
        <v>540</v>
      </c>
      <c r="G37" s="162"/>
      <c r="I37" s="233"/>
      <c r="J37" s="233"/>
      <c r="K37" s="236"/>
      <c r="L37" s="147"/>
      <c r="M37" s="147"/>
    </row>
    <row r="38" spans="1:13" ht="19.5" customHeight="1" thickBot="1">
      <c r="A38" s="235"/>
      <c r="B38" s="220" t="s">
        <v>529</v>
      </c>
      <c r="C38" s="221">
        <v>1.3590999999999999E-2</v>
      </c>
      <c r="D38" s="221">
        <v>0</v>
      </c>
      <c r="E38" s="221">
        <v>0</v>
      </c>
      <c r="F38" s="222" t="s">
        <v>538</v>
      </c>
      <c r="G38" s="169"/>
      <c r="L38" s="147"/>
      <c r="M38" s="147"/>
    </row>
    <row r="39" spans="1:13" ht="35.1" customHeight="1" thickBot="1">
      <c r="A39" s="237"/>
      <c r="B39" s="223" t="s">
        <v>78</v>
      </c>
      <c r="C39" s="224">
        <f>SUBTOTAL(9,C8:C38)</f>
        <v>18564.824524999993</v>
      </c>
      <c r="D39" s="224">
        <f>SUBTOTAL(9,D8:D38)</f>
        <v>13111.093364000002</v>
      </c>
      <c r="E39" s="224">
        <f>SUBTOTAL(9,E8:E38)</f>
        <v>12640.203534</v>
      </c>
      <c r="F39" s="225" t="s">
        <v>1</v>
      </c>
      <c r="G39" s="203"/>
      <c r="L39" s="147"/>
      <c r="M39" s="147"/>
    </row>
    <row r="40" spans="1:13" ht="35.1" customHeight="1">
      <c r="A40" s="204"/>
      <c r="B40" s="204"/>
      <c r="C40" s="238"/>
      <c r="D40" s="238"/>
      <c r="E40" s="238"/>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row r="95" spans="1:13" ht="35.1" customHeight="1">
      <c r="A95" s="204"/>
      <c r="B95" s="204"/>
      <c r="C95" s="204"/>
      <c r="D95" s="204"/>
      <c r="E95" s="204"/>
      <c r="F95" s="204"/>
      <c r="G95" s="204"/>
      <c r="L95" s="147"/>
      <c r="M95" s="147"/>
    </row>
    <row r="96" spans="1:13" ht="35.1" customHeight="1">
      <c r="A96" s="204"/>
      <c r="B96" s="204"/>
      <c r="C96" s="204"/>
      <c r="D96" s="204"/>
      <c r="E96" s="204"/>
      <c r="F96" s="204"/>
      <c r="G96" s="204"/>
      <c r="L96" s="147"/>
      <c r="M96" s="147"/>
    </row>
    <row r="97" spans="1:13" ht="35.1" customHeight="1">
      <c r="A97" s="204"/>
      <c r="B97" s="204"/>
      <c r="C97" s="204"/>
      <c r="D97" s="204"/>
      <c r="E97" s="204"/>
      <c r="F97" s="204"/>
      <c r="G97" s="204"/>
      <c r="L97" s="147"/>
      <c r="M97" s="147"/>
    </row>
    <row r="98" spans="1:13" ht="35.1" customHeight="1">
      <c r="A98" s="204"/>
      <c r="B98" s="204"/>
      <c r="C98" s="204"/>
      <c r="D98" s="204"/>
      <c r="E98" s="204"/>
      <c r="F98" s="204"/>
      <c r="G98" s="204"/>
      <c r="L98" s="147"/>
      <c r="M98" s="147"/>
    </row>
    <row r="99" spans="1:13" ht="35.1" customHeight="1">
      <c r="A99" s="204"/>
      <c r="B99" s="204"/>
      <c r="C99" s="204"/>
      <c r="D99" s="204"/>
      <c r="E99" s="204"/>
      <c r="F99" s="204"/>
      <c r="G99" s="204"/>
      <c r="L99" s="147"/>
      <c r="M99" s="147"/>
    </row>
    <row r="100" spans="1:13" ht="35.1" customHeight="1">
      <c r="A100" s="204"/>
      <c r="B100" s="204"/>
      <c r="C100" s="204"/>
      <c r="D100" s="204"/>
      <c r="E100" s="204"/>
      <c r="F100" s="204"/>
      <c r="G100" s="204"/>
      <c r="L100" s="147"/>
      <c r="M100" s="147"/>
    </row>
    <row r="101" spans="1:13" ht="35.1" customHeight="1">
      <c r="A101" s="204"/>
      <c r="B101" s="204"/>
      <c r="C101" s="204"/>
      <c r="D101" s="204"/>
      <c r="E101" s="204"/>
      <c r="F101" s="204"/>
      <c r="G101" s="204"/>
      <c r="L101" s="147"/>
      <c r="M101" s="147"/>
    </row>
    <row r="102" spans="1:13" ht="35.1" customHeight="1">
      <c r="A102" s="204"/>
      <c r="B102" s="204"/>
      <c r="C102" s="204"/>
      <c r="D102" s="204"/>
      <c r="E102" s="204"/>
      <c r="F102" s="204"/>
      <c r="G102" s="204"/>
      <c r="L102" s="147"/>
      <c r="M102" s="147"/>
    </row>
    <row r="103" spans="1:13" ht="35.1" customHeight="1">
      <c r="A103" s="204"/>
      <c r="B103" s="204"/>
      <c r="C103" s="204"/>
      <c r="D103" s="204"/>
      <c r="E103" s="204"/>
      <c r="F103" s="204"/>
      <c r="G103" s="204"/>
      <c r="L103" s="147"/>
      <c r="M103" s="147"/>
    </row>
    <row r="104" spans="1:13" ht="35.1" customHeight="1">
      <c r="A104" s="204"/>
      <c r="B104" s="204"/>
      <c r="C104" s="204"/>
      <c r="D104" s="204"/>
      <c r="E104" s="204"/>
      <c r="F104" s="204"/>
      <c r="G104" s="204"/>
      <c r="L104" s="147"/>
      <c r="M104" s="147"/>
    </row>
    <row r="105" spans="1:13" ht="35.1" customHeight="1">
      <c r="A105" s="204"/>
      <c r="B105" s="204"/>
      <c r="C105" s="204"/>
      <c r="D105" s="204"/>
      <c r="E105" s="204"/>
      <c r="F105" s="204"/>
      <c r="G105" s="204"/>
      <c r="L105" s="147"/>
      <c r="M105" s="147"/>
    </row>
    <row r="106" spans="1:13" ht="35.1" customHeight="1">
      <c r="A106" s="204"/>
      <c r="B106" s="204"/>
      <c r="C106" s="204"/>
      <c r="D106" s="204"/>
      <c r="E106" s="204"/>
      <c r="F106" s="204"/>
      <c r="G106" s="204"/>
      <c r="L106" s="147"/>
      <c r="M106" s="147"/>
    </row>
    <row r="107" spans="1:13" ht="35.1" customHeight="1">
      <c r="A107" s="204"/>
      <c r="B107" s="204"/>
      <c r="C107" s="204"/>
      <c r="D107" s="204"/>
      <c r="E107" s="204"/>
      <c r="F107" s="204"/>
      <c r="G107" s="204"/>
      <c r="L107" s="147"/>
      <c r="M107" s="147"/>
    </row>
    <row r="108" spans="1:13" ht="35.1" customHeight="1">
      <c r="A108" s="204"/>
      <c r="B108" s="204"/>
      <c r="C108" s="204"/>
      <c r="D108" s="204"/>
      <c r="E108" s="204"/>
      <c r="F108" s="204"/>
      <c r="G108" s="204"/>
      <c r="L108" s="147"/>
      <c r="M108" s="147"/>
    </row>
    <row r="109" spans="1:13" ht="35.1" customHeight="1">
      <c r="A109" s="204"/>
      <c r="B109" s="204"/>
      <c r="C109" s="204"/>
      <c r="D109" s="204"/>
      <c r="E109" s="204"/>
      <c r="F109" s="204"/>
      <c r="G109" s="204"/>
      <c r="L109" s="147"/>
      <c r="M109" s="147"/>
    </row>
    <row r="110" spans="1:13" ht="35.1" customHeight="1">
      <c r="A110" s="204"/>
      <c r="B110" s="204"/>
      <c r="C110" s="204"/>
      <c r="D110" s="204"/>
      <c r="E110" s="204"/>
      <c r="F110" s="204"/>
      <c r="G110" s="204"/>
      <c r="L110" s="147"/>
      <c r="M110" s="147"/>
    </row>
    <row r="111" spans="1:13" ht="35.1" customHeight="1">
      <c r="A111" s="204"/>
      <c r="B111" s="204"/>
      <c r="C111" s="204"/>
      <c r="D111" s="204"/>
      <c r="E111" s="204"/>
      <c r="F111" s="204"/>
      <c r="G111" s="204"/>
      <c r="L111" s="147"/>
      <c r="M111" s="147"/>
    </row>
    <row r="112" spans="1:13" ht="35.1" customHeight="1">
      <c r="A112" s="204"/>
      <c r="B112" s="204"/>
      <c r="C112" s="204"/>
      <c r="D112" s="204"/>
      <c r="E112" s="204"/>
      <c r="F112" s="204"/>
      <c r="G112" s="204"/>
      <c r="L112" s="147"/>
      <c r="M112" s="147"/>
    </row>
    <row r="113" spans="1:13" ht="35.1" customHeight="1">
      <c r="A113" s="204"/>
      <c r="B113" s="204"/>
      <c r="C113" s="204"/>
      <c r="D113" s="204"/>
      <c r="E113" s="204"/>
      <c r="F113" s="204"/>
      <c r="G113" s="204"/>
      <c r="L113" s="147"/>
      <c r="M113" s="147"/>
    </row>
    <row r="114" spans="1:13" ht="18" customHeight="1">
      <c r="A114" s="204"/>
      <c r="B114" s="204"/>
      <c r="C114" s="204"/>
      <c r="D114" s="204"/>
      <c r="E114" s="204"/>
      <c r="F114" s="204"/>
      <c r="G114" s="204"/>
    </row>
  </sheetData>
  <sortState xmlns:xlrd2="http://schemas.microsoft.com/office/spreadsheetml/2017/richdata2"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74D9B"/>
    <pageSetUpPr fitToPage="1"/>
  </sheetPr>
  <dimension ref="A1:F21"/>
  <sheetViews>
    <sheetView showGridLines="0" rightToLeft="1" workbookViewId="0">
      <selection activeCell="A3" sqref="A3:D4"/>
    </sheetView>
  </sheetViews>
  <sheetFormatPr defaultColWidth="8.59765625" defaultRowHeight="18" customHeight="1"/>
  <cols>
    <col min="1" max="1" width="18.3984375" style="147" customWidth="1"/>
    <col min="2" max="2" width="11.8984375" style="147" customWidth="1"/>
    <col min="3" max="3" width="11.8984375" style="147" bestFit="1" customWidth="1"/>
    <col min="4" max="4" width="25.59765625" style="147" customWidth="1"/>
    <col min="5" max="5" width="0.8984375" style="147" customWidth="1"/>
    <col min="6" max="6" width="17.69921875" style="147" customWidth="1"/>
    <col min="7" max="258" width="8.59765625" style="147"/>
    <col min="259" max="261" width="25.59765625" style="147" customWidth="1"/>
    <col min="262" max="514" width="8.59765625" style="147"/>
    <col min="515" max="517" width="25.59765625" style="147" customWidth="1"/>
    <col min="518" max="770" width="8.59765625" style="147"/>
    <col min="771" max="773" width="25.59765625" style="147" customWidth="1"/>
    <col min="774" max="1026" width="8.59765625" style="147"/>
    <col min="1027" max="1029" width="25.59765625" style="147" customWidth="1"/>
    <col min="1030" max="1282" width="8.59765625" style="147"/>
    <col min="1283" max="1285" width="25.59765625" style="147" customWidth="1"/>
    <col min="1286" max="1538" width="8.59765625" style="147"/>
    <col min="1539" max="1541" width="25.59765625" style="147" customWidth="1"/>
    <col min="1542" max="1794" width="8.59765625" style="147"/>
    <col min="1795" max="1797" width="25.59765625" style="147" customWidth="1"/>
    <col min="1798" max="2050" width="8.59765625" style="147"/>
    <col min="2051" max="2053" width="25.59765625" style="147" customWidth="1"/>
    <col min="2054" max="2306" width="8.59765625" style="147"/>
    <col min="2307" max="2309" width="25.59765625" style="147" customWidth="1"/>
    <col min="2310" max="2562" width="8.59765625" style="147"/>
    <col min="2563" max="2565" width="25.59765625" style="147" customWidth="1"/>
    <col min="2566" max="2818" width="8.59765625" style="147"/>
    <col min="2819" max="2821" width="25.59765625" style="147" customWidth="1"/>
    <col min="2822" max="3074" width="8.59765625" style="147"/>
    <col min="3075" max="3077" width="25.59765625" style="147" customWidth="1"/>
    <col min="3078" max="3330" width="8.59765625" style="147"/>
    <col min="3331" max="3333" width="25.59765625" style="147" customWidth="1"/>
    <col min="3334" max="3586" width="8.59765625" style="147"/>
    <col min="3587" max="3589" width="25.59765625" style="147" customWidth="1"/>
    <col min="3590" max="3842" width="8.59765625" style="147"/>
    <col min="3843" max="3845" width="25.59765625" style="147" customWidth="1"/>
    <col min="3846" max="4098" width="8.59765625" style="147"/>
    <col min="4099" max="4101" width="25.59765625" style="147" customWidth="1"/>
    <col min="4102" max="4354" width="8.59765625" style="147"/>
    <col min="4355" max="4357" width="25.59765625" style="147" customWidth="1"/>
    <col min="4358" max="4610" width="8.59765625" style="147"/>
    <col min="4611" max="4613" width="25.59765625" style="147" customWidth="1"/>
    <col min="4614" max="4866" width="8.59765625" style="147"/>
    <col min="4867" max="4869" width="25.59765625" style="147" customWidth="1"/>
    <col min="4870" max="5122" width="8.59765625" style="147"/>
    <col min="5123" max="5125" width="25.59765625" style="147" customWidth="1"/>
    <col min="5126" max="5378" width="8.59765625" style="147"/>
    <col min="5379" max="5381" width="25.59765625" style="147" customWidth="1"/>
    <col min="5382" max="5634" width="8.59765625" style="147"/>
    <col min="5635" max="5637" width="25.59765625" style="147" customWidth="1"/>
    <col min="5638" max="5890" width="8.59765625" style="147"/>
    <col min="5891" max="5893" width="25.59765625" style="147" customWidth="1"/>
    <col min="5894" max="6146" width="8.59765625" style="147"/>
    <col min="6147" max="6149" width="25.59765625" style="147" customWidth="1"/>
    <col min="6150" max="6402" width="8.59765625" style="147"/>
    <col min="6403" max="6405" width="25.59765625" style="147" customWidth="1"/>
    <col min="6406" max="6658" width="8.59765625" style="147"/>
    <col min="6659" max="6661" width="25.59765625" style="147" customWidth="1"/>
    <col min="6662" max="6914" width="8.59765625" style="147"/>
    <col min="6915" max="6917" width="25.59765625" style="147" customWidth="1"/>
    <col min="6918" max="7170" width="8.59765625" style="147"/>
    <col min="7171" max="7173" width="25.59765625" style="147" customWidth="1"/>
    <col min="7174" max="7426" width="8.59765625" style="147"/>
    <col min="7427" max="7429" width="25.59765625" style="147" customWidth="1"/>
    <col min="7430" max="7682" width="8.59765625" style="147"/>
    <col min="7683" max="7685" width="25.59765625" style="147" customWidth="1"/>
    <col min="7686" max="7938" width="8.59765625" style="147"/>
    <col min="7939" max="7941" width="25.59765625" style="147" customWidth="1"/>
    <col min="7942" max="8194" width="8.59765625" style="147"/>
    <col min="8195" max="8197" width="25.59765625" style="147" customWidth="1"/>
    <col min="8198" max="8450" width="8.59765625" style="147"/>
    <col min="8451" max="8453" width="25.59765625" style="147" customWidth="1"/>
    <col min="8454" max="8706" width="8.59765625" style="147"/>
    <col min="8707" max="8709" width="25.59765625" style="147" customWidth="1"/>
    <col min="8710" max="8962" width="8.59765625" style="147"/>
    <col min="8963" max="8965" width="25.59765625" style="147" customWidth="1"/>
    <col min="8966" max="9218" width="8.59765625" style="147"/>
    <col min="9219" max="9221" width="25.59765625" style="147" customWidth="1"/>
    <col min="9222" max="9474" width="8.59765625" style="147"/>
    <col min="9475" max="9477" width="25.59765625" style="147" customWidth="1"/>
    <col min="9478" max="9730" width="8.59765625" style="147"/>
    <col min="9731" max="9733" width="25.59765625" style="147" customWidth="1"/>
    <col min="9734" max="9986" width="8.59765625" style="147"/>
    <col min="9987" max="9989" width="25.59765625" style="147" customWidth="1"/>
    <col min="9990" max="10242" width="8.59765625" style="147"/>
    <col min="10243" max="10245" width="25.59765625" style="147" customWidth="1"/>
    <col min="10246" max="10498" width="8.59765625" style="147"/>
    <col min="10499" max="10501" width="25.59765625" style="147" customWidth="1"/>
    <col min="10502" max="10754" width="8.59765625" style="147"/>
    <col min="10755" max="10757" width="25.59765625" style="147" customWidth="1"/>
    <col min="10758" max="11010" width="8.59765625" style="147"/>
    <col min="11011" max="11013" width="25.59765625" style="147" customWidth="1"/>
    <col min="11014" max="11266" width="8.59765625" style="147"/>
    <col min="11267" max="11269" width="25.59765625" style="147" customWidth="1"/>
    <col min="11270" max="11522" width="8.59765625" style="147"/>
    <col min="11523" max="11525" width="25.59765625" style="147" customWidth="1"/>
    <col min="11526" max="11778" width="8.59765625" style="147"/>
    <col min="11779" max="11781" width="25.59765625" style="147" customWidth="1"/>
    <col min="11782" max="12034" width="8.59765625" style="147"/>
    <col min="12035" max="12037" width="25.59765625" style="147" customWidth="1"/>
    <col min="12038" max="12290" width="8.59765625" style="147"/>
    <col min="12291" max="12293" width="25.59765625" style="147" customWidth="1"/>
    <col min="12294" max="12546" width="8.59765625" style="147"/>
    <col min="12547" max="12549" width="25.59765625" style="147" customWidth="1"/>
    <col min="12550" max="12802" width="8.59765625" style="147"/>
    <col min="12803" max="12805" width="25.59765625" style="147" customWidth="1"/>
    <col min="12806" max="13058" width="8.59765625" style="147"/>
    <col min="13059" max="13061" width="25.59765625" style="147" customWidth="1"/>
    <col min="13062" max="13314" width="8.59765625" style="147"/>
    <col min="13315" max="13317" width="25.59765625" style="147" customWidth="1"/>
    <col min="13318" max="13570" width="8.59765625" style="147"/>
    <col min="13571" max="13573" width="25.59765625" style="147" customWidth="1"/>
    <col min="13574" max="13826" width="8.59765625" style="147"/>
    <col min="13827" max="13829" width="25.59765625" style="147" customWidth="1"/>
    <col min="13830" max="14082" width="8.59765625" style="147"/>
    <col min="14083" max="14085" width="25.59765625" style="147" customWidth="1"/>
    <col min="14086" max="14338" width="8.59765625" style="147"/>
    <col min="14339" max="14341" width="25.59765625" style="147" customWidth="1"/>
    <col min="14342" max="14594" width="8.59765625" style="147"/>
    <col min="14595" max="14597" width="25.59765625" style="147" customWidth="1"/>
    <col min="14598" max="14850" width="8.59765625" style="147"/>
    <col min="14851" max="14853" width="25.59765625" style="147" customWidth="1"/>
    <col min="14854" max="15106" width="8.59765625" style="147"/>
    <col min="15107" max="15109" width="25.59765625" style="147" customWidth="1"/>
    <col min="15110" max="15362" width="8.59765625" style="147"/>
    <col min="15363" max="15365" width="25.59765625" style="147" customWidth="1"/>
    <col min="15366" max="15618" width="8.59765625" style="147"/>
    <col min="15619" max="15621" width="25.59765625" style="147" customWidth="1"/>
    <col min="15622" max="15874" width="8.59765625" style="147"/>
    <col min="15875" max="15877" width="25.59765625" style="147" customWidth="1"/>
    <col min="15878" max="16130" width="8.59765625" style="147"/>
    <col min="16131" max="16133" width="25.59765625" style="147" customWidth="1"/>
    <col min="16134" max="16384" width="8.59765625" style="147"/>
  </cols>
  <sheetData>
    <row r="1" spans="1:6" ht="18" customHeight="1">
      <c r="F1" s="148" t="s">
        <v>77</v>
      </c>
    </row>
    <row r="2" spans="1:6" ht="20.25" customHeight="1">
      <c r="E2" s="148"/>
    </row>
    <row r="3" spans="1:6" ht="30" customHeight="1">
      <c r="A3" s="117" t="s">
        <v>122</v>
      </c>
      <c r="B3" s="117"/>
      <c r="C3" s="117"/>
      <c r="D3" s="117"/>
    </row>
    <row r="4" spans="1:6" ht="30" customHeight="1">
      <c r="A4" s="118" t="s">
        <v>95</v>
      </c>
      <c r="B4" s="118"/>
      <c r="C4" s="118"/>
      <c r="D4" s="118"/>
    </row>
    <row r="5" spans="1:6" ht="18" customHeight="1">
      <c r="A5" s="157" t="s">
        <v>15</v>
      </c>
      <c r="B5" s="154" t="s">
        <v>50</v>
      </c>
      <c r="C5" s="149"/>
      <c r="D5" s="239" t="s">
        <v>16</v>
      </c>
    </row>
    <row r="6" spans="1:6" ht="18" customHeight="1">
      <c r="A6" s="157" t="s">
        <v>17</v>
      </c>
      <c r="B6" s="154" t="s">
        <v>51</v>
      </c>
      <c r="C6" s="149"/>
      <c r="D6" s="159" t="s">
        <v>76</v>
      </c>
    </row>
    <row r="7" spans="1:6" ht="18" customHeight="1">
      <c r="A7" s="160">
        <v>2019</v>
      </c>
      <c r="B7" s="161" t="s">
        <v>68</v>
      </c>
      <c r="C7" s="162" t="s">
        <v>56</v>
      </c>
      <c r="D7" s="240">
        <v>54376.124280000004</v>
      </c>
    </row>
    <row r="8" spans="1:6" ht="18" customHeight="1">
      <c r="A8" s="167" t="s">
        <v>551</v>
      </c>
      <c r="B8" s="168" t="s">
        <v>74</v>
      </c>
      <c r="C8" s="169" t="s">
        <v>57</v>
      </c>
      <c r="D8" s="241">
        <v>43242.091756000002</v>
      </c>
    </row>
    <row r="9" spans="1:6" ht="18" customHeight="1">
      <c r="A9" s="160" t="s">
        <v>551</v>
      </c>
      <c r="B9" s="161" t="s">
        <v>75</v>
      </c>
      <c r="C9" s="162" t="s">
        <v>58</v>
      </c>
      <c r="D9" s="240">
        <v>54181.396387000001</v>
      </c>
    </row>
    <row r="10" spans="1:6" ht="18" customHeight="1">
      <c r="A10" s="167" t="s">
        <v>551</v>
      </c>
      <c r="B10" s="168" t="s">
        <v>69</v>
      </c>
      <c r="C10" s="169" t="s">
        <v>59</v>
      </c>
      <c r="D10" s="241">
        <v>47158.917594999999</v>
      </c>
    </row>
    <row r="11" spans="1:6" ht="18" customHeight="1">
      <c r="A11" s="160" t="s">
        <v>551</v>
      </c>
      <c r="B11" s="161" t="s">
        <v>70</v>
      </c>
      <c r="C11" s="162" t="s">
        <v>60</v>
      </c>
      <c r="D11" s="240">
        <v>44111.171941000001</v>
      </c>
    </row>
    <row r="12" spans="1:6" ht="18" customHeight="1">
      <c r="A12" s="167" t="s">
        <v>551</v>
      </c>
      <c r="B12" s="168" t="s">
        <v>71</v>
      </c>
      <c r="C12" s="169" t="s">
        <v>61</v>
      </c>
      <c r="D12" s="241">
        <v>49799.586224999999</v>
      </c>
    </row>
    <row r="13" spans="1:6" ht="18" customHeight="1">
      <c r="A13" s="160" t="s">
        <v>551</v>
      </c>
      <c r="B13" s="161" t="s">
        <v>72</v>
      </c>
      <c r="C13" s="162" t="s">
        <v>62</v>
      </c>
      <c r="D13" s="240">
        <v>44078.892528999997</v>
      </c>
    </row>
    <row r="14" spans="1:6" ht="18" customHeight="1">
      <c r="A14" s="167" t="s">
        <v>551</v>
      </c>
      <c r="B14" s="168" t="s">
        <v>73</v>
      </c>
      <c r="C14" s="169" t="s">
        <v>63</v>
      </c>
      <c r="D14" s="241">
        <v>51021.035651999999</v>
      </c>
    </row>
    <row r="15" spans="1:6" ht="18" customHeight="1">
      <c r="A15" s="160">
        <v>2020</v>
      </c>
      <c r="B15" s="161" t="s">
        <v>64</v>
      </c>
      <c r="C15" s="162" t="s">
        <v>52</v>
      </c>
      <c r="D15" s="240">
        <v>39731.960009000002</v>
      </c>
    </row>
    <row r="16" spans="1:6" ht="18" customHeight="1">
      <c r="A16" s="167" t="s">
        <v>551</v>
      </c>
      <c r="B16" s="168" t="s">
        <v>65</v>
      </c>
      <c r="C16" s="169" t="s">
        <v>53</v>
      </c>
      <c r="D16" s="241">
        <v>42358.383711000002</v>
      </c>
    </row>
    <row r="17" spans="1:4" ht="18" customHeight="1">
      <c r="A17" s="160" t="s">
        <v>551</v>
      </c>
      <c r="B17" s="161" t="s">
        <v>66</v>
      </c>
      <c r="C17" s="162" t="s">
        <v>54</v>
      </c>
      <c r="D17" s="240">
        <v>42009.011046</v>
      </c>
    </row>
    <row r="18" spans="1:4" ht="18" customHeight="1">
      <c r="A18" s="167" t="s">
        <v>551</v>
      </c>
      <c r="B18" s="168" t="s">
        <v>67</v>
      </c>
      <c r="C18" s="169" t="s">
        <v>55</v>
      </c>
      <c r="D18" s="241">
        <v>38085.214054999997</v>
      </c>
    </row>
    <row r="19" spans="1:4" ht="18" customHeight="1" thickBot="1">
      <c r="A19" s="173" t="s">
        <v>551</v>
      </c>
      <c r="B19" s="174" t="s">
        <v>68</v>
      </c>
      <c r="C19" s="175" t="s">
        <v>56</v>
      </c>
      <c r="D19" s="242">
        <v>34533.730847999999</v>
      </c>
    </row>
    <row r="21" spans="1:4" ht="18" customHeight="1">
      <c r="D21" s="179"/>
    </row>
  </sheetData>
  <mergeCells count="4">
    <mergeCell ref="A3:D3"/>
    <mergeCell ref="A4:D4"/>
    <mergeCell ref="B5:C5"/>
    <mergeCell ref="B6:C6"/>
  </mergeCells>
  <hyperlinks>
    <hyperlink ref="F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pageSetUpPr autoPageBreaks="0" fitToPage="1"/>
  </sheetPr>
  <dimension ref="A1:M104"/>
  <sheetViews>
    <sheetView showGridLines="0" rightToLeft="1" workbookViewId="0">
      <selection activeCell="A3" sqref="A3:G4"/>
    </sheetView>
  </sheetViews>
  <sheetFormatPr defaultColWidth="8.59765625" defaultRowHeight="18" customHeight="1"/>
  <cols>
    <col min="1" max="1" width="7.09765625" style="147" bestFit="1" customWidth="1"/>
    <col min="2" max="2" width="32.59765625" style="147" customWidth="1"/>
    <col min="3" max="5" width="12.69921875" style="147" customWidth="1"/>
    <col min="6" max="6" width="32.59765625" style="147" customWidth="1"/>
    <col min="7" max="7" width="5.59765625" style="147"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1" customHeight="1"/>
    <row r="3" spans="1:13" ht="23.25" customHeight="1">
      <c r="A3" s="115" t="s">
        <v>96</v>
      </c>
      <c r="B3" s="115"/>
      <c r="C3" s="115"/>
      <c r="D3" s="115"/>
      <c r="E3" s="115"/>
      <c r="F3" s="115"/>
      <c r="G3" s="115"/>
      <c r="L3" s="147"/>
      <c r="M3" s="147"/>
    </row>
    <row r="4" spans="1:13" ht="23.25" customHeight="1">
      <c r="A4" s="116" t="s">
        <v>37</v>
      </c>
      <c r="B4" s="116"/>
      <c r="C4" s="116"/>
      <c r="D4" s="116"/>
      <c r="E4" s="116"/>
      <c r="F4" s="116"/>
      <c r="G4" s="116"/>
      <c r="L4" s="147"/>
      <c r="M4" s="147"/>
    </row>
    <row r="5" spans="1:13" ht="18" customHeight="1">
      <c r="A5" s="149" t="s">
        <v>18</v>
      </c>
      <c r="B5" s="206" t="s">
        <v>20</v>
      </c>
      <c r="C5" s="184" t="s">
        <v>745</v>
      </c>
      <c r="D5" s="184" t="s">
        <v>728</v>
      </c>
      <c r="E5" s="184" t="s">
        <v>745</v>
      </c>
      <c r="F5" s="183" t="s">
        <v>19</v>
      </c>
      <c r="G5" s="185" t="s">
        <v>82</v>
      </c>
      <c r="L5" s="147"/>
      <c r="M5" s="147"/>
    </row>
    <row r="6" spans="1:13" ht="18" customHeight="1">
      <c r="A6" s="149"/>
      <c r="B6" s="206"/>
      <c r="C6" s="158">
        <v>2019</v>
      </c>
      <c r="D6" s="158">
        <v>2020</v>
      </c>
      <c r="E6" s="158">
        <v>2020</v>
      </c>
      <c r="F6" s="183"/>
      <c r="G6" s="185"/>
      <c r="L6" s="147"/>
      <c r="M6" s="147"/>
    </row>
    <row r="7" spans="1:13" ht="18" customHeight="1">
      <c r="A7" s="149"/>
      <c r="B7" s="206"/>
      <c r="C7" s="186" t="s">
        <v>79</v>
      </c>
      <c r="D7" s="187"/>
      <c r="E7" s="188"/>
      <c r="F7" s="183"/>
      <c r="G7" s="185"/>
      <c r="L7" s="147"/>
      <c r="M7" s="147"/>
    </row>
    <row r="8" spans="1:13" ht="17.399999999999999">
      <c r="A8" s="160">
        <v>1</v>
      </c>
      <c r="B8" s="189" t="s">
        <v>456</v>
      </c>
      <c r="C8" s="218">
        <v>1748.9975320000001</v>
      </c>
      <c r="D8" s="218">
        <v>1551.45552</v>
      </c>
      <c r="E8" s="218">
        <v>1613.1965970000001</v>
      </c>
      <c r="F8" s="191" t="s">
        <v>436</v>
      </c>
      <c r="G8" s="208">
        <v>1</v>
      </c>
      <c r="L8" s="147"/>
      <c r="M8" s="147"/>
    </row>
    <row r="9" spans="1:13" ht="17.399999999999999">
      <c r="A9" s="167">
        <v>2</v>
      </c>
      <c r="B9" s="192" t="s">
        <v>21</v>
      </c>
      <c r="C9" s="221">
        <v>2487.96819</v>
      </c>
      <c r="D9" s="221">
        <v>2434.2494740000002</v>
      </c>
      <c r="E9" s="221">
        <v>2337.757263</v>
      </c>
      <c r="F9" s="194" t="s">
        <v>437</v>
      </c>
      <c r="G9" s="210">
        <v>2</v>
      </c>
      <c r="L9" s="147"/>
      <c r="M9" s="147"/>
    </row>
    <row r="10" spans="1:13" ht="45" customHeight="1">
      <c r="A10" s="160">
        <v>3</v>
      </c>
      <c r="B10" s="189" t="s">
        <v>457</v>
      </c>
      <c r="C10" s="218">
        <v>220.711262</v>
      </c>
      <c r="D10" s="218">
        <v>178.93380400000001</v>
      </c>
      <c r="E10" s="218">
        <v>200.054821</v>
      </c>
      <c r="F10" s="191" t="s">
        <v>438</v>
      </c>
      <c r="G10" s="208">
        <v>3</v>
      </c>
      <c r="L10" s="147"/>
      <c r="M10" s="147"/>
    </row>
    <row r="11" spans="1:13" ht="46.8">
      <c r="A11" s="167">
        <v>4</v>
      </c>
      <c r="B11" s="192" t="s">
        <v>458</v>
      </c>
      <c r="C11" s="221">
        <v>2432.9125709999998</v>
      </c>
      <c r="D11" s="221">
        <v>2277.6610529999998</v>
      </c>
      <c r="E11" s="221">
        <v>2053.864403</v>
      </c>
      <c r="F11" s="194" t="s">
        <v>439</v>
      </c>
      <c r="G11" s="210">
        <v>4</v>
      </c>
      <c r="L11" s="147"/>
      <c r="M11" s="147"/>
    </row>
    <row r="12" spans="1:13" ht="17.399999999999999">
      <c r="A12" s="160">
        <v>5</v>
      </c>
      <c r="B12" s="189" t="s">
        <v>22</v>
      </c>
      <c r="C12" s="218">
        <v>1113.816399</v>
      </c>
      <c r="D12" s="218">
        <v>1422.1341199999999</v>
      </c>
      <c r="E12" s="218">
        <v>1031.2421159999999</v>
      </c>
      <c r="F12" s="191" t="s">
        <v>80</v>
      </c>
      <c r="G12" s="208">
        <v>5</v>
      </c>
      <c r="L12" s="147"/>
      <c r="M12" s="147"/>
    </row>
    <row r="13" spans="1:13" ht="17.399999999999999">
      <c r="A13" s="167">
        <v>6</v>
      </c>
      <c r="B13" s="192" t="s">
        <v>459</v>
      </c>
      <c r="C13" s="221">
        <v>4600.053809</v>
      </c>
      <c r="D13" s="221">
        <v>4305.3209649999999</v>
      </c>
      <c r="E13" s="221">
        <v>4029.780143</v>
      </c>
      <c r="F13" s="194" t="s">
        <v>440</v>
      </c>
      <c r="G13" s="210">
        <v>6</v>
      </c>
      <c r="L13" s="147"/>
      <c r="M13" s="147"/>
    </row>
    <row r="14" spans="1:13" ht="31.2">
      <c r="A14" s="160">
        <v>7</v>
      </c>
      <c r="B14" s="189" t="s">
        <v>460</v>
      </c>
      <c r="C14" s="218">
        <v>2043.2265609999999</v>
      </c>
      <c r="D14" s="218">
        <v>1563.7598700000001</v>
      </c>
      <c r="E14" s="218">
        <v>1483.811373</v>
      </c>
      <c r="F14" s="191" t="s">
        <v>441</v>
      </c>
      <c r="G14" s="208">
        <v>7</v>
      </c>
      <c r="L14" s="147"/>
      <c r="M14" s="147"/>
    </row>
    <row r="15" spans="1:13" ht="78">
      <c r="A15" s="167">
        <v>8</v>
      </c>
      <c r="B15" s="192" t="s">
        <v>461</v>
      </c>
      <c r="C15" s="221">
        <v>235.84803099999999</v>
      </c>
      <c r="D15" s="221">
        <v>70.977639999999994</v>
      </c>
      <c r="E15" s="221">
        <v>73.196783999999994</v>
      </c>
      <c r="F15" s="194" t="s">
        <v>442</v>
      </c>
      <c r="G15" s="210">
        <v>8</v>
      </c>
      <c r="L15" s="147"/>
      <c r="M15" s="147"/>
    </row>
    <row r="16" spans="1:13" ht="62.4">
      <c r="A16" s="160">
        <v>9</v>
      </c>
      <c r="B16" s="189" t="s">
        <v>462</v>
      </c>
      <c r="C16" s="218">
        <v>427.01437199999998</v>
      </c>
      <c r="D16" s="218">
        <v>420.257992</v>
      </c>
      <c r="E16" s="218">
        <v>398.329408</v>
      </c>
      <c r="F16" s="191" t="s">
        <v>443</v>
      </c>
      <c r="G16" s="208">
        <v>9</v>
      </c>
      <c r="L16" s="147"/>
      <c r="M16" s="147"/>
    </row>
    <row r="17" spans="1:13" ht="62.4">
      <c r="A17" s="167">
        <v>10</v>
      </c>
      <c r="B17" s="192" t="s">
        <v>463</v>
      </c>
      <c r="C17" s="221">
        <v>701.35085400000003</v>
      </c>
      <c r="D17" s="221">
        <v>447.26785100000001</v>
      </c>
      <c r="E17" s="221">
        <v>538.05303200000003</v>
      </c>
      <c r="F17" s="194" t="s">
        <v>444</v>
      </c>
      <c r="G17" s="210">
        <v>10</v>
      </c>
      <c r="L17" s="147"/>
      <c r="M17" s="147"/>
    </row>
    <row r="18" spans="1:13" ht="17.399999999999999">
      <c r="A18" s="160">
        <v>11</v>
      </c>
      <c r="B18" s="189" t="s">
        <v>464</v>
      </c>
      <c r="C18" s="218">
        <v>2345.115965</v>
      </c>
      <c r="D18" s="218">
        <v>982.44414200000006</v>
      </c>
      <c r="E18" s="218">
        <v>925.403953</v>
      </c>
      <c r="F18" s="191" t="s">
        <v>445</v>
      </c>
      <c r="G18" s="208">
        <v>11</v>
      </c>
      <c r="L18" s="147"/>
      <c r="M18" s="147"/>
    </row>
    <row r="19" spans="1:13" ht="78">
      <c r="A19" s="167">
        <v>12</v>
      </c>
      <c r="B19" s="192" t="s">
        <v>465</v>
      </c>
      <c r="C19" s="221">
        <v>399.61217899999997</v>
      </c>
      <c r="D19" s="221">
        <v>149.936181</v>
      </c>
      <c r="E19" s="221">
        <v>157.390379</v>
      </c>
      <c r="F19" s="194" t="s">
        <v>446</v>
      </c>
      <c r="G19" s="210">
        <v>12</v>
      </c>
      <c r="L19" s="147"/>
      <c r="M19" s="147"/>
    </row>
    <row r="20" spans="1:13" ht="46.8">
      <c r="A20" s="160">
        <v>13</v>
      </c>
      <c r="B20" s="189" t="s">
        <v>466</v>
      </c>
      <c r="C20" s="218">
        <v>755.25974999999994</v>
      </c>
      <c r="D20" s="218">
        <v>553.76643100000001</v>
      </c>
      <c r="E20" s="218">
        <v>472.77971200000002</v>
      </c>
      <c r="F20" s="191" t="s">
        <v>447</v>
      </c>
      <c r="G20" s="208">
        <v>13</v>
      </c>
      <c r="L20" s="147"/>
      <c r="M20" s="147"/>
    </row>
    <row r="21" spans="1:13" ht="62.4">
      <c r="A21" s="167">
        <v>14</v>
      </c>
      <c r="B21" s="192" t="s">
        <v>467</v>
      </c>
      <c r="C21" s="221">
        <v>2295.4160769999999</v>
      </c>
      <c r="D21" s="221">
        <v>105.91856199999999</v>
      </c>
      <c r="E21" s="221">
        <v>92.801464999999993</v>
      </c>
      <c r="F21" s="194" t="s">
        <v>448</v>
      </c>
      <c r="G21" s="210">
        <v>14</v>
      </c>
      <c r="L21" s="147"/>
      <c r="M21" s="147"/>
    </row>
    <row r="22" spans="1:13" ht="17.399999999999999">
      <c r="A22" s="160">
        <v>15</v>
      </c>
      <c r="B22" s="189" t="s">
        <v>468</v>
      </c>
      <c r="C22" s="218">
        <v>4413.9695400000001</v>
      </c>
      <c r="D22" s="218">
        <v>3796.726122</v>
      </c>
      <c r="E22" s="218">
        <v>3760.4392830000002</v>
      </c>
      <c r="F22" s="191" t="s">
        <v>449</v>
      </c>
      <c r="G22" s="208">
        <v>15</v>
      </c>
      <c r="L22" s="147"/>
      <c r="M22" s="147"/>
    </row>
    <row r="23" spans="1:13" ht="78">
      <c r="A23" s="167">
        <v>16</v>
      </c>
      <c r="B23" s="192" t="s">
        <v>469</v>
      </c>
      <c r="C23" s="221">
        <v>11225.273882</v>
      </c>
      <c r="D23" s="221">
        <v>7217.6860180000003</v>
      </c>
      <c r="E23" s="221">
        <v>7671.7355079999998</v>
      </c>
      <c r="F23" s="194" t="s">
        <v>450</v>
      </c>
      <c r="G23" s="210">
        <v>16</v>
      </c>
      <c r="L23" s="147"/>
      <c r="M23" s="147"/>
    </row>
    <row r="24" spans="1:13" ht="31.2">
      <c r="A24" s="160">
        <v>17</v>
      </c>
      <c r="B24" s="189" t="s">
        <v>470</v>
      </c>
      <c r="C24" s="218">
        <v>9221.0123019999992</v>
      </c>
      <c r="D24" s="218">
        <v>7501.1410500000002</v>
      </c>
      <c r="E24" s="218">
        <v>4994.0693339999998</v>
      </c>
      <c r="F24" s="191" t="s">
        <v>451</v>
      </c>
      <c r="G24" s="208">
        <v>17</v>
      </c>
      <c r="L24" s="147"/>
      <c r="M24" s="147"/>
    </row>
    <row r="25" spans="1:13" ht="78">
      <c r="A25" s="167">
        <v>18</v>
      </c>
      <c r="B25" s="192" t="s">
        <v>471</v>
      </c>
      <c r="C25" s="221">
        <v>1385.336832</v>
      </c>
      <c r="D25" s="221">
        <v>1373.861363</v>
      </c>
      <c r="E25" s="221">
        <v>1151.840805</v>
      </c>
      <c r="F25" s="194" t="s">
        <v>452</v>
      </c>
      <c r="G25" s="210">
        <v>18</v>
      </c>
      <c r="L25" s="147"/>
      <c r="M25" s="147"/>
    </row>
    <row r="26" spans="1:13" ht="31.2">
      <c r="A26" s="160">
        <v>19</v>
      </c>
      <c r="B26" s="189" t="s">
        <v>472</v>
      </c>
      <c r="C26" s="218">
        <v>693.81624099999999</v>
      </c>
      <c r="D26" s="218">
        <v>382.62121500000001</v>
      </c>
      <c r="E26" s="218">
        <v>227.755155</v>
      </c>
      <c r="F26" s="191" t="s">
        <v>453</v>
      </c>
      <c r="G26" s="208">
        <v>19</v>
      </c>
      <c r="L26" s="147"/>
      <c r="M26" s="147"/>
    </row>
    <row r="27" spans="1:13" ht="17.399999999999999">
      <c r="A27" s="167">
        <v>20</v>
      </c>
      <c r="B27" s="192" t="s">
        <v>473</v>
      </c>
      <c r="C27" s="221">
        <v>1083.9975919999999</v>
      </c>
      <c r="D27" s="221">
        <v>852.26066700000001</v>
      </c>
      <c r="E27" s="221">
        <v>757.06208600000002</v>
      </c>
      <c r="F27" s="194" t="s">
        <v>454</v>
      </c>
      <c r="G27" s="210">
        <v>20</v>
      </c>
      <c r="L27" s="147"/>
      <c r="M27" s="147"/>
    </row>
    <row r="28" spans="1:13" thickBot="1">
      <c r="A28" s="195">
        <v>21</v>
      </c>
      <c r="B28" s="196" t="s">
        <v>474</v>
      </c>
      <c r="C28" s="243">
        <v>4545.4143389999999</v>
      </c>
      <c r="D28" s="243">
        <v>496.83401500000002</v>
      </c>
      <c r="E28" s="243">
        <v>563.16722800000002</v>
      </c>
      <c r="F28" s="198" t="s">
        <v>455</v>
      </c>
      <c r="G28" s="244">
        <v>21</v>
      </c>
      <c r="L28" s="147"/>
      <c r="M28" s="147"/>
    </row>
    <row r="29" spans="1:13" ht="19.5" customHeight="1" thickBot="1">
      <c r="A29" s="199"/>
      <c r="B29" s="200" t="s">
        <v>78</v>
      </c>
      <c r="C29" s="224">
        <f>SUM(C8:C28)</f>
        <v>54376.124280000004</v>
      </c>
      <c r="D29" s="224">
        <f>SUM(D8:D28)</f>
        <v>38085.214055000004</v>
      </c>
      <c r="E29" s="224">
        <f>SUM(E8:E28)</f>
        <v>34533.730847999992</v>
      </c>
      <c r="F29" s="202" t="s">
        <v>1</v>
      </c>
      <c r="G29" s="245"/>
      <c r="L29" s="147"/>
      <c r="M29" s="147"/>
    </row>
    <row r="30" spans="1:13" ht="35.1" customHeight="1">
      <c r="A30" s="204"/>
      <c r="B30" s="204"/>
      <c r="C30" s="246"/>
      <c r="D30" s="246"/>
      <c r="E30" s="246"/>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row r="95" spans="1:13" ht="35.1" customHeight="1">
      <c r="A95" s="204"/>
      <c r="B95" s="204"/>
      <c r="C95" s="204"/>
      <c r="D95" s="204"/>
      <c r="E95" s="204"/>
      <c r="F95" s="204"/>
      <c r="G95" s="204"/>
      <c r="L95" s="147"/>
      <c r="M95" s="147"/>
    </row>
    <row r="96" spans="1:13" ht="35.1" customHeight="1">
      <c r="A96" s="204"/>
      <c r="B96" s="204"/>
      <c r="C96" s="204"/>
      <c r="D96" s="204"/>
      <c r="E96" s="204"/>
      <c r="F96" s="204"/>
      <c r="G96" s="204"/>
      <c r="L96" s="147"/>
      <c r="M96" s="147"/>
    </row>
    <row r="97" spans="1:13" ht="35.1" customHeight="1">
      <c r="A97" s="204"/>
      <c r="B97" s="204"/>
      <c r="C97" s="204"/>
      <c r="D97" s="204"/>
      <c r="E97" s="204"/>
      <c r="F97" s="204"/>
      <c r="G97" s="204"/>
      <c r="L97" s="147"/>
      <c r="M97" s="147"/>
    </row>
    <row r="98" spans="1:13" ht="35.1" customHeight="1">
      <c r="A98" s="204"/>
      <c r="B98" s="204"/>
      <c r="C98" s="204"/>
      <c r="D98" s="204"/>
      <c r="E98" s="204"/>
      <c r="F98" s="204"/>
      <c r="G98" s="204"/>
      <c r="L98" s="147"/>
      <c r="M98" s="147"/>
    </row>
    <row r="99" spans="1:13" ht="35.1" customHeight="1">
      <c r="A99" s="204"/>
      <c r="B99" s="204"/>
      <c r="C99" s="204"/>
      <c r="D99" s="204"/>
      <c r="E99" s="204"/>
      <c r="F99" s="204"/>
      <c r="G99" s="204"/>
      <c r="L99" s="147"/>
      <c r="M99" s="147"/>
    </row>
    <row r="100" spans="1:13" ht="35.1" customHeight="1">
      <c r="A100" s="204"/>
      <c r="B100" s="204"/>
      <c r="C100" s="204"/>
      <c r="D100" s="204"/>
      <c r="E100" s="204"/>
      <c r="F100" s="204"/>
      <c r="G100" s="204"/>
      <c r="L100" s="147"/>
      <c r="M100" s="147"/>
    </row>
    <row r="101" spans="1:13" ht="35.1" customHeight="1">
      <c r="A101" s="204"/>
      <c r="B101" s="204"/>
      <c r="C101" s="204"/>
      <c r="D101" s="204"/>
      <c r="E101" s="204"/>
      <c r="F101" s="204"/>
      <c r="G101" s="204"/>
      <c r="L101" s="147"/>
      <c r="M101" s="147"/>
    </row>
    <row r="102" spans="1:13" ht="35.1" customHeight="1">
      <c r="A102" s="204"/>
      <c r="B102" s="204"/>
      <c r="C102" s="204"/>
      <c r="D102" s="204"/>
      <c r="E102" s="204"/>
      <c r="F102" s="204"/>
      <c r="G102" s="204"/>
      <c r="L102" s="147"/>
      <c r="M102" s="147"/>
    </row>
    <row r="103" spans="1:13" ht="35.1" customHeight="1">
      <c r="A103" s="204"/>
      <c r="B103" s="204"/>
      <c r="C103" s="204"/>
      <c r="D103" s="204"/>
      <c r="E103" s="204"/>
      <c r="F103" s="204"/>
      <c r="G103" s="204"/>
      <c r="L103" s="147"/>
      <c r="M103" s="147"/>
    </row>
    <row r="104" spans="1:13" ht="35.1" customHeight="1">
      <c r="A104" s="204"/>
      <c r="B104" s="204"/>
      <c r="C104" s="204"/>
      <c r="D104" s="204"/>
      <c r="E104" s="204"/>
      <c r="F104" s="204"/>
      <c r="G104" s="204"/>
      <c r="L104" s="147"/>
      <c r="M104"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sheetPr>
  <dimension ref="A1:M94"/>
  <sheetViews>
    <sheetView showGridLines="0" rightToLeft="1" workbookViewId="0">
      <selection activeCell="A3" sqref="A3:G4"/>
    </sheetView>
  </sheetViews>
  <sheetFormatPr defaultColWidth="8.59765625" defaultRowHeight="18" customHeight="1"/>
  <cols>
    <col min="1" max="1" width="3.8984375" style="147" bestFit="1" customWidth="1"/>
    <col min="2" max="2" width="33.59765625" style="147" customWidth="1"/>
    <col min="3" max="3" width="14.8984375" style="147" bestFit="1" customWidth="1"/>
    <col min="4" max="4" width="14.69921875" style="147" bestFit="1" customWidth="1"/>
    <col min="5" max="5" width="14.8984375" style="147" bestFit="1" customWidth="1"/>
    <col min="6" max="6" width="33.59765625" style="147"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3.25" customHeight="1"/>
    <row r="3" spans="1:13" ht="23.25" customHeight="1">
      <c r="A3" s="115" t="s">
        <v>97</v>
      </c>
      <c r="B3" s="115"/>
      <c r="C3" s="115"/>
      <c r="D3" s="115"/>
      <c r="E3" s="115"/>
      <c r="F3" s="115"/>
      <c r="G3" s="115"/>
      <c r="L3" s="147"/>
      <c r="M3" s="147"/>
    </row>
    <row r="4" spans="1:13" ht="23.25" customHeight="1">
      <c r="A4" s="116" t="s">
        <v>478</v>
      </c>
      <c r="B4" s="116"/>
      <c r="C4" s="116"/>
      <c r="D4" s="116"/>
      <c r="E4" s="116"/>
      <c r="F4" s="116"/>
      <c r="G4" s="116"/>
      <c r="L4" s="147"/>
      <c r="M4" s="147"/>
    </row>
    <row r="5" spans="1:13" ht="18" customHeight="1">
      <c r="A5" s="149" t="s">
        <v>84</v>
      </c>
      <c r="B5" s="206" t="s">
        <v>89</v>
      </c>
      <c r="C5" s="184" t="s">
        <v>745</v>
      </c>
      <c r="D5" s="184" t="s">
        <v>728</v>
      </c>
      <c r="E5" s="184" t="s">
        <v>745</v>
      </c>
      <c r="F5" s="183" t="s">
        <v>88</v>
      </c>
      <c r="G5" s="216" t="s">
        <v>83</v>
      </c>
      <c r="L5" s="147"/>
      <c r="M5" s="147"/>
    </row>
    <row r="6" spans="1:13" ht="18" customHeight="1">
      <c r="A6" s="149"/>
      <c r="B6" s="206"/>
      <c r="C6" s="158">
        <v>2019</v>
      </c>
      <c r="D6" s="158">
        <v>2020</v>
      </c>
      <c r="E6" s="158">
        <v>2020</v>
      </c>
      <c r="F6" s="183"/>
      <c r="G6" s="216"/>
      <c r="L6" s="147"/>
      <c r="M6" s="147"/>
    </row>
    <row r="7" spans="1:13" ht="18" customHeight="1">
      <c r="A7" s="149"/>
      <c r="B7" s="206"/>
      <c r="C7" s="186" t="s">
        <v>79</v>
      </c>
      <c r="D7" s="187"/>
      <c r="E7" s="188"/>
      <c r="F7" s="183"/>
      <c r="G7" s="216"/>
      <c r="L7" s="147"/>
      <c r="M7" s="147"/>
    </row>
    <row r="8" spans="1:13" ht="29.25" customHeight="1">
      <c r="A8" s="247">
        <v>1</v>
      </c>
      <c r="B8" s="189" t="s">
        <v>2</v>
      </c>
      <c r="C8" s="218">
        <v>5636.6879509999999</v>
      </c>
      <c r="D8" s="218">
        <v>3134.9507090000002</v>
      </c>
      <c r="E8" s="218">
        <v>2614.3251810000002</v>
      </c>
      <c r="F8" s="191" t="s">
        <v>299</v>
      </c>
      <c r="G8" s="160">
        <v>1</v>
      </c>
      <c r="L8" s="147"/>
      <c r="M8" s="147"/>
    </row>
    <row r="9" spans="1:13" ht="29.25" customHeight="1">
      <c r="A9" s="248">
        <v>2</v>
      </c>
      <c r="B9" s="192" t="s">
        <v>304</v>
      </c>
      <c r="C9" s="221">
        <v>1769.7723329999999</v>
      </c>
      <c r="D9" s="221">
        <v>1431.9322199999999</v>
      </c>
      <c r="E9" s="221">
        <v>1407.483749</v>
      </c>
      <c r="F9" s="194" t="s">
        <v>477</v>
      </c>
      <c r="G9" s="167">
        <v>2</v>
      </c>
      <c r="L9" s="147"/>
      <c r="M9" s="147"/>
    </row>
    <row r="10" spans="1:13" ht="29.25" customHeight="1">
      <c r="A10" s="247">
        <v>3</v>
      </c>
      <c r="B10" s="189" t="s">
        <v>3</v>
      </c>
      <c r="C10" s="218">
        <v>2558.089626</v>
      </c>
      <c r="D10" s="218">
        <v>1951.1418410000001</v>
      </c>
      <c r="E10" s="218">
        <v>1450.082003</v>
      </c>
      <c r="F10" s="191" t="s">
        <v>85</v>
      </c>
      <c r="G10" s="160">
        <v>3</v>
      </c>
      <c r="L10" s="147"/>
      <c r="M10" s="147"/>
    </row>
    <row r="11" spans="1:13" ht="29.25" customHeight="1">
      <c r="A11" s="248">
        <v>4</v>
      </c>
      <c r="B11" s="192" t="s">
        <v>4</v>
      </c>
      <c r="C11" s="221">
        <v>18723.353514999999</v>
      </c>
      <c r="D11" s="221">
        <v>14770.140663</v>
      </c>
      <c r="E11" s="221">
        <v>14366.189866999999</v>
      </c>
      <c r="F11" s="194" t="s">
        <v>300</v>
      </c>
      <c r="G11" s="167">
        <v>4</v>
      </c>
      <c r="L11" s="147"/>
      <c r="M11" s="147"/>
    </row>
    <row r="12" spans="1:13" ht="29.25" customHeight="1">
      <c r="A12" s="247">
        <v>5</v>
      </c>
      <c r="B12" s="189" t="s">
        <v>32</v>
      </c>
      <c r="C12" s="218">
        <v>807.15948800000001</v>
      </c>
      <c r="D12" s="218">
        <v>386.042148</v>
      </c>
      <c r="E12" s="218">
        <v>367.03780999999998</v>
      </c>
      <c r="F12" s="191" t="s">
        <v>301</v>
      </c>
      <c r="G12" s="160">
        <v>5</v>
      </c>
      <c r="L12" s="147"/>
      <c r="M12" s="147"/>
    </row>
    <row r="13" spans="1:13" ht="29.25" customHeight="1">
      <c r="A13" s="248">
        <v>6</v>
      </c>
      <c r="B13" s="192" t="s">
        <v>5</v>
      </c>
      <c r="C13" s="221">
        <v>370.01409699999999</v>
      </c>
      <c r="D13" s="221">
        <v>408.06628899999998</v>
      </c>
      <c r="E13" s="221">
        <v>397.55041899999998</v>
      </c>
      <c r="F13" s="194" t="s">
        <v>6</v>
      </c>
      <c r="G13" s="167">
        <v>6</v>
      </c>
      <c r="L13" s="147"/>
      <c r="M13" s="147"/>
    </row>
    <row r="14" spans="1:13" ht="29.25" customHeight="1">
      <c r="A14" s="247">
        <v>7</v>
      </c>
      <c r="B14" s="189" t="s">
        <v>7</v>
      </c>
      <c r="C14" s="218">
        <v>5895.472221</v>
      </c>
      <c r="D14" s="218">
        <v>5565.4712939999999</v>
      </c>
      <c r="E14" s="218">
        <v>3757.0842729999999</v>
      </c>
      <c r="F14" s="191" t="s">
        <v>8</v>
      </c>
      <c r="G14" s="160">
        <v>7</v>
      </c>
      <c r="L14" s="147"/>
      <c r="M14" s="147"/>
    </row>
    <row r="15" spans="1:13" ht="29.25" customHeight="1">
      <c r="A15" s="248">
        <v>8</v>
      </c>
      <c r="B15" s="192" t="s">
        <v>9</v>
      </c>
      <c r="C15" s="221">
        <v>1879.031428</v>
      </c>
      <c r="D15" s="221">
        <v>1576.371705</v>
      </c>
      <c r="E15" s="221">
        <v>1438.3500770000001</v>
      </c>
      <c r="F15" s="194" t="s">
        <v>10</v>
      </c>
      <c r="G15" s="167">
        <v>8</v>
      </c>
      <c r="L15" s="147"/>
      <c r="M15" s="147"/>
    </row>
    <row r="16" spans="1:13" ht="29.25" customHeight="1">
      <c r="A16" s="247">
        <v>9</v>
      </c>
      <c r="B16" s="189" t="s">
        <v>11</v>
      </c>
      <c r="C16" s="218">
        <v>11524.530812000001</v>
      </c>
      <c r="D16" s="218">
        <v>8210.536881</v>
      </c>
      <c r="E16" s="218">
        <v>7846.3412820000003</v>
      </c>
      <c r="F16" s="191" t="s">
        <v>86</v>
      </c>
      <c r="G16" s="160">
        <v>9</v>
      </c>
      <c r="L16" s="147"/>
      <c r="M16" s="147"/>
    </row>
    <row r="17" spans="1:13" ht="29.25" customHeight="1">
      <c r="A17" s="248">
        <v>10</v>
      </c>
      <c r="B17" s="192" t="s">
        <v>12</v>
      </c>
      <c r="C17" s="221">
        <v>5212.0128089999998</v>
      </c>
      <c r="D17" s="221">
        <v>650.55593899999997</v>
      </c>
      <c r="E17" s="221">
        <v>889.28310799999997</v>
      </c>
      <c r="F17" s="194" t="s">
        <v>87</v>
      </c>
      <c r="G17" s="167">
        <v>10</v>
      </c>
      <c r="L17" s="147"/>
      <c r="M17" s="147"/>
    </row>
    <row r="18" spans="1:13" ht="29.25" customHeight="1" thickBot="1">
      <c r="A18" s="249">
        <v>11</v>
      </c>
      <c r="B18" s="196" t="s">
        <v>13</v>
      </c>
      <c r="C18" s="243"/>
      <c r="D18" s="243">
        <v>4.3660000000000001E-3</v>
      </c>
      <c r="E18" s="243">
        <v>3.0789999999999997E-3</v>
      </c>
      <c r="F18" s="198" t="s">
        <v>14</v>
      </c>
      <c r="G18" s="195">
        <v>11</v>
      </c>
      <c r="L18" s="147"/>
      <c r="M18" s="147"/>
    </row>
    <row r="19" spans="1:13" ht="19.5" customHeight="1" thickBot="1">
      <c r="A19" s="250"/>
      <c r="B19" s="200" t="s">
        <v>78</v>
      </c>
      <c r="C19" s="224">
        <f>SUM(C8:C18)</f>
        <v>54376.124279999996</v>
      </c>
      <c r="D19" s="224">
        <f>SUM(D8:D18)</f>
        <v>38085.214054999997</v>
      </c>
      <c r="E19" s="224">
        <f>SUM(E8:E18)</f>
        <v>34533.730848000007</v>
      </c>
      <c r="F19" s="202" t="s">
        <v>1</v>
      </c>
      <c r="G19" s="203"/>
      <c r="L19" s="147"/>
      <c r="M19" s="147"/>
    </row>
    <row r="20" spans="1:13" ht="35.1" customHeight="1">
      <c r="A20" s="204"/>
      <c r="B20" s="204"/>
      <c r="C20" s="246"/>
      <c r="D20" s="246"/>
      <c r="E20" s="246"/>
      <c r="F20" s="204"/>
      <c r="G20" s="204"/>
      <c r="L20" s="147"/>
      <c r="M20" s="147"/>
    </row>
    <row r="21" spans="1:13" ht="35.1" customHeight="1">
      <c r="A21" s="204"/>
      <c r="B21" s="204"/>
      <c r="C21" s="204"/>
      <c r="D21" s="204"/>
      <c r="E21" s="204"/>
      <c r="F21" s="204"/>
      <c r="G21" s="204"/>
      <c r="L21" s="147"/>
      <c r="M21" s="147"/>
    </row>
    <row r="22" spans="1:13" ht="35.1" customHeight="1">
      <c r="A22" s="204"/>
      <c r="B22" s="204"/>
      <c r="C22" s="204"/>
      <c r="D22" s="204"/>
      <c r="E22" s="204"/>
      <c r="F22" s="204"/>
      <c r="G22" s="204"/>
      <c r="L22" s="147"/>
      <c r="M22" s="147"/>
    </row>
    <row r="23" spans="1:13" ht="35.1" customHeight="1">
      <c r="A23" s="204"/>
      <c r="B23" s="204"/>
      <c r="C23" s="204"/>
      <c r="D23" s="204"/>
      <c r="E23" s="204"/>
      <c r="F23" s="204"/>
      <c r="G23" s="204"/>
      <c r="L23" s="147"/>
      <c r="M23" s="147"/>
    </row>
    <row r="24" spans="1:13" ht="35.1" customHeight="1">
      <c r="A24" s="204"/>
      <c r="B24" s="204"/>
      <c r="C24" s="204"/>
      <c r="D24" s="204"/>
      <c r="E24" s="204"/>
      <c r="F24" s="204"/>
      <c r="G24" s="204"/>
      <c r="L24" s="147"/>
      <c r="M24" s="147"/>
    </row>
    <row r="25" spans="1:13" ht="35.1" customHeight="1">
      <c r="A25" s="204"/>
      <c r="B25" s="204"/>
      <c r="C25" s="204"/>
      <c r="D25" s="204"/>
      <c r="E25" s="204"/>
      <c r="F25" s="204"/>
      <c r="G25" s="204"/>
      <c r="L25" s="147"/>
      <c r="M25" s="147"/>
    </row>
    <row r="26" spans="1:13" ht="35.1" customHeight="1">
      <c r="A26" s="204"/>
      <c r="B26" s="204"/>
      <c r="C26" s="204"/>
      <c r="D26" s="204"/>
      <c r="E26" s="204"/>
      <c r="F26" s="204"/>
      <c r="G26" s="204"/>
      <c r="L26" s="147"/>
      <c r="M26" s="147"/>
    </row>
    <row r="27" spans="1:13" ht="35.1" customHeight="1">
      <c r="A27" s="204"/>
      <c r="B27" s="204"/>
      <c r="C27" s="204"/>
      <c r="D27" s="204"/>
      <c r="E27" s="204"/>
      <c r="F27" s="204"/>
      <c r="G27" s="204"/>
      <c r="L27" s="147"/>
      <c r="M27" s="147"/>
    </row>
    <row r="28" spans="1:13" ht="35.1" customHeight="1">
      <c r="A28" s="204"/>
      <c r="B28" s="204"/>
      <c r="C28" s="204"/>
      <c r="D28" s="204"/>
      <c r="E28" s="204"/>
      <c r="F28" s="204"/>
      <c r="G28" s="204"/>
      <c r="L28" s="147"/>
      <c r="M28" s="147"/>
    </row>
    <row r="29" spans="1:13" ht="35.1" customHeight="1">
      <c r="A29" s="204"/>
      <c r="B29" s="204"/>
      <c r="C29" s="204"/>
      <c r="D29" s="204"/>
      <c r="E29" s="204"/>
      <c r="F29" s="204"/>
      <c r="G29" s="204"/>
      <c r="L29" s="147"/>
      <c r="M29" s="147"/>
    </row>
    <row r="30" spans="1:13" ht="35.1" customHeight="1">
      <c r="A30" s="204"/>
      <c r="B30" s="204"/>
      <c r="C30" s="204"/>
      <c r="D30" s="204"/>
      <c r="E30" s="204"/>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fitToPage="1"/>
  </sheetPr>
  <dimension ref="A1:M146"/>
  <sheetViews>
    <sheetView showGridLines="0" rightToLeft="1" workbookViewId="0">
      <selection activeCell="A3" sqref="A3:G4"/>
    </sheetView>
  </sheetViews>
  <sheetFormatPr defaultColWidth="8.59765625" defaultRowHeight="18" customHeight="1"/>
  <cols>
    <col min="1" max="1" width="4.8984375" style="147" bestFit="1" customWidth="1"/>
    <col min="2" max="2" width="24" style="147" bestFit="1" customWidth="1"/>
    <col min="3" max="5" width="12.69921875" style="147" customWidth="1"/>
    <col min="6" max="6" width="24" style="147"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4.75" customHeight="1"/>
    <row r="3" spans="1:13" ht="23.25" customHeight="1">
      <c r="A3" s="115" t="s">
        <v>90</v>
      </c>
      <c r="B3" s="115"/>
      <c r="C3" s="115"/>
      <c r="D3" s="115"/>
      <c r="E3" s="115"/>
      <c r="F3" s="115"/>
      <c r="G3" s="115"/>
      <c r="L3" s="147"/>
      <c r="M3" s="147"/>
    </row>
    <row r="4" spans="1:13" ht="23.25" customHeight="1">
      <c r="A4" s="116" t="s">
        <v>91</v>
      </c>
      <c r="B4" s="116"/>
      <c r="C4" s="116"/>
      <c r="D4" s="116"/>
      <c r="E4" s="116"/>
      <c r="F4" s="116"/>
      <c r="G4" s="116"/>
      <c r="L4" s="147"/>
      <c r="M4" s="147"/>
    </row>
    <row r="5" spans="1:13" ht="18" customHeight="1">
      <c r="A5" s="149" t="s">
        <v>93</v>
      </c>
      <c r="B5" s="206" t="s">
        <v>94</v>
      </c>
      <c r="C5" s="184" t="s">
        <v>745</v>
      </c>
      <c r="D5" s="184" t="s">
        <v>728</v>
      </c>
      <c r="E5" s="184" t="s">
        <v>745</v>
      </c>
      <c r="F5" s="183" t="s">
        <v>23</v>
      </c>
      <c r="G5" s="216" t="s">
        <v>92</v>
      </c>
      <c r="L5" s="147"/>
      <c r="M5" s="147"/>
    </row>
    <row r="6" spans="1:13" ht="18" customHeight="1">
      <c r="A6" s="149"/>
      <c r="B6" s="206"/>
      <c r="C6" s="158">
        <v>2019</v>
      </c>
      <c r="D6" s="158">
        <v>2020</v>
      </c>
      <c r="E6" s="158">
        <v>2020</v>
      </c>
      <c r="F6" s="183"/>
      <c r="G6" s="216"/>
      <c r="L6" s="147"/>
      <c r="M6" s="147"/>
    </row>
    <row r="7" spans="1:13" ht="18" customHeight="1">
      <c r="A7" s="149"/>
      <c r="B7" s="206"/>
      <c r="C7" s="186" t="s">
        <v>79</v>
      </c>
      <c r="D7" s="187"/>
      <c r="E7" s="188"/>
      <c r="F7" s="183"/>
      <c r="G7" s="216"/>
      <c r="L7" s="147"/>
      <c r="M7" s="147"/>
    </row>
    <row r="8" spans="1:13" ht="20.100000000000001" customHeight="1">
      <c r="A8" s="160">
        <v>1</v>
      </c>
      <c r="B8" s="217" t="s">
        <v>171</v>
      </c>
      <c r="C8" s="218">
        <v>10940.295209</v>
      </c>
      <c r="D8" s="218">
        <v>7614.1960650000001</v>
      </c>
      <c r="E8" s="218">
        <v>8697.8130519999995</v>
      </c>
      <c r="F8" s="219" t="s">
        <v>308</v>
      </c>
      <c r="G8" s="160">
        <v>1</v>
      </c>
      <c r="L8" s="147"/>
      <c r="M8" s="147"/>
    </row>
    <row r="9" spans="1:13" ht="20.100000000000001" customHeight="1">
      <c r="A9" s="167">
        <v>2</v>
      </c>
      <c r="B9" s="220" t="s">
        <v>179</v>
      </c>
      <c r="C9" s="221">
        <v>5352.642605</v>
      </c>
      <c r="D9" s="221">
        <v>4343.3065049999996</v>
      </c>
      <c r="E9" s="221">
        <v>3616.0937349999999</v>
      </c>
      <c r="F9" s="222" t="s">
        <v>170</v>
      </c>
      <c r="G9" s="167">
        <v>2</v>
      </c>
      <c r="L9" s="147"/>
      <c r="M9" s="147"/>
    </row>
    <row r="10" spans="1:13" ht="20.100000000000001" customHeight="1">
      <c r="A10" s="160">
        <v>3</v>
      </c>
      <c r="B10" s="217" t="s">
        <v>205</v>
      </c>
      <c r="C10" s="218">
        <v>2022.6896429999999</v>
      </c>
      <c r="D10" s="218">
        <v>1828.811997</v>
      </c>
      <c r="E10" s="218">
        <v>1857.287726</v>
      </c>
      <c r="F10" s="219" t="s">
        <v>343</v>
      </c>
      <c r="G10" s="160">
        <v>3</v>
      </c>
      <c r="L10" s="147"/>
      <c r="M10" s="147"/>
    </row>
    <row r="11" spans="1:13" ht="20.100000000000001" customHeight="1">
      <c r="A11" s="167">
        <v>4</v>
      </c>
      <c r="B11" s="220" t="s">
        <v>28</v>
      </c>
      <c r="C11" s="221">
        <v>3805.9828849999999</v>
      </c>
      <c r="D11" s="221">
        <v>1937.683499</v>
      </c>
      <c r="E11" s="221">
        <v>1788.246537</v>
      </c>
      <c r="F11" s="222" t="s">
        <v>307</v>
      </c>
      <c r="G11" s="167">
        <v>4</v>
      </c>
      <c r="L11" s="147"/>
      <c r="M11" s="147"/>
    </row>
    <row r="12" spans="1:13" ht="20.100000000000001" customHeight="1">
      <c r="A12" s="160">
        <v>5</v>
      </c>
      <c r="B12" s="217" t="s">
        <v>186</v>
      </c>
      <c r="C12" s="218">
        <v>1529.873145</v>
      </c>
      <c r="D12" s="218">
        <v>2259.7084100000002</v>
      </c>
      <c r="E12" s="218">
        <v>1774.207658</v>
      </c>
      <c r="F12" s="219" t="s">
        <v>321</v>
      </c>
      <c r="G12" s="160">
        <v>5</v>
      </c>
      <c r="L12" s="147"/>
      <c r="M12" s="147"/>
    </row>
    <row r="13" spans="1:13" ht="20.100000000000001" customHeight="1">
      <c r="A13" s="167">
        <v>6</v>
      </c>
      <c r="B13" s="220" t="s">
        <v>184</v>
      </c>
      <c r="C13" s="221">
        <v>1243.424996</v>
      </c>
      <c r="D13" s="221">
        <v>1343.0056979999999</v>
      </c>
      <c r="E13" s="221">
        <v>1329.9977019999999</v>
      </c>
      <c r="F13" s="222" t="s">
        <v>323</v>
      </c>
      <c r="G13" s="167">
        <v>6</v>
      </c>
      <c r="L13" s="147"/>
      <c r="M13" s="147"/>
    </row>
    <row r="14" spans="1:13" ht="20.100000000000001" customHeight="1">
      <c r="A14" s="160">
        <v>7</v>
      </c>
      <c r="B14" s="217" t="s">
        <v>172</v>
      </c>
      <c r="C14" s="218">
        <v>2109.7758090000002</v>
      </c>
      <c r="D14" s="218">
        <v>1523.99198</v>
      </c>
      <c r="E14" s="218">
        <v>1090.1901889999999</v>
      </c>
      <c r="F14" s="219" t="s">
        <v>310</v>
      </c>
      <c r="G14" s="160">
        <v>7</v>
      </c>
      <c r="L14" s="147"/>
      <c r="M14" s="147"/>
    </row>
    <row r="15" spans="1:13" ht="20.100000000000001" customHeight="1">
      <c r="A15" s="167">
        <v>8</v>
      </c>
      <c r="B15" s="220" t="s">
        <v>182</v>
      </c>
      <c r="C15" s="221">
        <v>1201.783316</v>
      </c>
      <c r="D15" s="221">
        <v>896.44035799999995</v>
      </c>
      <c r="E15" s="221">
        <v>866.41488500000003</v>
      </c>
      <c r="F15" s="222" t="s">
        <v>324</v>
      </c>
      <c r="G15" s="167">
        <v>8</v>
      </c>
      <c r="L15" s="147"/>
      <c r="M15" s="147"/>
    </row>
    <row r="16" spans="1:13" ht="20.100000000000001" customHeight="1">
      <c r="A16" s="160">
        <v>9</v>
      </c>
      <c r="B16" s="217" t="s">
        <v>176</v>
      </c>
      <c r="C16" s="218">
        <v>836.93616599999996</v>
      </c>
      <c r="D16" s="218">
        <v>990.45843600000001</v>
      </c>
      <c r="E16" s="218">
        <v>844.57807700000001</v>
      </c>
      <c r="F16" s="219" t="s">
        <v>316</v>
      </c>
      <c r="G16" s="160">
        <v>9</v>
      </c>
      <c r="L16" s="147"/>
      <c r="M16" s="147"/>
    </row>
    <row r="17" spans="1:13" ht="20.100000000000001" customHeight="1">
      <c r="A17" s="167">
        <v>10</v>
      </c>
      <c r="B17" s="220" t="s">
        <v>200</v>
      </c>
      <c r="C17" s="221">
        <v>1084.6492229999999</v>
      </c>
      <c r="D17" s="221">
        <v>717.56210499999997</v>
      </c>
      <c r="E17" s="221">
        <v>718.15416100000004</v>
      </c>
      <c r="F17" s="222" t="s">
        <v>329</v>
      </c>
      <c r="G17" s="167">
        <v>10</v>
      </c>
      <c r="L17" s="147"/>
      <c r="M17" s="147"/>
    </row>
    <row r="18" spans="1:13" ht="20.100000000000001" customHeight="1">
      <c r="A18" s="160">
        <v>11</v>
      </c>
      <c r="B18" s="217" t="s">
        <v>185</v>
      </c>
      <c r="C18" s="218">
        <v>2539.489278</v>
      </c>
      <c r="D18" s="218">
        <v>1180.6243360000001</v>
      </c>
      <c r="E18" s="218">
        <v>703.51242000000002</v>
      </c>
      <c r="F18" s="219" t="s">
        <v>335</v>
      </c>
      <c r="G18" s="160">
        <v>11</v>
      </c>
      <c r="L18" s="147"/>
      <c r="M18" s="147"/>
    </row>
    <row r="19" spans="1:13" ht="20.100000000000001" customHeight="1">
      <c r="A19" s="167">
        <v>12</v>
      </c>
      <c r="B19" s="220" t="s">
        <v>209</v>
      </c>
      <c r="C19" s="221">
        <v>756.60652000000005</v>
      </c>
      <c r="D19" s="221">
        <v>647.04793800000004</v>
      </c>
      <c r="E19" s="221">
        <v>695.382563</v>
      </c>
      <c r="F19" s="222" t="s">
        <v>344</v>
      </c>
      <c r="G19" s="167">
        <v>12</v>
      </c>
      <c r="L19" s="147"/>
      <c r="M19" s="147"/>
    </row>
    <row r="20" spans="1:13" ht="20.100000000000001" customHeight="1">
      <c r="A20" s="160">
        <v>13</v>
      </c>
      <c r="B20" s="217" t="s">
        <v>188</v>
      </c>
      <c r="C20" s="218">
        <v>745.16303400000004</v>
      </c>
      <c r="D20" s="218">
        <v>586.51787400000001</v>
      </c>
      <c r="E20" s="218">
        <v>600.89675699999998</v>
      </c>
      <c r="F20" s="219" t="s">
        <v>325</v>
      </c>
      <c r="G20" s="160">
        <v>13</v>
      </c>
      <c r="L20" s="147"/>
      <c r="M20" s="147"/>
    </row>
    <row r="21" spans="1:13" ht="20.100000000000001" customHeight="1">
      <c r="A21" s="167">
        <v>14</v>
      </c>
      <c r="B21" s="220" t="s">
        <v>174</v>
      </c>
      <c r="C21" s="221">
        <v>1299.5037850000001</v>
      </c>
      <c r="D21" s="221">
        <v>931.99331199999995</v>
      </c>
      <c r="E21" s="221">
        <v>581.84574499999997</v>
      </c>
      <c r="F21" s="222" t="s">
        <v>315</v>
      </c>
      <c r="G21" s="167">
        <v>14</v>
      </c>
      <c r="L21" s="147"/>
      <c r="M21" s="147"/>
    </row>
    <row r="22" spans="1:13" ht="20.100000000000001" customHeight="1">
      <c r="A22" s="160">
        <v>15</v>
      </c>
      <c r="B22" s="217" t="s">
        <v>191</v>
      </c>
      <c r="C22" s="218">
        <v>460.50048900000002</v>
      </c>
      <c r="D22" s="218">
        <v>537.10713799999996</v>
      </c>
      <c r="E22" s="218">
        <v>514.67452200000002</v>
      </c>
      <c r="F22" s="219" t="s">
        <v>326</v>
      </c>
      <c r="G22" s="160">
        <v>15</v>
      </c>
      <c r="L22" s="147"/>
      <c r="M22" s="147"/>
    </row>
    <row r="23" spans="1:13" ht="20.100000000000001" customHeight="1">
      <c r="A23" s="167">
        <v>16</v>
      </c>
      <c r="B23" s="220" t="s">
        <v>213</v>
      </c>
      <c r="C23" s="221">
        <v>392.40082200000001</v>
      </c>
      <c r="D23" s="221">
        <v>247.64482100000001</v>
      </c>
      <c r="E23" s="221">
        <v>492.714564</v>
      </c>
      <c r="F23" s="222" t="s">
        <v>361</v>
      </c>
      <c r="G23" s="167">
        <v>16</v>
      </c>
      <c r="L23" s="147"/>
      <c r="M23" s="147"/>
    </row>
    <row r="24" spans="1:13" ht="20.100000000000001" customHeight="1">
      <c r="A24" s="160">
        <v>17</v>
      </c>
      <c r="B24" s="217" t="s">
        <v>27</v>
      </c>
      <c r="C24" s="218">
        <v>1034.0740780000001</v>
      </c>
      <c r="D24" s="218">
        <v>734.72586699999999</v>
      </c>
      <c r="E24" s="218">
        <v>444.04660899999999</v>
      </c>
      <c r="F24" s="219" t="s">
        <v>318</v>
      </c>
      <c r="G24" s="160">
        <v>17</v>
      </c>
      <c r="L24" s="147"/>
      <c r="M24" s="147"/>
    </row>
    <row r="25" spans="1:13" ht="20.100000000000001" customHeight="1">
      <c r="A25" s="167">
        <v>18</v>
      </c>
      <c r="B25" s="220" t="s">
        <v>190</v>
      </c>
      <c r="C25" s="221">
        <v>601.34236099999998</v>
      </c>
      <c r="D25" s="221">
        <v>523.91637000000003</v>
      </c>
      <c r="E25" s="221">
        <v>422.01643000000001</v>
      </c>
      <c r="F25" s="222" t="s">
        <v>333</v>
      </c>
      <c r="G25" s="167">
        <v>18</v>
      </c>
      <c r="L25" s="147"/>
      <c r="M25" s="147"/>
    </row>
    <row r="26" spans="1:13" ht="20.100000000000001" customHeight="1">
      <c r="A26" s="160">
        <v>19</v>
      </c>
      <c r="B26" s="217" t="s">
        <v>197</v>
      </c>
      <c r="C26" s="218">
        <v>710.47264399999995</v>
      </c>
      <c r="D26" s="218">
        <v>291.75692700000002</v>
      </c>
      <c r="E26" s="218">
        <v>415.792261</v>
      </c>
      <c r="F26" s="219" t="s">
        <v>340</v>
      </c>
      <c r="G26" s="160">
        <v>19</v>
      </c>
      <c r="L26" s="147"/>
      <c r="M26" s="147"/>
    </row>
    <row r="27" spans="1:13" ht="20.100000000000001" customHeight="1">
      <c r="A27" s="167">
        <v>20</v>
      </c>
      <c r="B27" s="220" t="s">
        <v>183</v>
      </c>
      <c r="C27" s="221">
        <v>317.38181600000001</v>
      </c>
      <c r="D27" s="221">
        <v>450.84826099999998</v>
      </c>
      <c r="E27" s="221">
        <v>391.36342300000001</v>
      </c>
      <c r="F27" s="222" t="s">
        <v>322</v>
      </c>
      <c r="G27" s="167">
        <v>20</v>
      </c>
      <c r="L27" s="147"/>
      <c r="M27" s="147"/>
    </row>
    <row r="28" spans="1:13" ht="20.100000000000001" customHeight="1">
      <c r="A28" s="160">
        <v>21</v>
      </c>
      <c r="B28" s="217" t="s">
        <v>181</v>
      </c>
      <c r="C28" s="218">
        <v>708.98531800000001</v>
      </c>
      <c r="D28" s="218">
        <v>696.51501499999995</v>
      </c>
      <c r="E28" s="218">
        <v>382.74267500000002</v>
      </c>
      <c r="F28" s="219" t="s">
        <v>330</v>
      </c>
      <c r="G28" s="160">
        <v>21</v>
      </c>
      <c r="L28" s="147"/>
      <c r="M28" s="147"/>
    </row>
    <row r="29" spans="1:13" ht="20.100000000000001" customHeight="1">
      <c r="A29" s="167">
        <v>22</v>
      </c>
      <c r="B29" s="220" t="s">
        <v>192</v>
      </c>
      <c r="C29" s="221">
        <v>247.91732400000001</v>
      </c>
      <c r="D29" s="221">
        <v>283.844672</v>
      </c>
      <c r="E29" s="221">
        <v>322.41387600000002</v>
      </c>
      <c r="F29" s="222" t="s">
        <v>341</v>
      </c>
      <c r="G29" s="167">
        <v>22</v>
      </c>
      <c r="L29" s="147"/>
      <c r="M29" s="147"/>
    </row>
    <row r="30" spans="1:13" ht="20.100000000000001" customHeight="1">
      <c r="A30" s="160">
        <v>23</v>
      </c>
      <c r="B30" s="217" t="s">
        <v>25</v>
      </c>
      <c r="C30" s="218">
        <v>615.894678</v>
      </c>
      <c r="D30" s="218">
        <v>387.14681300000001</v>
      </c>
      <c r="E30" s="218">
        <v>309.63491099999999</v>
      </c>
      <c r="F30" s="219" t="s">
        <v>312</v>
      </c>
      <c r="G30" s="160">
        <v>23</v>
      </c>
      <c r="L30" s="147"/>
      <c r="M30" s="147"/>
    </row>
    <row r="31" spans="1:13" ht="20.100000000000001" customHeight="1">
      <c r="A31" s="167">
        <v>24</v>
      </c>
      <c r="B31" s="220" t="s">
        <v>258</v>
      </c>
      <c r="C31" s="221">
        <v>306.53805499999999</v>
      </c>
      <c r="D31" s="221">
        <v>392.311665</v>
      </c>
      <c r="E31" s="221">
        <v>283.26041800000002</v>
      </c>
      <c r="F31" s="222" t="s">
        <v>389</v>
      </c>
      <c r="G31" s="167">
        <v>24</v>
      </c>
      <c r="L31" s="147"/>
      <c r="M31" s="147"/>
    </row>
    <row r="32" spans="1:13" ht="20.100000000000001" customHeight="1">
      <c r="A32" s="160">
        <v>25</v>
      </c>
      <c r="B32" s="217" t="s">
        <v>267</v>
      </c>
      <c r="C32" s="218">
        <v>277.22721999999999</v>
      </c>
      <c r="D32" s="218">
        <v>198.47081600000001</v>
      </c>
      <c r="E32" s="218">
        <v>252.95773</v>
      </c>
      <c r="F32" s="219" t="s">
        <v>374</v>
      </c>
      <c r="G32" s="160">
        <v>25</v>
      </c>
      <c r="L32" s="147"/>
      <c r="M32" s="147"/>
    </row>
    <row r="33" spans="1:13" ht="20.100000000000001" customHeight="1">
      <c r="A33" s="167">
        <v>26</v>
      </c>
      <c r="B33" s="220" t="s">
        <v>177</v>
      </c>
      <c r="C33" s="221">
        <v>818.55092200000001</v>
      </c>
      <c r="D33" s="221">
        <v>301.71454999999997</v>
      </c>
      <c r="E33" s="221">
        <v>252.54996800000001</v>
      </c>
      <c r="F33" s="222" t="s">
        <v>313</v>
      </c>
      <c r="G33" s="167">
        <v>26</v>
      </c>
      <c r="L33" s="147"/>
      <c r="M33" s="147"/>
    </row>
    <row r="34" spans="1:13" ht="20.100000000000001" customHeight="1">
      <c r="A34" s="160">
        <v>27</v>
      </c>
      <c r="B34" s="217" t="s">
        <v>235</v>
      </c>
      <c r="C34" s="218">
        <v>505.71334000000002</v>
      </c>
      <c r="D34" s="218">
        <v>164.82820800000002</v>
      </c>
      <c r="E34" s="218">
        <v>233.365869</v>
      </c>
      <c r="F34" s="219" t="s">
        <v>354</v>
      </c>
      <c r="G34" s="160">
        <v>27</v>
      </c>
      <c r="L34" s="147"/>
      <c r="M34" s="147"/>
    </row>
    <row r="35" spans="1:13" ht="20.100000000000001" customHeight="1">
      <c r="A35" s="167">
        <v>28</v>
      </c>
      <c r="B35" s="220" t="s">
        <v>242</v>
      </c>
      <c r="C35" s="221">
        <v>384.376823</v>
      </c>
      <c r="D35" s="221">
        <v>157.04154499999999</v>
      </c>
      <c r="E35" s="221">
        <v>226.699692</v>
      </c>
      <c r="F35" s="222" t="s">
        <v>356</v>
      </c>
      <c r="G35" s="167">
        <v>28</v>
      </c>
      <c r="L35" s="147"/>
      <c r="M35" s="147"/>
    </row>
    <row r="36" spans="1:13" ht="20.100000000000001" customHeight="1">
      <c r="A36" s="160">
        <v>29</v>
      </c>
      <c r="B36" s="217" t="s">
        <v>187</v>
      </c>
      <c r="C36" s="218">
        <v>660.67074300000002</v>
      </c>
      <c r="D36" s="218">
        <v>216.295207</v>
      </c>
      <c r="E36" s="218">
        <v>225.830499</v>
      </c>
      <c r="F36" s="219" t="s">
        <v>334</v>
      </c>
      <c r="G36" s="160">
        <v>29</v>
      </c>
      <c r="L36" s="147"/>
      <c r="M36" s="147"/>
    </row>
    <row r="37" spans="1:13" ht="20.100000000000001" customHeight="1">
      <c r="A37" s="167">
        <v>30</v>
      </c>
      <c r="B37" s="220" t="s">
        <v>246</v>
      </c>
      <c r="C37" s="221">
        <v>147.58439300000001</v>
      </c>
      <c r="D37" s="221">
        <v>157.61953099999999</v>
      </c>
      <c r="E37" s="221">
        <v>225.60062199999999</v>
      </c>
      <c r="F37" s="222" t="s">
        <v>386</v>
      </c>
      <c r="G37" s="167">
        <v>30</v>
      </c>
      <c r="L37" s="147"/>
      <c r="M37" s="147"/>
    </row>
    <row r="38" spans="1:13" ht="20.100000000000001" customHeight="1">
      <c r="A38" s="160">
        <v>31</v>
      </c>
      <c r="B38" s="217" t="s">
        <v>175</v>
      </c>
      <c r="C38" s="218">
        <v>343.63274000000001</v>
      </c>
      <c r="D38" s="218">
        <v>247.81225599999999</v>
      </c>
      <c r="E38" s="218">
        <v>224.79274899999999</v>
      </c>
      <c r="F38" s="219" t="s">
        <v>317</v>
      </c>
      <c r="G38" s="160">
        <v>31</v>
      </c>
      <c r="L38" s="147"/>
      <c r="M38" s="147"/>
    </row>
    <row r="39" spans="1:13" ht="20.100000000000001" customHeight="1">
      <c r="A39" s="167">
        <v>32</v>
      </c>
      <c r="B39" s="220" t="s">
        <v>178</v>
      </c>
      <c r="C39" s="221">
        <v>358.857708</v>
      </c>
      <c r="D39" s="221">
        <v>190.010041</v>
      </c>
      <c r="E39" s="221">
        <v>206.63042300000001</v>
      </c>
      <c r="F39" s="222" t="s">
        <v>314</v>
      </c>
      <c r="G39" s="167">
        <v>32</v>
      </c>
      <c r="L39" s="147"/>
      <c r="M39" s="147"/>
    </row>
    <row r="40" spans="1:13" ht="20.100000000000001" customHeight="1">
      <c r="A40" s="160">
        <v>33</v>
      </c>
      <c r="B40" s="217" t="s">
        <v>215</v>
      </c>
      <c r="C40" s="218">
        <v>186.89691300000001</v>
      </c>
      <c r="D40" s="218">
        <v>192.91360399999999</v>
      </c>
      <c r="E40" s="218">
        <v>202.33738600000001</v>
      </c>
      <c r="F40" s="219" t="s">
        <v>379</v>
      </c>
      <c r="G40" s="160">
        <v>33</v>
      </c>
      <c r="L40" s="147"/>
      <c r="M40" s="147"/>
    </row>
    <row r="41" spans="1:13" ht="20.100000000000001" customHeight="1">
      <c r="A41" s="167">
        <v>34</v>
      </c>
      <c r="B41" s="220" t="s">
        <v>194</v>
      </c>
      <c r="C41" s="221">
        <v>182.345079</v>
      </c>
      <c r="D41" s="221">
        <v>213.95591999999999</v>
      </c>
      <c r="E41" s="221">
        <v>194.80938900000001</v>
      </c>
      <c r="F41" s="222" t="s">
        <v>332</v>
      </c>
      <c r="G41" s="167">
        <v>34</v>
      </c>
      <c r="L41" s="147"/>
      <c r="M41" s="147"/>
    </row>
    <row r="42" spans="1:13" ht="20.100000000000001" customHeight="1">
      <c r="A42" s="160">
        <v>35</v>
      </c>
      <c r="B42" s="217" t="s">
        <v>201</v>
      </c>
      <c r="C42" s="218">
        <v>543.59806200000003</v>
      </c>
      <c r="D42" s="218">
        <v>177.85337099999998</v>
      </c>
      <c r="E42" s="218">
        <v>189.668441</v>
      </c>
      <c r="F42" s="219" t="s">
        <v>331</v>
      </c>
      <c r="G42" s="160">
        <v>35</v>
      </c>
      <c r="L42" s="147"/>
      <c r="M42" s="147"/>
    </row>
    <row r="43" spans="1:13" ht="20.100000000000001" customHeight="1">
      <c r="A43" s="167">
        <v>36</v>
      </c>
      <c r="B43" s="220" t="s">
        <v>173</v>
      </c>
      <c r="C43" s="221">
        <v>492.543813</v>
      </c>
      <c r="D43" s="221">
        <v>392.349493</v>
      </c>
      <c r="E43" s="221">
        <v>185.44520499999999</v>
      </c>
      <c r="F43" s="222" t="s">
        <v>309</v>
      </c>
      <c r="G43" s="167">
        <v>36</v>
      </c>
      <c r="L43" s="147"/>
      <c r="M43" s="147"/>
    </row>
    <row r="44" spans="1:13" ht="20.100000000000001" customHeight="1">
      <c r="A44" s="160">
        <v>37</v>
      </c>
      <c r="B44" s="217" t="s">
        <v>212</v>
      </c>
      <c r="C44" s="218">
        <v>334.71031299999999</v>
      </c>
      <c r="D44" s="218">
        <v>328.882879</v>
      </c>
      <c r="E44" s="218">
        <v>182.010175</v>
      </c>
      <c r="F44" s="219" t="s">
        <v>380</v>
      </c>
      <c r="G44" s="160">
        <v>37</v>
      </c>
      <c r="L44" s="147"/>
      <c r="M44" s="147"/>
    </row>
    <row r="45" spans="1:13" ht="20.100000000000001" customHeight="1">
      <c r="A45" s="167">
        <v>38</v>
      </c>
      <c r="B45" s="220" t="s">
        <v>195</v>
      </c>
      <c r="C45" s="221">
        <v>203.63715099999999</v>
      </c>
      <c r="D45" s="221">
        <v>50.097386</v>
      </c>
      <c r="E45" s="221">
        <v>170.33339000000001</v>
      </c>
      <c r="F45" s="222" t="s">
        <v>327</v>
      </c>
      <c r="G45" s="167">
        <v>38</v>
      </c>
      <c r="L45" s="147"/>
      <c r="M45" s="147"/>
    </row>
    <row r="46" spans="1:13" ht="20.100000000000001" customHeight="1">
      <c r="A46" s="160">
        <v>39</v>
      </c>
      <c r="B46" s="217" t="s">
        <v>230</v>
      </c>
      <c r="C46" s="218">
        <v>198.47721999999999</v>
      </c>
      <c r="D46" s="218">
        <v>173.182546</v>
      </c>
      <c r="E46" s="218">
        <v>169.97278600000001</v>
      </c>
      <c r="F46" s="219" t="s">
        <v>394</v>
      </c>
      <c r="G46" s="160">
        <v>39</v>
      </c>
      <c r="L46" s="147"/>
      <c r="M46" s="147"/>
    </row>
    <row r="47" spans="1:13" ht="20.100000000000001" customHeight="1">
      <c r="A47" s="167">
        <v>40</v>
      </c>
      <c r="B47" s="220" t="s">
        <v>180</v>
      </c>
      <c r="C47" s="221">
        <v>162.54406900000001</v>
      </c>
      <c r="D47" s="221">
        <v>161.13207499999999</v>
      </c>
      <c r="E47" s="221">
        <v>150.82799700000001</v>
      </c>
      <c r="F47" s="222" t="s">
        <v>319</v>
      </c>
      <c r="G47" s="167">
        <v>40</v>
      </c>
      <c r="L47" s="147"/>
      <c r="M47" s="147"/>
    </row>
    <row r="48" spans="1:13" ht="20.100000000000001" customHeight="1">
      <c r="A48" s="160">
        <v>41</v>
      </c>
      <c r="B48" s="217" t="s">
        <v>229</v>
      </c>
      <c r="C48" s="218">
        <v>172.016717</v>
      </c>
      <c r="D48" s="218">
        <v>143.475131</v>
      </c>
      <c r="E48" s="218">
        <v>145.324397</v>
      </c>
      <c r="F48" s="219" t="s">
        <v>377</v>
      </c>
      <c r="G48" s="160">
        <v>41</v>
      </c>
      <c r="L48" s="147"/>
      <c r="M48" s="147"/>
    </row>
    <row r="49" spans="1:13" ht="20.100000000000001" customHeight="1">
      <c r="A49" s="167">
        <v>42</v>
      </c>
      <c r="B49" s="220" t="s">
        <v>210</v>
      </c>
      <c r="C49" s="221">
        <v>542.82961599999999</v>
      </c>
      <c r="D49" s="221">
        <v>1222.1647889999999</v>
      </c>
      <c r="E49" s="221">
        <v>140.99053799999999</v>
      </c>
      <c r="F49" s="222" t="s">
        <v>346</v>
      </c>
      <c r="G49" s="167">
        <v>42</v>
      </c>
      <c r="L49" s="147"/>
      <c r="M49" s="147"/>
    </row>
    <row r="50" spans="1:13" ht="20.100000000000001" customHeight="1">
      <c r="A50" s="160">
        <v>43</v>
      </c>
      <c r="B50" s="217" t="s">
        <v>202</v>
      </c>
      <c r="C50" s="218">
        <v>633.75089600000001</v>
      </c>
      <c r="D50" s="218">
        <v>194.094471</v>
      </c>
      <c r="E50" s="218">
        <v>140.94826399999999</v>
      </c>
      <c r="F50" s="219" t="s">
        <v>339</v>
      </c>
      <c r="G50" s="160">
        <v>43</v>
      </c>
      <c r="L50" s="147"/>
      <c r="M50" s="147"/>
    </row>
    <row r="51" spans="1:13" ht="20.100000000000001" customHeight="1">
      <c r="A51" s="167">
        <v>44</v>
      </c>
      <c r="B51" s="220" t="s">
        <v>241</v>
      </c>
      <c r="C51" s="221">
        <v>101.892746</v>
      </c>
      <c r="D51" s="221">
        <v>171.268698</v>
      </c>
      <c r="E51" s="221">
        <v>140.48204000000001</v>
      </c>
      <c r="F51" s="222" t="s">
        <v>373</v>
      </c>
      <c r="G51" s="167">
        <v>44</v>
      </c>
      <c r="L51" s="147"/>
      <c r="M51" s="147"/>
    </row>
    <row r="52" spans="1:13" ht="20.100000000000001" customHeight="1">
      <c r="A52" s="160">
        <v>45</v>
      </c>
      <c r="B52" s="217" t="s">
        <v>240</v>
      </c>
      <c r="C52" s="218">
        <v>154.952325</v>
      </c>
      <c r="D52" s="218">
        <v>83.335689000000002</v>
      </c>
      <c r="E52" s="218">
        <v>126.128607</v>
      </c>
      <c r="F52" s="219" t="s">
        <v>393</v>
      </c>
      <c r="G52" s="160">
        <v>45</v>
      </c>
      <c r="L52" s="147"/>
      <c r="M52" s="147"/>
    </row>
    <row r="53" spans="1:13" ht="20.100000000000001" customHeight="1">
      <c r="A53" s="167">
        <v>46</v>
      </c>
      <c r="B53" s="220" t="s">
        <v>228</v>
      </c>
      <c r="C53" s="221">
        <v>77.986119000000002</v>
      </c>
      <c r="D53" s="221">
        <v>85.918013999999999</v>
      </c>
      <c r="E53" s="221">
        <v>109.851578</v>
      </c>
      <c r="F53" s="222" t="s">
        <v>550</v>
      </c>
      <c r="G53" s="167">
        <v>46</v>
      </c>
      <c r="L53" s="147"/>
      <c r="M53" s="147"/>
    </row>
    <row r="54" spans="1:13" ht="20.100000000000001" customHeight="1">
      <c r="A54" s="160">
        <v>47</v>
      </c>
      <c r="B54" s="217" t="s">
        <v>255</v>
      </c>
      <c r="C54" s="218">
        <v>70.879667999999995</v>
      </c>
      <c r="D54" s="218">
        <v>176.737775</v>
      </c>
      <c r="E54" s="218">
        <v>96.417051999999998</v>
      </c>
      <c r="F54" s="219" t="s">
        <v>411</v>
      </c>
      <c r="G54" s="160">
        <v>47</v>
      </c>
      <c r="L54" s="147"/>
      <c r="M54" s="147"/>
    </row>
    <row r="55" spans="1:13" ht="20.100000000000001" customHeight="1">
      <c r="A55" s="167">
        <v>48</v>
      </c>
      <c r="B55" s="220" t="s">
        <v>238</v>
      </c>
      <c r="C55" s="221">
        <v>77.113200000000006</v>
      </c>
      <c r="D55" s="221">
        <v>108.344126</v>
      </c>
      <c r="E55" s="221">
        <v>87.970633000000007</v>
      </c>
      <c r="F55" s="222" t="s">
        <v>372</v>
      </c>
      <c r="G55" s="167">
        <v>48</v>
      </c>
      <c r="L55" s="147"/>
      <c r="M55" s="147"/>
    </row>
    <row r="56" spans="1:13" ht="20.100000000000001" customHeight="1">
      <c r="A56" s="160">
        <v>49</v>
      </c>
      <c r="B56" s="217" t="s">
        <v>211</v>
      </c>
      <c r="C56" s="218">
        <v>185.65903</v>
      </c>
      <c r="D56" s="218">
        <v>102.787756</v>
      </c>
      <c r="E56" s="218">
        <v>80.631996000000001</v>
      </c>
      <c r="F56" s="219" t="s">
        <v>348</v>
      </c>
      <c r="G56" s="160">
        <v>49</v>
      </c>
      <c r="L56" s="147"/>
      <c r="M56" s="147"/>
    </row>
    <row r="57" spans="1:13" ht="20.100000000000001" customHeight="1">
      <c r="A57" s="167">
        <v>50</v>
      </c>
      <c r="B57" s="220" t="s">
        <v>24</v>
      </c>
      <c r="C57" s="221">
        <v>180.73631</v>
      </c>
      <c r="D57" s="221">
        <v>75.394530000000003</v>
      </c>
      <c r="E57" s="221">
        <v>72.397124000000005</v>
      </c>
      <c r="F57" s="222" t="s">
        <v>311</v>
      </c>
      <c r="G57" s="167">
        <v>50</v>
      </c>
      <c r="L57" s="147"/>
      <c r="M57" s="147"/>
    </row>
    <row r="58" spans="1:13" ht="20.100000000000001" customHeight="1">
      <c r="A58" s="160">
        <v>51</v>
      </c>
      <c r="B58" s="217" t="s">
        <v>264</v>
      </c>
      <c r="C58" s="218">
        <v>3864.962454</v>
      </c>
      <c r="D58" s="218">
        <v>42.035468000000002</v>
      </c>
      <c r="E58" s="218">
        <v>68.012861000000001</v>
      </c>
      <c r="F58" s="219" t="s">
        <v>395</v>
      </c>
      <c r="G58" s="160">
        <v>51</v>
      </c>
      <c r="L58" s="147"/>
      <c r="M58" s="147"/>
    </row>
    <row r="59" spans="1:13" ht="20.100000000000001" customHeight="1">
      <c r="A59" s="167">
        <v>52</v>
      </c>
      <c r="B59" s="220" t="s">
        <v>214</v>
      </c>
      <c r="C59" s="221">
        <v>62.365887000000001</v>
      </c>
      <c r="D59" s="221">
        <v>60.529148999999997</v>
      </c>
      <c r="E59" s="221">
        <v>66.719476</v>
      </c>
      <c r="F59" s="222" t="s">
        <v>350</v>
      </c>
      <c r="G59" s="167">
        <v>52</v>
      </c>
      <c r="L59" s="147"/>
      <c r="M59" s="147"/>
    </row>
    <row r="60" spans="1:13" ht="20.100000000000001" customHeight="1">
      <c r="A60" s="160">
        <v>53</v>
      </c>
      <c r="B60" s="217" t="s">
        <v>251</v>
      </c>
      <c r="C60" s="218">
        <v>93.567835000000002</v>
      </c>
      <c r="D60" s="218">
        <v>66.760738000000003</v>
      </c>
      <c r="E60" s="218">
        <v>63.995320999999997</v>
      </c>
      <c r="F60" s="219" t="s">
        <v>399</v>
      </c>
      <c r="G60" s="160">
        <v>53</v>
      </c>
      <c r="L60" s="147"/>
      <c r="M60" s="147"/>
    </row>
    <row r="61" spans="1:13" ht="20.100000000000001" customHeight="1">
      <c r="A61" s="167">
        <v>54</v>
      </c>
      <c r="B61" s="220" t="s">
        <v>193</v>
      </c>
      <c r="C61" s="221">
        <v>95.923456000000002</v>
      </c>
      <c r="D61" s="221">
        <v>48.877624999999995</v>
      </c>
      <c r="E61" s="221">
        <v>58.013840999999999</v>
      </c>
      <c r="F61" s="222" t="s">
        <v>320</v>
      </c>
      <c r="G61" s="167">
        <v>54</v>
      </c>
      <c r="L61" s="147"/>
      <c r="M61" s="147"/>
    </row>
    <row r="62" spans="1:13" ht="20.100000000000001" customHeight="1">
      <c r="A62" s="160">
        <v>55</v>
      </c>
      <c r="B62" s="217" t="s">
        <v>226</v>
      </c>
      <c r="C62" s="218">
        <v>80.039547999999996</v>
      </c>
      <c r="D62" s="218">
        <v>45.451189999999997</v>
      </c>
      <c r="E62" s="218">
        <v>56.761690000000002</v>
      </c>
      <c r="F62" s="219" t="s">
        <v>358</v>
      </c>
      <c r="G62" s="160">
        <v>55</v>
      </c>
      <c r="L62" s="147"/>
      <c r="M62" s="147"/>
    </row>
    <row r="63" spans="1:13" ht="20.100000000000001" customHeight="1">
      <c r="A63" s="167">
        <v>56</v>
      </c>
      <c r="B63" s="220" t="s">
        <v>239</v>
      </c>
      <c r="C63" s="221">
        <v>75.553450999999995</v>
      </c>
      <c r="D63" s="221">
        <v>46.256081999999999</v>
      </c>
      <c r="E63" s="221">
        <v>52.170686000000003</v>
      </c>
      <c r="F63" s="222" t="s">
        <v>364</v>
      </c>
      <c r="G63" s="167">
        <v>56</v>
      </c>
      <c r="L63" s="147"/>
      <c r="M63" s="147"/>
    </row>
    <row r="64" spans="1:13" ht="20.100000000000001" customHeight="1">
      <c r="A64" s="160">
        <v>57</v>
      </c>
      <c r="B64" s="217" t="s">
        <v>196</v>
      </c>
      <c r="C64" s="218">
        <v>124.507445</v>
      </c>
      <c r="D64" s="218">
        <v>62.697640999999997</v>
      </c>
      <c r="E64" s="218">
        <v>50.279809</v>
      </c>
      <c r="F64" s="219" t="s">
        <v>342</v>
      </c>
      <c r="G64" s="160">
        <v>57</v>
      </c>
      <c r="L64" s="147"/>
      <c r="M64" s="147"/>
    </row>
    <row r="65" spans="1:13" ht="20.100000000000001" customHeight="1">
      <c r="A65" s="167">
        <v>58</v>
      </c>
      <c r="B65" s="220" t="s">
        <v>250</v>
      </c>
      <c r="C65" s="221">
        <v>47.255929999999999</v>
      </c>
      <c r="D65" s="221">
        <v>54.715357999999995</v>
      </c>
      <c r="E65" s="221">
        <v>49.746338999999999</v>
      </c>
      <c r="F65" s="222" t="s">
        <v>388</v>
      </c>
      <c r="G65" s="167">
        <v>58</v>
      </c>
      <c r="L65" s="147"/>
      <c r="M65" s="147"/>
    </row>
    <row r="66" spans="1:13" ht="20.100000000000001" customHeight="1">
      <c r="A66" s="160">
        <v>59</v>
      </c>
      <c r="B66" s="217" t="s">
        <v>223</v>
      </c>
      <c r="C66" s="218">
        <v>45.845962999999998</v>
      </c>
      <c r="D66" s="218">
        <v>36.637485999999996</v>
      </c>
      <c r="E66" s="218">
        <v>40.448870999999997</v>
      </c>
      <c r="F66" s="219" t="s">
        <v>420</v>
      </c>
      <c r="G66" s="160">
        <v>59</v>
      </c>
      <c r="L66" s="147"/>
      <c r="M66" s="147"/>
    </row>
    <row r="67" spans="1:13" ht="20.100000000000001" customHeight="1">
      <c r="A67" s="167">
        <v>60</v>
      </c>
      <c r="B67" s="220" t="s">
        <v>208</v>
      </c>
      <c r="C67" s="221">
        <v>56.567345000000003</v>
      </c>
      <c r="D67" s="221">
        <v>66.498725999999991</v>
      </c>
      <c r="E67" s="221">
        <v>32.656542999999999</v>
      </c>
      <c r="F67" s="222" t="s">
        <v>336</v>
      </c>
      <c r="G67" s="167">
        <v>60</v>
      </c>
      <c r="L67" s="147"/>
      <c r="M67" s="147"/>
    </row>
    <row r="68" spans="1:13" ht="20.100000000000001" customHeight="1">
      <c r="A68" s="160">
        <v>61</v>
      </c>
      <c r="B68" s="217" t="s">
        <v>527</v>
      </c>
      <c r="C68" s="218">
        <v>80.778273999999996</v>
      </c>
      <c r="D68" s="218">
        <v>40.468174999999995</v>
      </c>
      <c r="E68" s="218">
        <v>30.771730999999999</v>
      </c>
      <c r="F68" s="219" t="s">
        <v>526</v>
      </c>
      <c r="G68" s="160">
        <v>61</v>
      </c>
      <c r="L68" s="147"/>
      <c r="M68" s="147"/>
    </row>
    <row r="69" spans="1:13" ht="20.100000000000001" customHeight="1">
      <c r="A69" s="167">
        <v>62</v>
      </c>
      <c r="B69" s="220" t="s">
        <v>276</v>
      </c>
      <c r="C69" s="221">
        <v>125.499607</v>
      </c>
      <c r="D69" s="221">
        <v>25.584932999999999</v>
      </c>
      <c r="E69" s="221">
        <v>30.187574000000001</v>
      </c>
      <c r="F69" s="222" t="s">
        <v>409</v>
      </c>
      <c r="G69" s="167">
        <v>62</v>
      </c>
      <c r="L69" s="147"/>
      <c r="M69" s="147"/>
    </row>
    <row r="70" spans="1:13" ht="20.100000000000001" customHeight="1">
      <c r="A70" s="160">
        <v>63</v>
      </c>
      <c r="B70" s="217" t="s">
        <v>199</v>
      </c>
      <c r="C70" s="218">
        <v>87.784233</v>
      </c>
      <c r="D70" s="218">
        <v>27.576309999999999</v>
      </c>
      <c r="E70" s="218">
        <v>23.034935999999998</v>
      </c>
      <c r="F70" s="219" t="s">
        <v>337</v>
      </c>
      <c r="G70" s="160">
        <v>63</v>
      </c>
      <c r="L70" s="147"/>
      <c r="M70" s="147"/>
    </row>
    <row r="71" spans="1:13" ht="20.100000000000001" customHeight="1">
      <c r="A71" s="167">
        <v>64</v>
      </c>
      <c r="B71" s="220" t="s">
        <v>252</v>
      </c>
      <c r="C71" s="221">
        <v>22.274165</v>
      </c>
      <c r="D71" s="221">
        <v>16.874744</v>
      </c>
      <c r="E71" s="221">
        <v>22.636759999999999</v>
      </c>
      <c r="F71" s="222" t="s">
        <v>369</v>
      </c>
      <c r="G71" s="167">
        <v>64</v>
      </c>
      <c r="L71" s="147"/>
      <c r="M71" s="147"/>
    </row>
    <row r="72" spans="1:13" ht="20.100000000000001" customHeight="1">
      <c r="A72" s="160">
        <v>65</v>
      </c>
      <c r="B72" s="217" t="s">
        <v>206</v>
      </c>
      <c r="C72" s="218">
        <v>24.957948999999999</v>
      </c>
      <c r="D72" s="218">
        <v>15.427937999999999</v>
      </c>
      <c r="E72" s="218">
        <v>22.399256000000001</v>
      </c>
      <c r="F72" s="219" t="s">
        <v>345</v>
      </c>
      <c r="G72" s="160">
        <v>65</v>
      </c>
      <c r="L72" s="147"/>
      <c r="M72" s="147"/>
    </row>
    <row r="73" spans="1:13" ht="20.100000000000001" customHeight="1">
      <c r="A73" s="167">
        <v>66</v>
      </c>
      <c r="B73" s="220" t="s">
        <v>288</v>
      </c>
      <c r="C73" s="221">
        <v>66.407447000000005</v>
      </c>
      <c r="D73" s="221">
        <v>82.829692999999992</v>
      </c>
      <c r="E73" s="221">
        <v>22.041346999999998</v>
      </c>
      <c r="F73" s="222" t="s">
        <v>384</v>
      </c>
      <c r="G73" s="167">
        <v>66</v>
      </c>
      <c r="L73" s="147"/>
      <c r="M73" s="147"/>
    </row>
    <row r="74" spans="1:13" ht="20.100000000000001" customHeight="1">
      <c r="A74" s="160">
        <v>67</v>
      </c>
      <c r="B74" s="217" t="s">
        <v>269</v>
      </c>
      <c r="C74" s="218">
        <v>151.526117</v>
      </c>
      <c r="D74" s="218">
        <v>32.324536999999999</v>
      </c>
      <c r="E74" s="218">
        <v>21.046664</v>
      </c>
      <c r="F74" s="219" t="s">
        <v>387</v>
      </c>
      <c r="G74" s="160">
        <v>67</v>
      </c>
      <c r="L74" s="147"/>
      <c r="M74" s="147"/>
    </row>
    <row r="75" spans="1:13" ht="20.100000000000001" customHeight="1">
      <c r="A75" s="167">
        <v>68</v>
      </c>
      <c r="B75" s="220" t="s">
        <v>219</v>
      </c>
      <c r="C75" s="221">
        <v>35.215586000000002</v>
      </c>
      <c r="D75" s="221">
        <v>17.460304000000001</v>
      </c>
      <c r="E75" s="221">
        <v>19.528457</v>
      </c>
      <c r="F75" s="222" t="s">
        <v>363</v>
      </c>
      <c r="G75" s="167">
        <v>68</v>
      </c>
      <c r="L75" s="147"/>
      <c r="M75" s="147"/>
    </row>
    <row r="76" spans="1:13" ht="20.100000000000001" customHeight="1">
      <c r="A76" s="160">
        <v>69</v>
      </c>
      <c r="B76" s="217" t="s">
        <v>289</v>
      </c>
      <c r="C76" s="218">
        <v>28.963391999999999</v>
      </c>
      <c r="D76" s="218">
        <v>2.3994899999999997</v>
      </c>
      <c r="E76" s="218">
        <v>16.948197</v>
      </c>
      <c r="F76" s="219" t="s">
        <v>553</v>
      </c>
      <c r="G76" s="160">
        <v>69</v>
      </c>
      <c r="L76" s="147"/>
      <c r="M76" s="147"/>
    </row>
    <row r="77" spans="1:13" ht="20.100000000000001" customHeight="1">
      <c r="A77" s="167">
        <v>70</v>
      </c>
      <c r="B77" s="220" t="s">
        <v>277</v>
      </c>
      <c r="C77" s="221">
        <v>11.125427999999999</v>
      </c>
      <c r="D77" s="221">
        <v>10.016183999999999</v>
      </c>
      <c r="E77" s="221">
        <v>14.513318</v>
      </c>
      <c r="F77" s="222" t="s">
        <v>422</v>
      </c>
      <c r="G77" s="167">
        <v>70</v>
      </c>
      <c r="L77" s="147"/>
      <c r="M77" s="147"/>
    </row>
    <row r="78" spans="1:13" ht="20.100000000000001" customHeight="1">
      <c r="A78" s="160">
        <v>71</v>
      </c>
      <c r="B78" s="217" t="s">
        <v>225</v>
      </c>
      <c r="C78" s="218">
        <v>2.76336</v>
      </c>
      <c r="D78" s="218">
        <v>3.5577639999999997</v>
      </c>
      <c r="E78" s="218">
        <v>11.735956</v>
      </c>
      <c r="F78" s="219" t="s">
        <v>352</v>
      </c>
      <c r="G78" s="160">
        <v>71</v>
      </c>
      <c r="L78" s="147"/>
      <c r="M78" s="147"/>
    </row>
    <row r="79" spans="1:13" ht="20.100000000000001" customHeight="1">
      <c r="A79" s="167">
        <v>72</v>
      </c>
      <c r="B79" s="220" t="s">
        <v>203</v>
      </c>
      <c r="C79" s="221">
        <v>28.133013999999999</v>
      </c>
      <c r="D79" s="221">
        <v>11.095165</v>
      </c>
      <c r="E79" s="221">
        <v>11.600247</v>
      </c>
      <c r="F79" s="222" t="s">
        <v>347</v>
      </c>
      <c r="G79" s="167">
        <v>72</v>
      </c>
      <c r="L79" s="147"/>
      <c r="M79" s="147"/>
    </row>
    <row r="80" spans="1:13" ht="20.100000000000001" customHeight="1">
      <c r="A80" s="160">
        <v>73</v>
      </c>
      <c r="B80" s="217" t="s">
        <v>272</v>
      </c>
      <c r="C80" s="218">
        <v>8.8750389999999992</v>
      </c>
      <c r="D80" s="218">
        <v>19.249756999999999</v>
      </c>
      <c r="E80" s="218">
        <v>11.273572</v>
      </c>
      <c r="F80" s="219" t="s">
        <v>423</v>
      </c>
      <c r="G80" s="160">
        <v>73</v>
      </c>
      <c r="L80" s="147"/>
      <c r="M80" s="147"/>
    </row>
    <row r="81" spans="1:13" ht="20.100000000000001" customHeight="1">
      <c r="A81" s="167">
        <v>74</v>
      </c>
      <c r="B81" s="220" t="s">
        <v>220</v>
      </c>
      <c r="C81" s="221">
        <v>14.74591</v>
      </c>
      <c r="D81" s="221">
        <v>14.427411999999999</v>
      </c>
      <c r="E81" s="221">
        <v>10.805541</v>
      </c>
      <c r="F81" s="222" t="s">
        <v>359</v>
      </c>
      <c r="G81" s="167">
        <v>74</v>
      </c>
      <c r="L81" s="147"/>
      <c r="M81" s="147"/>
    </row>
    <row r="82" spans="1:13" ht="20.100000000000001" customHeight="1">
      <c r="A82" s="160">
        <v>75</v>
      </c>
      <c r="B82" s="217" t="s">
        <v>558</v>
      </c>
      <c r="C82" s="218">
        <v>0.625857</v>
      </c>
      <c r="D82" s="218">
        <v>0.464781</v>
      </c>
      <c r="E82" s="218">
        <v>10.626574</v>
      </c>
      <c r="F82" s="219" t="s">
        <v>559</v>
      </c>
      <c r="G82" s="160">
        <v>75</v>
      </c>
      <c r="L82" s="147"/>
      <c r="M82" s="147"/>
    </row>
    <row r="83" spans="1:13" ht="20.100000000000001" customHeight="1">
      <c r="A83" s="167">
        <v>76</v>
      </c>
      <c r="B83" s="220" t="s">
        <v>291</v>
      </c>
      <c r="C83" s="221">
        <v>44.432968000000002</v>
      </c>
      <c r="D83" s="221">
        <v>7.9173819999999999</v>
      </c>
      <c r="E83" s="221">
        <v>10.413398000000001</v>
      </c>
      <c r="F83" s="222" t="s">
        <v>407</v>
      </c>
      <c r="G83" s="167">
        <v>76</v>
      </c>
      <c r="L83" s="147"/>
      <c r="M83" s="147"/>
    </row>
    <row r="84" spans="1:13" ht="20.100000000000001" customHeight="1">
      <c r="A84" s="160">
        <v>77</v>
      </c>
      <c r="B84" s="217" t="s">
        <v>270</v>
      </c>
      <c r="C84" s="218">
        <v>0.43762200000000001</v>
      </c>
      <c r="D84" s="218">
        <v>22.753449999999997</v>
      </c>
      <c r="E84" s="218">
        <v>8.9553609999999999</v>
      </c>
      <c r="F84" s="219" t="s">
        <v>406</v>
      </c>
      <c r="G84" s="160">
        <v>77</v>
      </c>
      <c r="L84" s="147"/>
      <c r="M84" s="147"/>
    </row>
    <row r="85" spans="1:13" ht="20.100000000000001" customHeight="1">
      <c r="A85" s="167">
        <v>78</v>
      </c>
      <c r="B85" s="220" t="s">
        <v>292</v>
      </c>
      <c r="C85" s="221">
        <v>14.6044</v>
      </c>
      <c r="D85" s="221">
        <v>32.906146</v>
      </c>
      <c r="E85" s="221">
        <v>8.3231549999999999</v>
      </c>
      <c r="F85" s="222" t="s">
        <v>421</v>
      </c>
      <c r="G85" s="167">
        <v>78</v>
      </c>
      <c r="L85" s="147"/>
      <c r="M85" s="147"/>
    </row>
    <row r="86" spans="1:13" ht="20.100000000000001" customHeight="1">
      <c r="A86" s="160">
        <v>79</v>
      </c>
      <c r="B86" s="217" t="s">
        <v>746</v>
      </c>
      <c r="C86" s="218">
        <v>1.3908999999999999E-2</v>
      </c>
      <c r="D86" s="218">
        <v>3.9999999999999996E-5</v>
      </c>
      <c r="E86" s="218">
        <v>7.2495669999999999</v>
      </c>
      <c r="F86" s="219" t="s">
        <v>747</v>
      </c>
      <c r="G86" s="160">
        <v>79</v>
      </c>
      <c r="L86" s="147"/>
      <c r="M86" s="147"/>
    </row>
    <row r="87" spans="1:13" ht="20.100000000000001" customHeight="1">
      <c r="A87" s="167">
        <v>80</v>
      </c>
      <c r="B87" s="220" t="s">
        <v>263</v>
      </c>
      <c r="C87" s="221">
        <v>38.490887000000001</v>
      </c>
      <c r="D87" s="221">
        <v>4.5149520000000001</v>
      </c>
      <c r="E87" s="221">
        <v>7.0467040000000001</v>
      </c>
      <c r="F87" s="222" t="s">
        <v>412</v>
      </c>
      <c r="G87" s="167">
        <v>80</v>
      </c>
      <c r="L87" s="147"/>
      <c r="M87" s="147"/>
    </row>
    <row r="88" spans="1:13" ht="20.100000000000001" customHeight="1">
      <c r="A88" s="160">
        <v>81</v>
      </c>
      <c r="B88" s="217" t="s">
        <v>290</v>
      </c>
      <c r="C88" s="218">
        <v>9.3437020000000004</v>
      </c>
      <c r="D88" s="218">
        <v>4.2054729999999996</v>
      </c>
      <c r="E88" s="218">
        <v>6.956423</v>
      </c>
      <c r="F88" s="219" t="s">
        <v>416</v>
      </c>
      <c r="G88" s="160">
        <v>81</v>
      </c>
      <c r="L88" s="147"/>
      <c r="M88" s="147"/>
    </row>
    <row r="89" spans="1:13" ht="20.100000000000001" customHeight="1">
      <c r="A89" s="167">
        <v>82</v>
      </c>
      <c r="B89" s="220" t="s">
        <v>204</v>
      </c>
      <c r="C89" s="221">
        <v>3.510958</v>
      </c>
      <c r="D89" s="221">
        <v>8.0580610000000004</v>
      </c>
      <c r="E89" s="221">
        <v>6.8735410000000003</v>
      </c>
      <c r="F89" s="222" t="s">
        <v>349</v>
      </c>
      <c r="G89" s="167">
        <v>82</v>
      </c>
      <c r="L89" s="147"/>
      <c r="M89" s="147"/>
    </row>
    <row r="90" spans="1:13" ht="20.100000000000001" customHeight="1">
      <c r="A90" s="160">
        <v>83</v>
      </c>
      <c r="B90" s="217" t="s">
        <v>217</v>
      </c>
      <c r="C90" s="218">
        <v>18.577427</v>
      </c>
      <c r="D90" s="218">
        <v>5.599602</v>
      </c>
      <c r="E90" s="218">
        <v>6.8458290000000002</v>
      </c>
      <c r="F90" s="219" t="s">
        <v>360</v>
      </c>
      <c r="G90" s="160">
        <v>83</v>
      </c>
      <c r="L90" s="147"/>
      <c r="M90" s="147"/>
    </row>
    <row r="91" spans="1:13" ht="20.100000000000001" customHeight="1">
      <c r="A91" s="167">
        <v>84</v>
      </c>
      <c r="B91" s="220" t="s">
        <v>280</v>
      </c>
      <c r="C91" s="221">
        <v>4.8737009999999996</v>
      </c>
      <c r="D91" s="221">
        <v>3.3659269999999997</v>
      </c>
      <c r="E91" s="221">
        <v>6.3761229999999998</v>
      </c>
      <c r="F91" s="222" t="s">
        <v>425</v>
      </c>
      <c r="G91" s="167">
        <v>84</v>
      </c>
      <c r="L91" s="147"/>
      <c r="M91" s="147"/>
    </row>
    <row r="92" spans="1:13" ht="20.100000000000001" customHeight="1">
      <c r="A92" s="160">
        <v>85</v>
      </c>
      <c r="B92" s="217" t="s">
        <v>232</v>
      </c>
      <c r="C92" s="218">
        <v>1.914944</v>
      </c>
      <c r="D92" s="218">
        <v>1.3126499999999999</v>
      </c>
      <c r="E92" s="218">
        <v>6.2263450000000002</v>
      </c>
      <c r="F92" s="219" t="s">
        <v>351</v>
      </c>
      <c r="G92" s="160">
        <v>85</v>
      </c>
      <c r="L92" s="147"/>
      <c r="M92" s="147"/>
    </row>
    <row r="93" spans="1:13" ht="20.100000000000001" customHeight="1">
      <c r="A93" s="167">
        <v>86</v>
      </c>
      <c r="B93" s="220" t="s">
        <v>222</v>
      </c>
      <c r="C93" s="221">
        <v>7.5590929999999998</v>
      </c>
      <c r="D93" s="221">
        <v>4.592568</v>
      </c>
      <c r="E93" s="221">
        <v>5.9776850000000001</v>
      </c>
      <c r="F93" s="222" t="s">
        <v>362</v>
      </c>
      <c r="G93" s="167">
        <v>86</v>
      </c>
      <c r="L93" s="147"/>
      <c r="M93" s="147"/>
    </row>
    <row r="94" spans="1:13" ht="20.100000000000001" customHeight="1">
      <c r="A94" s="160">
        <v>87</v>
      </c>
      <c r="B94" s="217" t="s">
        <v>234</v>
      </c>
      <c r="C94" s="218">
        <v>7.8299500000000002</v>
      </c>
      <c r="D94" s="218">
        <v>7.9790909999999995</v>
      </c>
      <c r="E94" s="218">
        <v>5.4850820000000002</v>
      </c>
      <c r="F94" s="219" t="s">
        <v>376</v>
      </c>
      <c r="G94" s="160">
        <v>87</v>
      </c>
      <c r="L94" s="147"/>
      <c r="M94" s="147"/>
    </row>
    <row r="95" spans="1:13" ht="20.100000000000001" customHeight="1">
      <c r="A95" s="167">
        <v>88</v>
      </c>
      <c r="B95" s="220" t="s">
        <v>257</v>
      </c>
      <c r="C95" s="221">
        <v>9.9856599999999993</v>
      </c>
      <c r="D95" s="221">
        <v>10.564931</v>
      </c>
      <c r="E95" s="221">
        <v>4.8306469999999999</v>
      </c>
      <c r="F95" s="222" t="s">
        <v>390</v>
      </c>
      <c r="G95" s="167">
        <v>88</v>
      </c>
      <c r="L95" s="147"/>
      <c r="M95" s="147"/>
    </row>
    <row r="96" spans="1:13" ht="20.100000000000001" customHeight="1">
      <c r="A96" s="160">
        <v>89</v>
      </c>
      <c r="B96" s="217" t="s">
        <v>294</v>
      </c>
      <c r="C96" s="218">
        <v>3.403832</v>
      </c>
      <c r="D96" s="218">
        <v>5.7427329999999994</v>
      </c>
      <c r="E96" s="218">
        <v>3.8375919999999999</v>
      </c>
      <c r="F96" s="219" t="s">
        <v>417</v>
      </c>
      <c r="G96" s="160">
        <v>89</v>
      </c>
      <c r="L96" s="147"/>
      <c r="M96" s="147"/>
    </row>
    <row r="97" spans="1:13" ht="20.100000000000001" customHeight="1">
      <c r="A97" s="167">
        <v>90</v>
      </c>
      <c r="B97" s="220" t="s">
        <v>249</v>
      </c>
      <c r="C97" s="221">
        <v>3.360414</v>
      </c>
      <c r="D97" s="221">
        <v>1.7106189999999999</v>
      </c>
      <c r="E97" s="221">
        <v>3.1733210000000001</v>
      </c>
      <c r="F97" s="222" t="s">
        <v>404</v>
      </c>
      <c r="G97" s="167">
        <v>90</v>
      </c>
      <c r="L97" s="147"/>
      <c r="M97" s="147"/>
    </row>
    <row r="98" spans="1:13" ht="20.100000000000001" customHeight="1">
      <c r="A98" s="160">
        <v>91</v>
      </c>
      <c r="B98" s="217" t="s">
        <v>216</v>
      </c>
      <c r="C98" s="218">
        <v>1.6050310000000001</v>
      </c>
      <c r="D98" s="218">
        <v>3.471635</v>
      </c>
      <c r="E98" s="218">
        <v>2.8953000000000002</v>
      </c>
      <c r="F98" s="219" t="s">
        <v>355</v>
      </c>
      <c r="G98" s="160">
        <v>91</v>
      </c>
      <c r="L98" s="147"/>
      <c r="M98" s="147"/>
    </row>
    <row r="99" spans="1:13" ht="20.100000000000001" customHeight="1">
      <c r="A99" s="167">
        <v>92</v>
      </c>
      <c r="B99" s="220" t="s">
        <v>293</v>
      </c>
      <c r="C99" s="221">
        <v>6.228135</v>
      </c>
      <c r="D99" s="221">
        <v>3.6714739999999999</v>
      </c>
      <c r="E99" s="221">
        <v>2.6497869999999999</v>
      </c>
      <c r="F99" s="222" t="s">
        <v>418</v>
      </c>
      <c r="G99" s="167">
        <v>92</v>
      </c>
      <c r="L99" s="147"/>
      <c r="M99" s="147"/>
    </row>
    <row r="100" spans="1:13" ht="20.100000000000001" customHeight="1">
      <c r="A100" s="160">
        <v>93</v>
      </c>
      <c r="B100" s="217" t="s">
        <v>296</v>
      </c>
      <c r="C100" s="218">
        <v>2.802152</v>
      </c>
      <c r="D100" s="218">
        <v>1.9080349999999999</v>
      </c>
      <c r="E100" s="218">
        <v>2.408083</v>
      </c>
      <c r="F100" s="219" t="s">
        <v>426</v>
      </c>
      <c r="G100" s="160">
        <v>93</v>
      </c>
      <c r="L100" s="147"/>
      <c r="M100" s="147"/>
    </row>
    <row r="101" spans="1:13" ht="20.100000000000001" customHeight="1">
      <c r="A101" s="167">
        <v>94</v>
      </c>
      <c r="B101" s="220" t="s">
        <v>227</v>
      </c>
      <c r="C101" s="221">
        <v>0.60716899999999996</v>
      </c>
      <c r="D101" s="221">
        <v>2.4446159999999999</v>
      </c>
      <c r="E101" s="221">
        <v>2.260961</v>
      </c>
      <c r="F101" s="222" t="s">
        <v>531</v>
      </c>
      <c r="G101" s="167">
        <v>94</v>
      </c>
      <c r="L101" s="147"/>
      <c r="M101" s="147"/>
    </row>
    <row r="102" spans="1:13" ht="20.100000000000001" customHeight="1">
      <c r="A102" s="160">
        <v>95</v>
      </c>
      <c r="B102" s="217" t="s">
        <v>259</v>
      </c>
      <c r="C102" s="218">
        <v>0.42121999999999998</v>
      </c>
      <c r="D102" s="218">
        <v>4.7354500000000002</v>
      </c>
      <c r="E102" s="218">
        <v>2.18546</v>
      </c>
      <c r="F102" s="219" t="s">
        <v>400</v>
      </c>
      <c r="G102" s="160">
        <v>95</v>
      </c>
      <c r="L102" s="147"/>
      <c r="M102" s="147"/>
    </row>
    <row r="103" spans="1:13" ht="20.100000000000001" customHeight="1">
      <c r="A103" s="167">
        <v>96</v>
      </c>
      <c r="B103" s="220" t="s">
        <v>295</v>
      </c>
      <c r="C103" s="221">
        <v>1.043841</v>
      </c>
      <c r="D103" s="221">
        <v>1.0818479999999999</v>
      </c>
      <c r="E103" s="221">
        <v>2.1482269999999999</v>
      </c>
      <c r="F103" s="222" t="s">
        <v>428</v>
      </c>
      <c r="G103" s="167">
        <v>96</v>
      </c>
      <c r="L103" s="147"/>
      <c r="M103" s="147"/>
    </row>
    <row r="104" spans="1:13" ht="20.100000000000001" customHeight="1">
      <c r="A104" s="160">
        <v>97</v>
      </c>
      <c r="B104" s="217" t="s">
        <v>262</v>
      </c>
      <c r="C104" s="218">
        <v>3.430374</v>
      </c>
      <c r="D104" s="218">
        <v>3.0166339999999998</v>
      </c>
      <c r="E104" s="218">
        <v>2.1325970000000001</v>
      </c>
      <c r="F104" s="219" t="s">
        <v>397</v>
      </c>
      <c r="G104" s="160">
        <v>97</v>
      </c>
      <c r="L104" s="147"/>
      <c r="M104" s="147"/>
    </row>
    <row r="105" spans="1:13" ht="20.100000000000001" customHeight="1">
      <c r="A105" s="167">
        <v>98</v>
      </c>
      <c r="B105" s="220" t="s">
        <v>253</v>
      </c>
      <c r="C105" s="221">
        <v>7.6626130000000003</v>
      </c>
      <c r="D105" s="221">
        <v>2.6775609999999999</v>
      </c>
      <c r="E105" s="221">
        <v>2.0547909999999998</v>
      </c>
      <c r="F105" s="222" t="s">
        <v>383</v>
      </c>
      <c r="G105" s="167">
        <v>98</v>
      </c>
      <c r="L105" s="147"/>
      <c r="M105" s="147"/>
    </row>
    <row r="106" spans="1:13" ht="20.100000000000001" customHeight="1">
      <c r="A106" s="160">
        <v>99</v>
      </c>
      <c r="B106" s="217" t="s">
        <v>248</v>
      </c>
      <c r="C106" s="218">
        <v>1.933613</v>
      </c>
      <c r="D106" s="218">
        <v>0.69850299999999999</v>
      </c>
      <c r="E106" s="218">
        <v>1.7507060000000001</v>
      </c>
      <c r="F106" s="219" t="s">
        <v>375</v>
      </c>
      <c r="G106" s="160">
        <v>99</v>
      </c>
      <c r="L106" s="147"/>
      <c r="M106" s="147"/>
    </row>
    <row r="107" spans="1:13" ht="20.100000000000001" customHeight="1">
      <c r="A107" s="167">
        <v>100</v>
      </c>
      <c r="B107" s="220" t="s">
        <v>748</v>
      </c>
      <c r="C107" s="221">
        <v>1.173367</v>
      </c>
      <c r="D107" s="221">
        <v>1.1313999999999999E-2</v>
      </c>
      <c r="E107" s="221">
        <v>1.7337469999999999</v>
      </c>
      <c r="F107" s="222" t="s">
        <v>749</v>
      </c>
      <c r="G107" s="167">
        <v>100</v>
      </c>
      <c r="L107" s="147"/>
      <c r="M107" s="147"/>
    </row>
    <row r="108" spans="1:13" ht="20.100000000000001" customHeight="1">
      <c r="A108" s="160">
        <v>101</v>
      </c>
      <c r="B108" s="217" t="s">
        <v>221</v>
      </c>
      <c r="C108" s="218">
        <v>1.0846199999999999</v>
      </c>
      <c r="D108" s="218">
        <v>0.796763</v>
      </c>
      <c r="E108" s="218">
        <v>1.557658</v>
      </c>
      <c r="F108" s="219" t="s">
        <v>366</v>
      </c>
      <c r="G108" s="160">
        <v>101</v>
      </c>
      <c r="L108" s="147"/>
      <c r="M108" s="147"/>
    </row>
    <row r="109" spans="1:13" ht="20.100000000000001" customHeight="1">
      <c r="A109" s="167">
        <v>102</v>
      </c>
      <c r="B109" s="220" t="s">
        <v>247</v>
      </c>
      <c r="C109" s="221">
        <v>0.702905</v>
      </c>
      <c r="D109" s="221">
        <v>2.276186</v>
      </c>
      <c r="E109" s="221">
        <v>1.458582</v>
      </c>
      <c r="F109" s="222" t="s">
        <v>382</v>
      </c>
      <c r="G109" s="167">
        <v>102</v>
      </c>
      <c r="L109" s="147"/>
      <c r="M109" s="147"/>
    </row>
    <row r="110" spans="1:13" ht="20.100000000000001" customHeight="1">
      <c r="A110" s="160">
        <v>103</v>
      </c>
      <c r="B110" s="217" t="s">
        <v>750</v>
      </c>
      <c r="C110" s="218">
        <v>1.6504999999999999E-2</v>
      </c>
      <c r="D110" s="218">
        <v>1.17E-3</v>
      </c>
      <c r="E110" s="218">
        <v>1.2297940000000001</v>
      </c>
      <c r="F110" s="219" t="s">
        <v>751</v>
      </c>
      <c r="G110" s="160">
        <v>103</v>
      </c>
      <c r="L110" s="147"/>
      <c r="M110" s="147"/>
    </row>
    <row r="111" spans="1:13" ht="20.100000000000001" customHeight="1">
      <c r="A111" s="167">
        <v>104</v>
      </c>
      <c r="B111" s="220" t="s">
        <v>479</v>
      </c>
      <c r="C111" s="221">
        <v>2.4745119999999998</v>
      </c>
      <c r="D111" s="221">
        <v>2.1047560000000001</v>
      </c>
      <c r="E111" s="221">
        <v>1.2176560000000001</v>
      </c>
      <c r="F111" s="222" t="s">
        <v>480</v>
      </c>
      <c r="G111" s="167">
        <v>104</v>
      </c>
      <c r="L111" s="147"/>
      <c r="M111" s="147"/>
    </row>
    <row r="112" spans="1:13" ht="20.100000000000001" customHeight="1">
      <c r="A112" s="160">
        <v>105</v>
      </c>
      <c r="B112" s="217" t="s">
        <v>513</v>
      </c>
      <c r="C112" s="218">
        <v>0.77767799999999998</v>
      </c>
      <c r="D112" s="218">
        <v>0.52178199999999997</v>
      </c>
      <c r="E112" s="218">
        <v>0.86992599999999998</v>
      </c>
      <c r="F112" s="219" t="s">
        <v>514</v>
      </c>
      <c r="G112" s="160">
        <v>105</v>
      </c>
      <c r="L112" s="147"/>
      <c r="M112" s="147"/>
    </row>
    <row r="113" spans="1:13" ht="20.100000000000001" customHeight="1">
      <c r="A113" s="167">
        <v>106</v>
      </c>
      <c r="B113" s="220" t="s">
        <v>268</v>
      </c>
      <c r="C113" s="221">
        <v>0.800122</v>
      </c>
      <c r="D113" s="221">
        <v>0.406829</v>
      </c>
      <c r="E113" s="221">
        <v>0.86664600000000003</v>
      </c>
      <c r="F113" s="222" t="s">
        <v>367</v>
      </c>
      <c r="G113" s="167">
        <v>106</v>
      </c>
      <c r="L113" s="147"/>
      <c r="M113" s="147"/>
    </row>
    <row r="114" spans="1:13" ht="20.100000000000001" customHeight="1">
      <c r="A114" s="160">
        <v>107</v>
      </c>
      <c r="B114" s="217" t="s">
        <v>273</v>
      </c>
      <c r="C114" s="218">
        <v>0.34831099999999998</v>
      </c>
      <c r="D114" s="218">
        <v>0.754525</v>
      </c>
      <c r="E114" s="218">
        <v>0.81125599999999998</v>
      </c>
      <c r="F114" s="219" t="s">
        <v>415</v>
      </c>
      <c r="G114" s="160">
        <v>107</v>
      </c>
      <c r="L114" s="147"/>
      <c r="M114" s="147"/>
    </row>
    <row r="115" spans="1:13" ht="20.100000000000001" customHeight="1">
      <c r="A115" s="167">
        <v>108</v>
      </c>
      <c r="B115" s="220" t="s">
        <v>256</v>
      </c>
      <c r="C115" s="221">
        <v>0.32636599999999999</v>
      </c>
      <c r="D115" s="221">
        <v>0.105999</v>
      </c>
      <c r="E115" s="221">
        <v>0.72385999999999995</v>
      </c>
      <c r="F115" s="222" t="s">
        <v>413</v>
      </c>
      <c r="G115" s="167">
        <v>108</v>
      </c>
      <c r="L115" s="147"/>
      <c r="M115" s="147"/>
    </row>
    <row r="116" spans="1:13" ht="20.100000000000001" customHeight="1">
      <c r="A116" s="160">
        <v>109</v>
      </c>
      <c r="B116" s="217" t="s">
        <v>281</v>
      </c>
      <c r="C116" s="218" t="s">
        <v>549</v>
      </c>
      <c r="D116" s="218" t="s">
        <v>549</v>
      </c>
      <c r="E116" s="218">
        <v>0.70514900000000003</v>
      </c>
      <c r="F116" s="219" t="s">
        <v>401</v>
      </c>
      <c r="G116" s="160">
        <v>109</v>
      </c>
      <c r="L116" s="147"/>
      <c r="M116" s="147"/>
    </row>
    <row r="117" spans="1:13" ht="20.100000000000001" customHeight="1">
      <c r="A117" s="167">
        <v>110</v>
      </c>
      <c r="B117" s="220" t="s">
        <v>254</v>
      </c>
      <c r="C117" s="221">
        <v>4.7388620000000001</v>
      </c>
      <c r="D117" s="221">
        <v>2.1247859999999998</v>
      </c>
      <c r="E117" s="221">
        <v>0.62768400000000002</v>
      </c>
      <c r="F117" s="222" t="s">
        <v>424</v>
      </c>
      <c r="G117" s="167">
        <v>110</v>
      </c>
      <c r="L117" s="147"/>
      <c r="M117" s="147"/>
    </row>
    <row r="118" spans="1:13" ht="20.100000000000001" customHeight="1">
      <c r="A118" s="160">
        <v>111</v>
      </c>
      <c r="B118" s="217" t="s">
        <v>278</v>
      </c>
      <c r="C118" s="218">
        <v>1.517317</v>
      </c>
      <c r="D118" s="218">
        <v>0.801732</v>
      </c>
      <c r="E118" s="218">
        <v>0.54526300000000005</v>
      </c>
      <c r="F118" s="219" t="s">
        <v>427</v>
      </c>
      <c r="G118" s="160">
        <v>111</v>
      </c>
      <c r="L118" s="147"/>
      <c r="M118" s="147"/>
    </row>
    <row r="119" spans="1:13" ht="20.100000000000001" customHeight="1">
      <c r="A119" s="167">
        <v>112</v>
      </c>
      <c r="B119" s="220" t="s">
        <v>271</v>
      </c>
      <c r="C119" s="221">
        <v>1.9356230000000001</v>
      </c>
      <c r="D119" s="221">
        <v>0.19212099999999999</v>
      </c>
      <c r="E119" s="221">
        <v>0.49687799999999999</v>
      </c>
      <c r="F119" s="222" t="s">
        <v>419</v>
      </c>
      <c r="G119" s="167">
        <v>112</v>
      </c>
      <c r="L119" s="147"/>
      <c r="M119" s="147"/>
    </row>
    <row r="120" spans="1:13" ht="20.100000000000001" customHeight="1">
      <c r="A120" s="160">
        <v>113</v>
      </c>
      <c r="B120" s="217" t="s">
        <v>275</v>
      </c>
      <c r="C120" s="218">
        <v>0.167661</v>
      </c>
      <c r="D120" s="218">
        <v>0.182474</v>
      </c>
      <c r="E120" s="218">
        <v>0.436305</v>
      </c>
      <c r="F120" s="219" t="s">
        <v>410</v>
      </c>
      <c r="G120" s="160">
        <v>113</v>
      </c>
      <c r="L120" s="147"/>
      <c r="M120" s="147"/>
    </row>
    <row r="121" spans="1:13" ht="20.100000000000001" customHeight="1">
      <c r="A121" s="167">
        <v>114</v>
      </c>
      <c r="B121" s="220" t="s">
        <v>245</v>
      </c>
      <c r="C121" s="221">
        <v>1.368841</v>
      </c>
      <c r="D121" s="221">
        <v>6.6496639999999996</v>
      </c>
      <c r="E121" s="221">
        <v>0.42275400000000002</v>
      </c>
      <c r="F121" s="222" t="s">
        <v>378</v>
      </c>
      <c r="G121" s="167">
        <v>114</v>
      </c>
      <c r="L121" s="147"/>
      <c r="M121" s="147"/>
    </row>
    <row r="122" spans="1:13" ht="20.100000000000001" customHeight="1">
      <c r="A122" s="160">
        <v>115</v>
      </c>
      <c r="B122" s="217" t="s">
        <v>431</v>
      </c>
      <c r="C122" s="218">
        <v>0.68061799999999995</v>
      </c>
      <c r="D122" s="218">
        <v>0.40207499999999996</v>
      </c>
      <c r="E122" s="218">
        <v>0.414883</v>
      </c>
      <c r="F122" s="219" t="s">
        <v>432</v>
      </c>
      <c r="G122" s="160">
        <v>115</v>
      </c>
      <c r="L122" s="147"/>
      <c r="M122" s="147"/>
    </row>
    <row r="123" spans="1:13" ht="20.100000000000001" customHeight="1">
      <c r="A123" s="167">
        <v>116</v>
      </c>
      <c r="B123" s="220" t="s">
        <v>515</v>
      </c>
      <c r="C123" s="221">
        <v>0.22215299999999999</v>
      </c>
      <c r="D123" s="221">
        <v>0.58000799999999997</v>
      </c>
      <c r="E123" s="221">
        <v>0.38190800000000003</v>
      </c>
      <c r="F123" s="222" t="s">
        <v>516</v>
      </c>
      <c r="G123" s="167">
        <v>116</v>
      </c>
      <c r="L123" s="147"/>
      <c r="M123" s="147"/>
    </row>
    <row r="124" spans="1:13" ht="20.100000000000001" customHeight="1">
      <c r="A124" s="160">
        <v>117</v>
      </c>
      <c r="B124" s="217" t="s">
        <v>224</v>
      </c>
      <c r="C124" s="218">
        <v>0.55603599999999997</v>
      </c>
      <c r="D124" s="218">
        <v>0.9722329999999999</v>
      </c>
      <c r="E124" s="218">
        <v>0.38076900000000002</v>
      </c>
      <c r="F124" s="219" t="s">
        <v>357</v>
      </c>
      <c r="G124" s="160">
        <v>117</v>
      </c>
      <c r="L124" s="147"/>
      <c r="M124" s="147"/>
    </row>
    <row r="125" spans="1:13" ht="20.100000000000001" customHeight="1">
      <c r="A125" s="167">
        <v>118</v>
      </c>
      <c r="B125" s="220" t="s">
        <v>233</v>
      </c>
      <c r="C125" s="221">
        <v>1.6539839999999999</v>
      </c>
      <c r="D125" s="221">
        <v>1.445176</v>
      </c>
      <c r="E125" s="221">
        <v>0.35132799999999997</v>
      </c>
      <c r="F125" s="222" t="s">
        <v>381</v>
      </c>
      <c r="G125" s="167">
        <v>118</v>
      </c>
      <c r="L125" s="147"/>
      <c r="M125" s="147"/>
    </row>
    <row r="126" spans="1:13" ht="20.100000000000001" customHeight="1">
      <c r="A126" s="160">
        <v>119</v>
      </c>
      <c r="B126" s="217" t="s">
        <v>752</v>
      </c>
      <c r="C126" s="218">
        <v>0.49854999999999999</v>
      </c>
      <c r="D126" s="218" t="s">
        <v>549</v>
      </c>
      <c r="E126" s="218">
        <v>0.31709599999999999</v>
      </c>
      <c r="F126" s="219" t="s">
        <v>753</v>
      </c>
      <c r="G126" s="160">
        <v>119</v>
      </c>
      <c r="L126" s="147"/>
      <c r="M126" s="147"/>
    </row>
    <row r="127" spans="1:13" ht="20.100000000000001" customHeight="1">
      <c r="A127" s="167">
        <v>120</v>
      </c>
      <c r="B127" s="220" t="s">
        <v>675</v>
      </c>
      <c r="C127" s="221">
        <v>0.204096</v>
      </c>
      <c r="D127" s="221">
        <v>0.31539899999999998</v>
      </c>
      <c r="E127" s="221">
        <v>0.315911</v>
      </c>
      <c r="F127" s="222" t="s">
        <v>676</v>
      </c>
      <c r="G127" s="167">
        <v>120</v>
      </c>
      <c r="L127" s="147"/>
      <c r="M127" s="147"/>
    </row>
    <row r="128" spans="1:13" ht="20.100000000000001" customHeight="1">
      <c r="A128" s="160">
        <v>121</v>
      </c>
      <c r="B128" s="217" t="s">
        <v>684</v>
      </c>
      <c r="C128" s="218">
        <v>4.2408000000000001E-2</v>
      </c>
      <c r="D128" s="218">
        <v>0.17130499999999999</v>
      </c>
      <c r="E128" s="218">
        <v>0.26531399999999999</v>
      </c>
      <c r="F128" s="219" t="s">
        <v>685</v>
      </c>
      <c r="G128" s="160">
        <v>121</v>
      </c>
      <c r="L128" s="147"/>
      <c r="M128" s="147"/>
    </row>
    <row r="129" spans="1:13" ht="20.100000000000001" customHeight="1">
      <c r="A129" s="167">
        <v>122</v>
      </c>
      <c r="B129" s="220" t="s">
        <v>237</v>
      </c>
      <c r="C129" s="221">
        <v>1.6264000000000001E-2</v>
      </c>
      <c r="D129" s="221">
        <v>3.669E-3</v>
      </c>
      <c r="E129" s="221">
        <v>0.20760400000000001</v>
      </c>
      <c r="F129" s="222" t="s">
        <v>365</v>
      </c>
      <c r="G129" s="167">
        <v>122</v>
      </c>
      <c r="L129" s="147"/>
      <c r="M129" s="147"/>
    </row>
    <row r="130" spans="1:13" ht="20.100000000000001" customHeight="1">
      <c r="A130" s="160">
        <v>123</v>
      </c>
      <c r="B130" s="217" t="s">
        <v>754</v>
      </c>
      <c r="C130" s="218">
        <v>0.132109</v>
      </c>
      <c r="D130" s="218">
        <v>4.2855999999999998E-2</v>
      </c>
      <c r="E130" s="218">
        <v>0.19972000000000001</v>
      </c>
      <c r="F130" s="219" t="s">
        <v>755</v>
      </c>
      <c r="G130" s="160">
        <v>123</v>
      </c>
      <c r="L130" s="147"/>
      <c r="M130" s="147"/>
    </row>
    <row r="131" spans="1:13" ht="20.100000000000001" customHeight="1">
      <c r="A131" s="167">
        <v>124</v>
      </c>
      <c r="B131" s="220" t="s">
        <v>274</v>
      </c>
      <c r="C131" s="221">
        <v>1.31585</v>
      </c>
      <c r="D131" s="221">
        <v>2.4178829999999998</v>
      </c>
      <c r="E131" s="221">
        <v>0.18310100000000001</v>
      </c>
      <c r="F131" s="222" t="s">
        <v>408</v>
      </c>
      <c r="G131" s="167">
        <v>124</v>
      </c>
      <c r="L131" s="147"/>
      <c r="M131" s="147"/>
    </row>
    <row r="132" spans="1:13" ht="20.100000000000001" customHeight="1">
      <c r="A132" s="160">
        <v>125</v>
      </c>
      <c r="B132" s="217" t="s">
        <v>696</v>
      </c>
      <c r="C132" s="218">
        <v>2.4917000000000002E-2</v>
      </c>
      <c r="D132" s="218">
        <v>0.42609399999999997</v>
      </c>
      <c r="E132" s="218">
        <v>0.18004100000000001</v>
      </c>
      <c r="F132" s="219" t="s">
        <v>697</v>
      </c>
      <c r="G132" s="160">
        <v>125</v>
      </c>
      <c r="L132" s="147"/>
      <c r="M132" s="147"/>
    </row>
    <row r="133" spans="1:13" ht="20.100000000000001" customHeight="1">
      <c r="A133" s="167">
        <v>126</v>
      </c>
      <c r="B133" s="220" t="s">
        <v>673</v>
      </c>
      <c r="C133" s="221">
        <v>4.7271179999999999</v>
      </c>
      <c r="D133" s="221">
        <v>0.106016</v>
      </c>
      <c r="E133" s="221">
        <v>0.17141799999999999</v>
      </c>
      <c r="F133" s="222" t="s">
        <v>674</v>
      </c>
      <c r="G133" s="167">
        <v>126</v>
      </c>
      <c r="L133" s="147"/>
      <c r="M133" s="147"/>
    </row>
    <row r="134" spans="1:13" ht="20.100000000000001" customHeight="1">
      <c r="A134" s="160">
        <v>127</v>
      </c>
      <c r="B134" s="217" t="s">
        <v>731</v>
      </c>
      <c r="C134" s="218">
        <v>1.2133890000000001</v>
      </c>
      <c r="D134" s="218">
        <v>1.3498459999999999</v>
      </c>
      <c r="E134" s="218">
        <v>0.16811100000000001</v>
      </c>
      <c r="F134" s="219" t="s">
        <v>732</v>
      </c>
      <c r="G134" s="160">
        <v>127</v>
      </c>
      <c r="L134" s="147"/>
      <c r="M134" s="147"/>
    </row>
    <row r="135" spans="1:13" ht="20.100000000000001" customHeight="1">
      <c r="A135" s="167">
        <v>128</v>
      </c>
      <c r="B135" s="220" t="s">
        <v>189</v>
      </c>
      <c r="C135" s="221">
        <v>2.325396</v>
      </c>
      <c r="D135" s="221">
        <v>0.49675399999999997</v>
      </c>
      <c r="E135" s="221">
        <v>0.151421</v>
      </c>
      <c r="F135" s="222" t="s">
        <v>338</v>
      </c>
      <c r="G135" s="167">
        <v>128</v>
      </c>
      <c r="L135" s="147"/>
      <c r="M135" s="147"/>
    </row>
    <row r="136" spans="1:13" ht="20.100000000000001" customHeight="1">
      <c r="A136" s="160">
        <v>129</v>
      </c>
      <c r="B136" s="217" t="s">
        <v>688</v>
      </c>
      <c r="C136" s="218" t="s">
        <v>549</v>
      </c>
      <c r="D136" s="218">
        <v>1.9149999999999998E-3</v>
      </c>
      <c r="E136" s="218">
        <v>0.14306199999999999</v>
      </c>
      <c r="F136" s="219" t="s">
        <v>689</v>
      </c>
      <c r="G136" s="160">
        <v>129</v>
      </c>
      <c r="L136" s="147"/>
      <c r="M136" s="147"/>
    </row>
    <row r="137" spans="1:13" ht="20.100000000000001" customHeight="1">
      <c r="A137" s="167">
        <v>130</v>
      </c>
      <c r="B137" s="220" t="s">
        <v>265</v>
      </c>
      <c r="C137" s="221">
        <v>8.0699999999999999E-4</v>
      </c>
      <c r="D137" s="221">
        <v>6.7580000000000001E-3</v>
      </c>
      <c r="E137" s="221">
        <v>0.142175</v>
      </c>
      <c r="F137" s="222" t="s">
        <v>402</v>
      </c>
      <c r="G137" s="167">
        <v>130</v>
      </c>
      <c r="L137" s="147"/>
      <c r="M137" s="147"/>
    </row>
    <row r="138" spans="1:13" ht="20.100000000000001" customHeight="1">
      <c r="A138" s="160">
        <v>131</v>
      </c>
      <c r="B138" s="217" t="s">
        <v>266</v>
      </c>
      <c r="C138" s="218">
        <v>1.6961029999999999</v>
      </c>
      <c r="D138" s="218">
        <v>21.883305999999997</v>
      </c>
      <c r="E138" s="218">
        <v>0.112399</v>
      </c>
      <c r="F138" s="219" t="s">
        <v>414</v>
      </c>
      <c r="G138" s="160">
        <v>131</v>
      </c>
      <c r="L138" s="147"/>
      <c r="M138" s="147"/>
    </row>
    <row r="139" spans="1:13" ht="20.100000000000001" customHeight="1">
      <c r="A139" s="167">
        <v>132</v>
      </c>
      <c r="B139" s="220" t="s">
        <v>756</v>
      </c>
      <c r="C139" s="221" t="s">
        <v>549</v>
      </c>
      <c r="D139" s="221" t="s">
        <v>549</v>
      </c>
      <c r="E139" s="221">
        <v>9.7749000000000003E-2</v>
      </c>
      <c r="F139" s="222" t="s">
        <v>757</v>
      </c>
      <c r="G139" s="167">
        <v>132</v>
      </c>
      <c r="L139" s="147"/>
      <c r="M139" s="147"/>
    </row>
    <row r="140" spans="1:13" ht="20.100000000000001" customHeight="1">
      <c r="A140" s="160">
        <v>133</v>
      </c>
      <c r="B140" s="217" t="s">
        <v>741</v>
      </c>
      <c r="C140" s="218">
        <v>1.1639660000000001</v>
      </c>
      <c r="D140" s="218">
        <v>3.6502E-2</v>
      </c>
      <c r="E140" s="218">
        <v>8.3956000000000003E-2</v>
      </c>
      <c r="F140" s="219" t="s">
        <v>742</v>
      </c>
      <c r="G140" s="160">
        <v>133</v>
      </c>
      <c r="L140" s="147"/>
      <c r="M140" s="147"/>
    </row>
    <row r="141" spans="1:13" ht="20.100000000000001" customHeight="1">
      <c r="A141" s="167">
        <v>134</v>
      </c>
      <c r="B141" s="220" t="s">
        <v>686</v>
      </c>
      <c r="C141" s="221">
        <v>5.1165000000000002E-2</v>
      </c>
      <c r="D141" s="221">
        <v>0.14543999999999999</v>
      </c>
      <c r="E141" s="221">
        <v>7.6080999999999996E-2</v>
      </c>
      <c r="F141" s="222" t="s">
        <v>687</v>
      </c>
      <c r="G141" s="167">
        <v>134</v>
      </c>
      <c r="L141" s="147"/>
      <c r="M141" s="147"/>
    </row>
    <row r="142" spans="1:13" ht="20.100000000000001" customHeight="1">
      <c r="A142" s="160">
        <v>135</v>
      </c>
      <c r="B142" s="217" t="s">
        <v>297</v>
      </c>
      <c r="C142" s="218">
        <v>0.84382500000000005</v>
      </c>
      <c r="D142" s="218">
        <v>1.755E-2</v>
      </c>
      <c r="E142" s="218">
        <v>7.3275999999999994E-2</v>
      </c>
      <c r="F142" s="219" t="s">
        <v>403</v>
      </c>
      <c r="G142" s="160">
        <v>135</v>
      </c>
      <c r="L142" s="147"/>
      <c r="M142" s="147"/>
    </row>
    <row r="143" spans="1:13" ht="20.100000000000001" customHeight="1">
      <c r="A143" s="167">
        <v>136</v>
      </c>
      <c r="B143" s="220" t="s">
        <v>733</v>
      </c>
      <c r="C143" s="221">
        <v>0.212869</v>
      </c>
      <c r="D143" s="221">
        <v>1.1965969999999999</v>
      </c>
      <c r="E143" s="221">
        <v>7.1134000000000003E-2</v>
      </c>
      <c r="F143" s="222" t="s">
        <v>734</v>
      </c>
      <c r="G143" s="167">
        <v>136</v>
      </c>
      <c r="L143" s="147"/>
      <c r="M143" s="147"/>
    </row>
    <row r="144" spans="1:13" ht="20.100000000000001" customHeight="1" thickBot="1">
      <c r="A144" s="160" t="s">
        <v>551</v>
      </c>
      <c r="B144" s="217" t="s">
        <v>282</v>
      </c>
      <c r="C144" s="218">
        <v>47.265325000000004</v>
      </c>
      <c r="D144" s="218">
        <v>6.2740720000000021</v>
      </c>
      <c r="E144" s="218">
        <v>0.27153500000000008</v>
      </c>
      <c r="F144" s="219" t="s">
        <v>552</v>
      </c>
      <c r="G144" s="160" t="s">
        <v>551</v>
      </c>
      <c r="L144" s="147"/>
      <c r="M144" s="147"/>
    </row>
    <row r="145" spans="1:13" ht="19.5" customHeight="1" thickBot="1">
      <c r="A145" s="199"/>
      <c r="B145" s="223" t="s">
        <v>78</v>
      </c>
      <c r="C145" s="224">
        <f>SUM(C8:C144)</f>
        <v>54376.124279999989</v>
      </c>
      <c r="D145" s="224">
        <f>SUM(D8:D144)</f>
        <v>38085.214055000011</v>
      </c>
      <c r="E145" s="224">
        <f>SUM(E8:E144)</f>
        <v>34533.730847999985</v>
      </c>
      <c r="F145" s="225" t="s">
        <v>1</v>
      </c>
      <c r="G145" s="203"/>
      <c r="L145" s="147"/>
      <c r="M145" s="147"/>
    </row>
    <row r="146" spans="1:13" ht="35.1" customHeight="1">
      <c r="A146" s="204"/>
      <c r="B146" s="204"/>
      <c r="C146" s="246"/>
      <c r="D146" s="246"/>
      <c r="E146" s="246"/>
      <c r="F146" s="204"/>
      <c r="G146" s="204"/>
      <c r="L146" s="147"/>
      <c r="M146"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S86"/>
  <sheetViews>
    <sheetView showGridLines="0" rightToLeft="1" workbookViewId="0">
      <selection activeCell="A3" sqref="A3:G4"/>
    </sheetView>
  </sheetViews>
  <sheetFormatPr defaultColWidth="8.59765625" defaultRowHeight="18" customHeight="1"/>
  <cols>
    <col min="1" max="1" width="3.8984375" style="147" bestFit="1" customWidth="1"/>
    <col min="2" max="2" width="22.8984375" style="147" customWidth="1"/>
    <col min="3" max="3" width="14.8984375" style="147" bestFit="1" customWidth="1"/>
    <col min="4" max="4" width="14.69921875" style="147" bestFit="1" customWidth="1"/>
    <col min="5" max="5" width="14.8984375" style="147" bestFit="1" customWidth="1"/>
    <col min="6" max="6" width="22.8984375" style="147" bestFit="1"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9" ht="18" customHeight="1">
      <c r="I1" s="148" t="s">
        <v>77</v>
      </c>
    </row>
    <row r="2" spans="1:19" ht="24" customHeight="1"/>
    <row r="3" spans="1:19" ht="23.25" customHeight="1">
      <c r="A3" s="115" t="s">
        <v>39</v>
      </c>
      <c r="B3" s="115"/>
      <c r="C3" s="115"/>
      <c r="D3" s="115"/>
      <c r="E3" s="115"/>
      <c r="F3" s="115"/>
      <c r="G3" s="115"/>
      <c r="L3" s="147"/>
      <c r="M3" s="147"/>
    </row>
    <row r="4" spans="1:19" ht="23.25" customHeight="1">
      <c r="A4" s="116" t="s">
        <v>47</v>
      </c>
      <c r="B4" s="116"/>
      <c r="C4" s="116"/>
      <c r="D4" s="116"/>
      <c r="E4" s="116"/>
      <c r="F4" s="116"/>
      <c r="G4" s="116"/>
      <c r="L4" s="147"/>
      <c r="M4" s="147"/>
    </row>
    <row r="5" spans="1:19" ht="18" customHeight="1">
      <c r="A5" s="149" t="s">
        <v>84</v>
      </c>
      <c r="B5" s="206" t="s">
        <v>101</v>
      </c>
      <c r="C5" s="184" t="s">
        <v>745</v>
      </c>
      <c r="D5" s="184" t="s">
        <v>728</v>
      </c>
      <c r="E5" s="184" t="s">
        <v>745</v>
      </c>
      <c r="F5" s="183" t="s">
        <v>105</v>
      </c>
      <c r="G5" s="185" t="s">
        <v>83</v>
      </c>
      <c r="L5" s="147"/>
      <c r="M5" s="147"/>
    </row>
    <row r="6" spans="1:19" ht="18" customHeight="1">
      <c r="A6" s="149"/>
      <c r="B6" s="206"/>
      <c r="C6" s="158">
        <v>2019</v>
      </c>
      <c r="D6" s="158">
        <v>2020</v>
      </c>
      <c r="E6" s="158">
        <v>2020</v>
      </c>
      <c r="F6" s="183"/>
      <c r="G6" s="185"/>
      <c r="L6" s="147"/>
      <c r="M6" s="147"/>
      <c r="O6" s="251"/>
      <c r="P6" s="251"/>
      <c r="Q6" s="252"/>
      <c r="R6" s="252"/>
      <c r="S6" s="252"/>
    </row>
    <row r="7" spans="1:19" ht="18" customHeight="1">
      <c r="A7" s="149"/>
      <c r="B7" s="206"/>
      <c r="C7" s="186" t="s">
        <v>79</v>
      </c>
      <c r="D7" s="187"/>
      <c r="E7" s="188"/>
      <c r="F7" s="183"/>
      <c r="G7" s="185"/>
      <c r="L7" s="147"/>
      <c r="M7" s="147"/>
      <c r="O7" s="251"/>
      <c r="P7" s="251"/>
      <c r="Q7" s="252"/>
      <c r="R7" s="252"/>
      <c r="S7" s="252"/>
    </row>
    <row r="8" spans="1:19" ht="20.100000000000001" customHeight="1">
      <c r="A8" s="253">
        <v>1</v>
      </c>
      <c r="B8" s="217" t="s">
        <v>98</v>
      </c>
      <c r="C8" s="218">
        <v>23689.129024000002</v>
      </c>
      <c r="D8" s="218">
        <v>16515.254980000002</v>
      </c>
      <c r="E8" s="218">
        <v>12528.717456</v>
      </c>
      <c r="F8" s="219" t="s">
        <v>102</v>
      </c>
      <c r="G8" s="208">
        <v>1</v>
      </c>
      <c r="L8" s="147"/>
      <c r="M8" s="147"/>
      <c r="O8" s="251"/>
      <c r="P8" s="251"/>
      <c r="Q8" s="252"/>
      <c r="R8" s="252"/>
      <c r="S8" s="252"/>
    </row>
    <row r="9" spans="1:19" ht="20.100000000000001" customHeight="1">
      <c r="A9" s="254">
        <v>2</v>
      </c>
      <c r="B9" s="220" t="s">
        <v>99</v>
      </c>
      <c r="C9" s="221">
        <v>18396.241521</v>
      </c>
      <c r="D9" s="221">
        <v>14162.644523999999</v>
      </c>
      <c r="E9" s="221">
        <v>13586.113733</v>
      </c>
      <c r="F9" s="222" t="s">
        <v>103</v>
      </c>
      <c r="G9" s="210">
        <v>2</v>
      </c>
      <c r="L9" s="147"/>
      <c r="M9" s="147"/>
    </row>
    <row r="10" spans="1:19" ht="20.100000000000001" customHeight="1" thickBot="1">
      <c r="A10" s="255">
        <v>3</v>
      </c>
      <c r="B10" s="256" t="s">
        <v>100</v>
      </c>
      <c r="C10" s="243">
        <v>12290.753735</v>
      </c>
      <c r="D10" s="243">
        <v>7407.3145510000004</v>
      </c>
      <c r="E10" s="243">
        <v>8418.8996590000006</v>
      </c>
      <c r="F10" s="257" t="s">
        <v>104</v>
      </c>
      <c r="G10" s="244">
        <v>3</v>
      </c>
      <c r="L10" s="147"/>
      <c r="M10" s="147"/>
    </row>
    <row r="11" spans="1:19" ht="19.5" customHeight="1" thickBot="1">
      <c r="A11" s="258"/>
      <c r="B11" s="223" t="s">
        <v>78</v>
      </c>
      <c r="C11" s="224">
        <f>SUM(C8:C10)</f>
        <v>54376.124279999996</v>
      </c>
      <c r="D11" s="224">
        <f>SUM(D8:D10)</f>
        <v>38085.214055000004</v>
      </c>
      <c r="E11" s="224">
        <f>SUM(E8:E10)</f>
        <v>34533.730847999999</v>
      </c>
      <c r="F11" s="225" t="s">
        <v>1</v>
      </c>
      <c r="G11" s="245"/>
      <c r="L11" s="147"/>
      <c r="M11" s="147"/>
    </row>
    <row r="12" spans="1:19" ht="35.1" customHeight="1">
      <c r="A12" s="204"/>
      <c r="B12" s="204"/>
      <c r="C12" s="246"/>
      <c r="D12" s="246"/>
      <c r="E12" s="246"/>
      <c r="F12" s="204"/>
      <c r="G12" s="204"/>
      <c r="L12" s="147"/>
      <c r="M12" s="147"/>
    </row>
    <row r="13" spans="1:19" ht="35.1" customHeight="1">
      <c r="A13" s="204"/>
      <c r="B13" s="204"/>
      <c r="C13" s="204"/>
      <c r="D13" s="204"/>
      <c r="E13" s="204"/>
      <c r="F13" s="204"/>
      <c r="G13" s="204"/>
      <c r="L13" s="147"/>
      <c r="M13" s="147"/>
    </row>
    <row r="14" spans="1:19" ht="35.1" customHeight="1">
      <c r="A14" s="204"/>
      <c r="B14" s="204"/>
      <c r="C14" s="204"/>
      <c r="D14" s="204"/>
      <c r="E14" s="204"/>
      <c r="F14" s="204"/>
      <c r="G14" s="204"/>
      <c r="L14" s="147"/>
      <c r="M14" s="147"/>
    </row>
    <row r="15" spans="1:19" ht="35.1" customHeight="1">
      <c r="A15" s="204"/>
      <c r="B15" s="204"/>
      <c r="C15" s="204"/>
      <c r="D15" s="204"/>
      <c r="E15" s="204"/>
      <c r="F15" s="204"/>
      <c r="G15" s="204"/>
      <c r="L15" s="147"/>
      <c r="M15" s="147"/>
    </row>
    <row r="16" spans="1:19" ht="35.1" customHeight="1">
      <c r="A16" s="204"/>
      <c r="B16" s="204"/>
      <c r="C16" s="204"/>
      <c r="D16" s="204"/>
      <c r="E16" s="204"/>
      <c r="F16" s="204"/>
      <c r="G16" s="204"/>
      <c r="L16" s="147"/>
      <c r="M16" s="147"/>
    </row>
    <row r="17" spans="1:13" ht="35.1" customHeight="1">
      <c r="A17" s="204"/>
      <c r="B17" s="204"/>
      <c r="C17" s="204"/>
      <c r="D17" s="204"/>
      <c r="E17" s="204"/>
      <c r="F17" s="204"/>
      <c r="G17" s="204"/>
      <c r="L17" s="147"/>
      <c r="M17" s="147"/>
    </row>
    <row r="18" spans="1:13" ht="35.1" customHeight="1">
      <c r="A18" s="204"/>
      <c r="B18" s="204"/>
      <c r="C18" s="204"/>
      <c r="D18" s="204"/>
      <c r="E18" s="204"/>
      <c r="F18" s="204"/>
      <c r="G18" s="204"/>
      <c r="L18" s="147"/>
      <c r="M18" s="147"/>
    </row>
    <row r="19" spans="1:13" ht="35.1" customHeight="1">
      <c r="A19" s="204"/>
      <c r="B19" s="204"/>
      <c r="C19" s="204"/>
      <c r="D19" s="204"/>
      <c r="E19" s="204"/>
      <c r="F19" s="204"/>
      <c r="G19" s="204"/>
      <c r="L19" s="147"/>
      <c r="M19" s="147"/>
    </row>
    <row r="20" spans="1:13" ht="35.1" customHeight="1">
      <c r="A20" s="204"/>
      <c r="B20" s="204"/>
      <c r="C20" s="204"/>
      <c r="D20" s="204"/>
      <c r="E20" s="204"/>
      <c r="F20" s="204"/>
      <c r="G20" s="204"/>
      <c r="L20" s="147"/>
      <c r="M20" s="147"/>
    </row>
    <row r="21" spans="1:13" ht="35.1" customHeight="1">
      <c r="A21" s="204"/>
      <c r="B21" s="204"/>
      <c r="C21" s="204"/>
      <c r="D21" s="204"/>
      <c r="E21" s="204"/>
      <c r="F21" s="204"/>
      <c r="G21" s="204"/>
      <c r="L21" s="147"/>
      <c r="M21" s="147"/>
    </row>
    <row r="22" spans="1:13" ht="35.1" customHeight="1">
      <c r="A22" s="204"/>
      <c r="B22" s="204"/>
      <c r="C22" s="204"/>
      <c r="D22" s="204"/>
      <c r="E22" s="204"/>
      <c r="F22" s="204"/>
      <c r="G22" s="204"/>
      <c r="L22" s="147"/>
      <c r="M22" s="147"/>
    </row>
    <row r="23" spans="1:13" ht="35.1" customHeight="1">
      <c r="A23" s="204"/>
      <c r="B23" s="204"/>
      <c r="C23" s="204"/>
      <c r="D23" s="204"/>
      <c r="E23" s="204"/>
      <c r="F23" s="204"/>
      <c r="G23" s="204"/>
      <c r="L23" s="147"/>
      <c r="M23" s="147"/>
    </row>
    <row r="24" spans="1:13" ht="35.1" customHeight="1">
      <c r="A24" s="204"/>
      <c r="B24" s="204"/>
      <c r="C24" s="204"/>
      <c r="D24" s="204"/>
      <c r="E24" s="204"/>
      <c r="F24" s="204"/>
      <c r="G24" s="204"/>
      <c r="L24" s="147"/>
      <c r="M24" s="147"/>
    </row>
    <row r="25" spans="1:13" ht="35.1" customHeight="1">
      <c r="A25" s="204"/>
      <c r="B25" s="204"/>
      <c r="C25" s="204"/>
      <c r="D25" s="204"/>
      <c r="E25" s="204"/>
      <c r="F25" s="204"/>
      <c r="G25" s="204"/>
      <c r="L25" s="147"/>
      <c r="M25" s="147"/>
    </row>
    <row r="26" spans="1:13" ht="35.1" customHeight="1">
      <c r="A26" s="204"/>
      <c r="B26" s="204"/>
      <c r="C26" s="204"/>
      <c r="D26" s="204"/>
      <c r="E26" s="204"/>
      <c r="F26" s="204"/>
      <c r="G26" s="204"/>
      <c r="L26" s="147"/>
      <c r="M26" s="147"/>
    </row>
    <row r="27" spans="1:13" ht="35.1" customHeight="1">
      <c r="A27" s="204"/>
      <c r="B27" s="204"/>
      <c r="C27" s="204"/>
      <c r="D27" s="204"/>
      <c r="E27" s="204"/>
      <c r="F27" s="204"/>
      <c r="G27" s="204"/>
      <c r="L27" s="147"/>
      <c r="M27" s="147"/>
    </row>
    <row r="28" spans="1:13" ht="35.1" customHeight="1">
      <c r="A28" s="204"/>
      <c r="B28" s="204"/>
      <c r="C28" s="204"/>
      <c r="D28" s="204"/>
      <c r="E28" s="204"/>
      <c r="F28" s="204"/>
      <c r="G28" s="204"/>
      <c r="L28" s="147"/>
      <c r="M28" s="147"/>
    </row>
    <row r="29" spans="1:13" ht="35.1" customHeight="1">
      <c r="A29" s="204"/>
      <c r="B29" s="204"/>
      <c r="C29" s="204"/>
      <c r="D29" s="204"/>
      <c r="E29" s="204"/>
      <c r="F29" s="204"/>
      <c r="G29" s="204"/>
      <c r="L29" s="147"/>
      <c r="M29" s="147"/>
    </row>
    <row r="30" spans="1:13" ht="35.1" customHeight="1">
      <c r="A30" s="204"/>
      <c r="B30" s="204"/>
      <c r="C30" s="204"/>
      <c r="D30" s="204"/>
      <c r="E30" s="204"/>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sheetPr>
  <dimension ref="A1:M86"/>
  <sheetViews>
    <sheetView showGridLines="0" rightToLeft="1" workbookViewId="0">
      <selection activeCell="A3" sqref="A3:G4"/>
    </sheetView>
  </sheetViews>
  <sheetFormatPr defaultColWidth="8.59765625" defaultRowHeight="18" customHeight="1"/>
  <cols>
    <col min="1" max="1" width="3.8984375" style="147" bestFit="1" customWidth="1"/>
    <col min="2" max="2" width="22.8984375" style="147" customWidth="1"/>
    <col min="3" max="3" width="14.8984375" style="147" bestFit="1" customWidth="1"/>
    <col min="4" max="4" width="14.69921875" style="147" bestFit="1" customWidth="1"/>
    <col min="5" max="5" width="14.8984375" style="147" bestFit="1" customWidth="1"/>
    <col min="6" max="6" width="22.8984375" style="147" customWidth="1"/>
    <col min="7" max="7" width="5" style="147" bestFit="1"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21.75" customHeight="1"/>
    <row r="3" spans="1:13" ht="23.25" customHeight="1">
      <c r="A3" s="115" t="s">
        <v>40</v>
      </c>
      <c r="B3" s="115"/>
      <c r="C3" s="115"/>
      <c r="D3" s="115"/>
      <c r="E3" s="115"/>
      <c r="F3" s="115"/>
      <c r="G3" s="115"/>
      <c r="L3" s="147"/>
      <c r="M3" s="147"/>
    </row>
    <row r="4" spans="1:13" ht="23.25" customHeight="1">
      <c r="A4" s="116" t="s">
        <v>48</v>
      </c>
      <c r="B4" s="116"/>
      <c r="C4" s="116"/>
      <c r="D4" s="116"/>
      <c r="E4" s="116"/>
      <c r="F4" s="116"/>
      <c r="G4" s="116"/>
      <c r="L4" s="147"/>
      <c r="M4" s="147"/>
    </row>
    <row r="5" spans="1:13" ht="18" customHeight="1">
      <c r="A5" s="149" t="s">
        <v>84</v>
      </c>
      <c r="B5" s="206" t="s">
        <v>101</v>
      </c>
      <c r="C5" s="184" t="s">
        <v>745</v>
      </c>
      <c r="D5" s="184" t="s">
        <v>728</v>
      </c>
      <c r="E5" s="184" t="s">
        <v>745</v>
      </c>
      <c r="F5" s="183" t="s">
        <v>105</v>
      </c>
      <c r="G5" s="185" t="s">
        <v>83</v>
      </c>
      <c r="L5" s="147"/>
      <c r="M5" s="147"/>
    </row>
    <row r="6" spans="1:13" ht="18" customHeight="1">
      <c r="A6" s="149"/>
      <c r="B6" s="206"/>
      <c r="C6" s="158">
        <v>2019</v>
      </c>
      <c r="D6" s="158">
        <v>2020</v>
      </c>
      <c r="E6" s="158">
        <v>2020</v>
      </c>
      <c r="F6" s="183"/>
      <c r="G6" s="185"/>
      <c r="L6" s="147"/>
      <c r="M6" s="147"/>
    </row>
    <row r="7" spans="1:13" ht="18" customHeight="1">
      <c r="A7" s="149"/>
      <c r="B7" s="206"/>
      <c r="C7" s="186" t="s">
        <v>79</v>
      </c>
      <c r="D7" s="187"/>
      <c r="E7" s="188"/>
      <c r="F7" s="183"/>
      <c r="G7" s="185"/>
      <c r="L7" s="147"/>
      <c r="M7" s="147"/>
    </row>
    <row r="8" spans="1:13" ht="20.100000000000001" customHeight="1">
      <c r="A8" s="247">
        <v>1</v>
      </c>
      <c r="B8" s="189" t="s">
        <v>106</v>
      </c>
      <c r="C8" s="218">
        <v>1347.2702670000001</v>
      </c>
      <c r="D8" s="218">
        <v>1116.151126</v>
      </c>
      <c r="E8" s="218">
        <v>1102.376675</v>
      </c>
      <c r="F8" s="191" t="s">
        <v>109</v>
      </c>
      <c r="G8" s="208">
        <v>1</v>
      </c>
      <c r="L8" s="147"/>
      <c r="M8" s="147"/>
    </row>
    <row r="9" spans="1:13" ht="20.100000000000001" customHeight="1">
      <c r="A9" s="248">
        <v>2</v>
      </c>
      <c r="B9" s="192" t="s">
        <v>107</v>
      </c>
      <c r="C9" s="221">
        <v>12285.042656</v>
      </c>
      <c r="D9" s="221">
        <v>9114.8628879999997</v>
      </c>
      <c r="E9" s="221">
        <v>9177.0778329999994</v>
      </c>
      <c r="F9" s="194" t="s">
        <v>111</v>
      </c>
      <c r="G9" s="210">
        <v>2</v>
      </c>
      <c r="L9" s="147"/>
      <c r="M9" s="147"/>
    </row>
    <row r="10" spans="1:13" ht="20.100000000000001" customHeight="1" thickBot="1">
      <c r="A10" s="249">
        <v>3</v>
      </c>
      <c r="B10" s="196" t="s">
        <v>108</v>
      </c>
      <c r="C10" s="243">
        <v>40743.811356999999</v>
      </c>
      <c r="D10" s="243">
        <v>27854.200041</v>
      </c>
      <c r="E10" s="243">
        <v>24254.27634</v>
      </c>
      <c r="F10" s="198" t="s">
        <v>110</v>
      </c>
      <c r="G10" s="244">
        <v>3</v>
      </c>
      <c r="L10" s="147"/>
      <c r="M10" s="147"/>
    </row>
    <row r="11" spans="1:13" ht="19.5" customHeight="1" thickBot="1">
      <c r="A11" s="250"/>
      <c r="B11" s="200" t="s">
        <v>78</v>
      </c>
      <c r="C11" s="224">
        <f>SUM(C8:C10)</f>
        <v>54376.124279999996</v>
      </c>
      <c r="D11" s="224">
        <f>SUM(D8:D10)</f>
        <v>38085.214055000004</v>
      </c>
      <c r="E11" s="224">
        <f>SUM(E8:E10)</f>
        <v>34533.730847999999</v>
      </c>
      <c r="F11" s="202" t="s">
        <v>1</v>
      </c>
      <c r="G11" s="245"/>
      <c r="L11" s="147"/>
      <c r="M11" s="147"/>
    </row>
    <row r="12" spans="1:13" ht="35.1" customHeight="1">
      <c r="A12" s="204"/>
      <c r="B12" s="204"/>
      <c r="C12" s="246"/>
      <c r="D12" s="246"/>
      <c r="E12" s="246"/>
      <c r="F12" s="204"/>
      <c r="G12" s="204"/>
      <c r="L12" s="147"/>
      <c r="M12" s="147"/>
    </row>
    <row r="13" spans="1:13" ht="35.1" customHeight="1">
      <c r="A13" s="204"/>
      <c r="B13" s="204"/>
      <c r="C13" s="204"/>
      <c r="D13" s="204"/>
      <c r="E13" s="204"/>
      <c r="F13" s="204"/>
      <c r="G13" s="204"/>
      <c r="L13" s="147"/>
      <c r="M13" s="147"/>
    </row>
    <row r="14" spans="1:13" ht="35.1" customHeight="1">
      <c r="A14" s="204"/>
      <c r="B14" s="204"/>
      <c r="C14" s="204"/>
      <c r="D14" s="204"/>
      <c r="E14" s="204"/>
      <c r="F14" s="204"/>
      <c r="G14" s="204"/>
      <c r="L14" s="147"/>
      <c r="M14" s="147"/>
    </row>
    <row r="15" spans="1:13" ht="35.1" customHeight="1">
      <c r="A15" s="204"/>
      <c r="B15" s="204"/>
      <c r="C15" s="204"/>
      <c r="D15" s="204"/>
      <c r="E15" s="204"/>
      <c r="F15" s="204"/>
      <c r="G15" s="204"/>
      <c r="L15" s="147"/>
      <c r="M15" s="147"/>
    </row>
    <row r="16" spans="1:13" ht="35.1" customHeight="1">
      <c r="A16" s="204"/>
      <c r="B16" s="204"/>
      <c r="C16" s="204"/>
      <c r="D16" s="204"/>
      <c r="E16" s="204"/>
      <c r="F16" s="204"/>
      <c r="G16" s="204"/>
      <c r="L16" s="147"/>
      <c r="M16" s="147"/>
    </row>
    <row r="17" spans="1:13" ht="35.1" customHeight="1">
      <c r="A17" s="204"/>
      <c r="B17" s="204"/>
      <c r="C17" s="204"/>
      <c r="D17" s="204"/>
      <c r="E17" s="204"/>
      <c r="F17" s="204"/>
      <c r="G17" s="204"/>
      <c r="L17" s="147"/>
      <c r="M17" s="147"/>
    </row>
    <row r="18" spans="1:13" ht="35.1" customHeight="1">
      <c r="A18" s="204"/>
      <c r="B18" s="204"/>
      <c r="C18" s="204"/>
      <c r="D18" s="204"/>
      <c r="E18" s="204"/>
      <c r="F18" s="204"/>
      <c r="G18" s="204"/>
      <c r="L18" s="147"/>
      <c r="M18" s="147"/>
    </row>
    <row r="19" spans="1:13" ht="35.1" customHeight="1">
      <c r="A19" s="204"/>
      <c r="B19" s="204"/>
      <c r="C19" s="204"/>
      <c r="D19" s="204"/>
      <c r="E19" s="204"/>
      <c r="F19" s="204"/>
      <c r="G19" s="204"/>
      <c r="L19" s="147"/>
      <c r="M19" s="147"/>
    </row>
    <row r="20" spans="1:13" ht="35.1" customHeight="1">
      <c r="A20" s="204"/>
      <c r="B20" s="204"/>
      <c r="C20" s="204"/>
      <c r="D20" s="204"/>
      <c r="E20" s="204"/>
      <c r="F20" s="204"/>
      <c r="G20" s="204"/>
      <c r="L20" s="147"/>
      <c r="M20" s="147"/>
    </row>
    <row r="21" spans="1:13" ht="35.1" customHeight="1">
      <c r="A21" s="204"/>
      <c r="B21" s="204"/>
      <c r="C21" s="204"/>
      <c r="D21" s="204"/>
      <c r="E21" s="204"/>
      <c r="F21" s="204"/>
      <c r="G21" s="204"/>
      <c r="L21" s="147"/>
      <c r="M21" s="147"/>
    </row>
    <row r="22" spans="1:13" ht="35.1" customHeight="1">
      <c r="A22" s="204"/>
      <c r="B22" s="204"/>
      <c r="C22" s="204"/>
      <c r="D22" s="204"/>
      <c r="E22" s="204"/>
      <c r="F22" s="204"/>
      <c r="G22" s="204"/>
      <c r="L22" s="147"/>
      <c r="M22" s="147"/>
    </row>
    <row r="23" spans="1:13" ht="35.1" customHeight="1">
      <c r="A23" s="204"/>
      <c r="B23" s="204"/>
      <c r="C23" s="204"/>
      <c r="D23" s="204"/>
      <c r="E23" s="204"/>
      <c r="F23" s="204"/>
      <c r="G23" s="204"/>
      <c r="L23" s="147"/>
      <c r="M23" s="147"/>
    </row>
    <row r="24" spans="1:13" ht="35.1" customHeight="1">
      <c r="A24" s="204"/>
      <c r="B24" s="204"/>
      <c r="C24" s="204"/>
      <c r="D24" s="204"/>
      <c r="E24" s="204"/>
      <c r="F24" s="204"/>
      <c r="G24" s="204"/>
      <c r="L24" s="147"/>
      <c r="M24" s="147"/>
    </row>
    <row r="25" spans="1:13" ht="35.1" customHeight="1">
      <c r="A25" s="204"/>
      <c r="B25" s="204"/>
      <c r="C25" s="204"/>
      <c r="D25" s="204"/>
      <c r="E25" s="204"/>
      <c r="F25" s="204"/>
      <c r="G25" s="204"/>
      <c r="L25" s="147"/>
      <c r="M25" s="147"/>
    </row>
    <row r="26" spans="1:13" ht="35.1" customHeight="1">
      <c r="A26" s="204"/>
      <c r="B26" s="204"/>
      <c r="C26" s="204"/>
      <c r="D26" s="204"/>
      <c r="E26" s="204"/>
      <c r="F26" s="204"/>
      <c r="G26" s="204"/>
      <c r="L26" s="147"/>
      <c r="M26" s="147"/>
    </row>
    <row r="27" spans="1:13" ht="35.1" customHeight="1">
      <c r="A27" s="204"/>
      <c r="B27" s="204"/>
      <c r="C27" s="204"/>
      <c r="D27" s="204"/>
      <c r="E27" s="204"/>
      <c r="F27" s="204"/>
      <c r="G27" s="204"/>
      <c r="L27" s="147"/>
      <c r="M27" s="147"/>
    </row>
    <row r="28" spans="1:13" ht="35.1" customHeight="1">
      <c r="A28" s="204"/>
      <c r="B28" s="204"/>
      <c r="C28" s="204"/>
      <c r="D28" s="204"/>
      <c r="E28" s="204"/>
      <c r="F28" s="204"/>
      <c r="G28" s="204"/>
      <c r="L28" s="147"/>
      <c r="M28" s="147"/>
    </row>
    <row r="29" spans="1:13" ht="35.1" customHeight="1">
      <c r="A29" s="204"/>
      <c r="B29" s="204"/>
      <c r="C29" s="204"/>
      <c r="D29" s="204"/>
      <c r="E29" s="204"/>
      <c r="F29" s="204"/>
      <c r="G29" s="204"/>
      <c r="L29" s="147"/>
      <c r="M29" s="147"/>
    </row>
    <row r="30" spans="1:13" ht="35.1" customHeight="1">
      <c r="A30" s="204"/>
      <c r="B30" s="204"/>
      <c r="C30" s="204"/>
      <c r="D30" s="204"/>
      <c r="E30" s="204"/>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BA8C2"/>
    <pageSetUpPr autoPageBreaks="0" fitToPage="1"/>
  </sheetPr>
  <dimension ref="A1:R123"/>
  <sheetViews>
    <sheetView showGridLines="0" rightToLeft="1" workbookViewId="0">
      <selection activeCell="A3" sqref="A3:G4"/>
    </sheetView>
  </sheetViews>
  <sheetFormatPr defaultColWidth="8.59765625" defaultRowHeight="18" customHeight="1"/>
  <cols>
    <col min="1" max="1" width="6.69921875" style="147" customWidth="1"/>
    <col min="2" max="2" width="29.296875" style="147" customWidth="1"/>
    <col min="3" max="5" width="12.69921875" style="147" customWidth="1"/>
    <col min="6" max="6" width="29.296875" style="147" bestFit="1" customWidth="1"/>
    <col min="7" max="7" width="6.69921875" style="147"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8" ht="18" customHeight="1">
      <c r="I1" s="148" t="s">
        <v>77</v>
      </c>
    </row>
    <row r="2" spans="1:18" ht="24" customHeight="1">
      <c r="C2" s="166"/>
      <c r="D2" s="166"/>
      <c r="E2" s="166"/>
    </row>
    <row r="3" spans="1:18" ht="23.25" customHeight="1">
      <c r="A3" s="115" t="s">
        <v>124</v>
      </c>
      <c r="B3" s="115"/>
      <c r="C3" s="115"/>
      <c r="D3" s="115"/>
      <c r="E3" s="115"/>
      <c r="F3" s="115"/>
      <c r="G3" s="115"/>
      <c r="L3" s="147"/>
      <c r="M3" s="147"/>
    </row>
    <row r="4" spans="1:18" ht="23.25" customHeight="1">
      <c r="A4" s="116" t="s">
        <v>123</v>
      </c>
      <c r="B4" s="116"/>
      <c r="C4" s="116"/>
      <c r="D4" s="116"/>
      <c r="E4" s="116"/>
      <c r="F4" s="116"/>
      <c r="G4" s="116"/>
      <c r="L4" s="147"/>
      <c r="M4" s="147"/>
    </row>
    <row r="5" spans="1:18" ht="18" customHeight="1">
      <c r="A5" s="149" t="s">
        <v>127</v>
      </c>
      <c r="B5" s="226" t="s">
        <v>128</v>
      </c>
      <c r="C5" s="184" t="s">
        <v>745</v>
      </c>
      <c r="D5" s="184" t="s">
        <v>728</v>
      </c>
      <c r="E5" s="184" t="s">
        <v>745</v>
      </c>
      <c r="F5" s="215" t="s">
        <v>126</v>
      </c>
      <c r="G5" s="185" t="s">
        <v>125</v>
      </c>
      <c r="L5" s="147"/>
      <c r="M5" s="147"/>
    </row>
    <row r="6" spans="1:18" ht="18" customHeight="1">
      <c r="A6" s="149"/>
      <c r="B6" s="226"/>
      <c r="C6" s="158">
        <v>2019</v>
      </c>
      <c r="D6" s="158">
        <v>2020</v>
      </c>
      <c r="E6" s="158">
        <v>2020</v>
      </c>
      <c r="F6" s="215"/>
      <c r="G6" s="185"/>
      <c r="L6" s="147"/>
      <c r="M6" s="147"/>
    </row>
    <row r="7" spans="1:18" ht="18" customHeight="1">
      <c r="A7" s="149"/>
      <c r="B7" s="226"/>
      <c r="C7" s="186" t="s">
        <v>79</v>
      </c>
      <c r="D7" s="187"/>
      <c r="E7" s="188"/>
      <c r="F7" s="215"/>
      <c r="G7" s="185"/>
      <c r="L7" s="147"/>
      <c r="M7" s="147"/>
    </row>
    <row r="8" spans="1:18" ht="20.100000000000001" customHeight="1">
      <c r="A8" s="259" t="s">
        <v>139</v>
      </c>
      <c r="B8" s="228" t="s">
        <v>0</v>
      </c>
      <c r="C8" s="229">
        <f>SUBTOTAL(9,C9:C21)</f>
        <v>29638.928396999996</v>
      </c>
      <c r="D8" s="229">
        <f>SUBTOTAL(9,D9:D21)</f>
        <v>25961.113941</v>
      </c>
      <c r="E8" s="229">
        <f>SUBTOTAL(9,E9:E21)</f>
        <v>22457.438156999997</v>
      </c>
      <c r="F8" s="230" t="s">
        <v>1</v>
      </c>
      <c r="G8" s="260" t="s">
        <v>129</v>
      </c>
      <c r="L8" s="147"/>
      <c r="M8" s="147"/>
    </row>
    <row r="9" spans="1:18" ht="20.100000000000001" customHeight="1">
      <c r="A9" s="261"/>
      <c r="B9" s="217" t="s">
        <v>142</v>
      </c>
      <c r="C9" s="218">
        <v>13922.328063999999</v>
      </c>
      <c r="D9" s="218">
        <v>12339.104783999999</v>
      </c>
      <c r="E9" s="218">
        <v>10477.578509000001</v>
      </c>
      <c r="F9" s="219" t="s">
        <v>429</v>
      </c>
      <c r="G9" s="262"/>
      <c r="I9" s="233"/>
      <c r="J9" s="234"/>
      <c r="K9" s="234"/>
      <c r="L9" s="147"/>
      <c r="M9" s="147"/>
    </row>
    <row r="10" spans="1:18" ht="20.100000000000001" customHeight="1">
      <c r="A10" s="263"/>
      <c r="B10" s="220" t="s">
        <v>143</v>
      </c>
      <c r="C10" s="221">
        <v>8857.5993249999992</v>
      </c>
      <c r="D10" s="221">
        <v>8767.3439880000005</v>
      </c>
      <c r="E10" s="221">
        <v>7872.2987929999999</v>
      </c>
      <c r="F10" s="222" t="s">
        <v>169</v>
      </c>
      <c r="G10" s="264"/>
      <c r="I10" s="233"/>
      <c r="J10" s="234"/>
      <c r="K10" s="234"/>
      <c r="L10" s="147"/>
      <c r="M10" s="147"/>
    </row>
    <row r="11" spans="1:18" ht="20.100000000000001" customHeight="1">
      <c r="A11" s="261"/>
      <c r="B11" s="217" t="s">
        <v>144</v>
      </c>
      <c r="C11" s="218">
        <v>1425.8664679999999</v>
      </c>
      <c r="D11" s="218">
        <v>1581.6099670000001</v>
      </c>
      <c r="E11" s="218">
        <v>1197.6736980000001</v>
      </c>
      <c r="F11" s="219" t="s">
        <v>430</v>
      </c>
      <c r="G11" s="262"/>
      <c r="I11" s="233"/>
      <c r="J11" s="234"/>
      <c r="K11" s="234"/>
      <c r="L11" s="147"/>
      <c r="M11" s="147"/>
    </row>
    <row r="12" spans="1:18" ht="20.100000000000001" customHeight="1">
      <c r="A12" s="263"/>
      <c r="B12" s="220" t="s">
        <v>680</v>
      </c>
      <c r="C12" s="221">
        <v>0</v>
      </c>
      <c r="D12" s="221">
        <v>278.53824399999996</v>
      </c>
      <c r="E12" s="221">
        <v>764.30227200000002</v>
      </c>
      <c r="F12" s="222" t="s">
        <v>681</v>
      </c>
      <c r="G12" s="264"/>
      <c r="I12" s="233"/>
      <c r="J12" s="234"/>
      <c r="K12" s="234"/>
      <c r="L12" s="147"/>
      <c r="M12" s="147"/>
      <c r="N12" s="251"/>
      <c r="O12" s="251"/>
      <c r="P12" s="252"/>
      <c r="Q12" s="252"/>
      <c r="R12" s="252"/>
    </row>
    <row r="13" spans="1:18" ht="20.100000000000001" customHeight="1">
      <c r="A13" s="261"/>
      <c r="B13" s="217" t="s">
        <v>147</v>
      </c>
      <c r="C13" s="218">
        <v>2666.307519</v>
      </c>
      <c r="D13" s="218">
        <v>838.93361700000003</v>
      </c>
      <c r="E13" s="218">
        <v>641.74320399999999</v>
      </c>
      <c r="F13" s="219" t="s">
        <v>286</v>
      </c>
      <c r="G13" s="262"/>
      <c r="I13" s="233"/>
      <c r="J13" s="234"/>
      <c r="K13" s="234"/>
      <c r="L13" s="147"/>
      <c r="M13" s="147"/>
      <c r="N13" s="251"/>
      <c r="O13" s="251"/>
      <c r="P13" s="252"/>
      <c r="Q13" s="252"/>
      <c r="R13" s="252"/>
    </row>
    <row r="14" spans="1:18" ht="20.100000000000001" customHeight="1">
      <c r="A14" s="263"/>
      <c r="B14" s="220" t="s">
        <v>145</v>
      </c>
      <c r="C14" s="221">
        <v>1416.132607</v>
      </c>
      <c r="D14" s="221">
        <v>859.45989599999996</v>
      </c>
      <c r="E14" s="221">
        <v>453.76861500000001</v>
      </c>
      <c r="F14" s="222" t="s">
        <v>283</v>
      </c>
      <c r="G14" s="264"/>
      <c r="I14" s="233"/>
      <c r="J14" s="234"/>
      <c r="K14" s="234"/>
      <c r="L14" s="147"/>
      <c r="M14" s="147"/>
      <c r="N14" s="251"/>
      <c r="O14" s="251"/>
      <c r="P14" s="252"/>
      <c r="Q14" s="252"/>
      <c r="R14" s="252"/>
    </row>
    <row r="15" spans="1:18" ht="20.100000000000001" customHeight="1">
      <c r="A15" s="261"/>
      <c r="B15" s="217" t="s">
        <v>682</v>
      </c>
      <c r="C15" s="218">
        <v>0</v>
      </c>
      <c r="D15" s="218">
        <v>234.95383200000001</v>
      </c>
      <c r="E15" s="218">
        <v>322.48976700000003</v>
      </c>
      <c r="F15" s="219" t="s">
        <v>683</v>
      </c>
      <c r="G15" s="262"/>
      <c r="I15" s="233"/>
      <c r="J15" s="234"/>
      <c r="K15" s="234"/>
      <c r="L15" s="147"/>
      <c r="M15" s="147"/>
      <c r="N15" s="251"/>
      <c r="O15" s="251"/>
      <c r="P15" s="252"/>
      <c r="Q15" s="252"/>
      <c r="R15" s="252"/>
    </row>
    <row r="16" spans="1:18" ht="20.100000000000001" customHeight="1">
      <c r="A16" s="263"/>
      <c r="B16" s="220" t="s">
        <v>302</v>
      </c>
      <c r="C16" s="221">
        <v>382.740319</v>
      </c>
      <c r="D16" s="221">
        <v>517.01845500000002</v>
      </c>
      <c r="E16" s="221">
        <v>232.73128700000001</v>
      </c>
      <c r="F16" s="222" t="s">
        <v>303</v>
      </c>
      <c r="G16" s="264"/>
      <c r="I16" s="233"/>
      <c r="J16" s="234"/>
      <c r="K16" s="234"/>
      <c r="L16" s="265"/>
      <c r="M16" s="265"/>
      <c r="N16" s="251"/>
      <c r="O16" s="251"/>
      <c r="P16" s="252"/>
      <c r="Q16" s="252"/>
      <c r="R16" s="252"/>
    </row>
    <row r="17" spans="1:18" ht="20.100000000000001" customHeight="1">
      <c r="A17" s="261"/>
      <c r="B17" s="217" t="s">
        <v>149</v>
      </c>
      <c r="C17" s="218">
        <v>244.892503</v>
      </c>
      <c r="D17" s="218">
        <v>107.059718</v>
      </c>
      <c r="E17" s="218">
        <v>174.928034</v>
      </c>
      <c r="F17" s="219" t="s">
        <v>284</v>
      </c>
      <c r="G17" s="262"/>
      <c r="I17" s="233"/>
      <c r="J17" s="234"/>
      <c r="K17" s="234"/>
      <c r="L17" s="147"/>
      <c r="M17" s="147"/>
      <c r="N17" s="251"/>
      <c r="O17" s="251"/>
      <c r="P17" s="252"/>
      <c r="Q17" s="252"/>
      <c r="R17" s="252"/>
    </row>
    <row r="18" spans="1:18" ht="20.100000000000001" customHeight="1">
      <c r="A18" s="263"/>
      <c r="B18" s="220" t="s">
        <v>146</v>
      </c>
      <c r="C18" s="221">
        <v>518.00507900000002</v>
      </c>
      <c r="D18" s="221">
        <v>188.109781</v>
      </c>
      <c r="E18" s="221">
        <v>141.84832299999999</v>
      </c>
      <c r="F18" s="222" t="s">
        <v>532</v>
      </c>
      <c r="G18" s="264"/>
      <c r="I18" s="233"/>
      <c r="J18" s="234"/>
      <c r="K18" s="234"/>
      <c r="L18" s="147"/>
      <c r="M18" s="147"/>
      <c r="N18" s="251"/>
      <c r="O18" s="251"/>
      <c r="P18" s="252"/>
      <c r="Q18" s="252"/>
      <c r="R18" s="252"/>
    </row>
    <row r="19" spans="1:18" ht="20.100000000000001" customHeight="1">
      <c r="A19" s="261"/>
      <c r="B19" s="217" t="s">
        <v>150</v>
      </c>
      <c r="C19" s="218">
        <v>62.546336999999994</v>
      </c>
      <c r="D19" s="218">
        <v>181.36509599999999</v>
      </c>
      <c r="E19" s="218">
        <v>108.657972</v>
      </c>
      <c r="F19" s="219" t="s">
        <v>287</v>
      </c>
      <c r="G19" s="262"/>
      <c r="I19" s="233"/>
      <c r="J19" s="234"/>
      <c r="K19" s="234"/>
      <c r="L19" s="147"/>
      <c r="M19" s="147"/>
      <c r="N19" s="251"/>
      <c r="O19" s="251"/>
      <c r="P19" s="252"/>
      <c r="Q19" s="252"/>
      <c r="R19" s="252"/>
    </row>
    <row r="20" spans="1:18" ht="20.100000000000001" customHeight="1">
      <c r="A20" s="263"/>
      <c r="B20" s="220" t="s">
        <v>148</v>
      </c>
      <c r="C20" s="221">
        <v>142.50550799999999</v>
      </c>
      <c r="D20" s="221">
        <v>67.616562999999999</v>
      </c>
      <c r="E20" s="221">
        <v>69.417682999999997</v>
      </c>
      <c r="F20" s="222" t="s">
        <v>285</v>
      </c>
      <c r="G20" s="264"/>
      <c r="I20" s="233"/>
      <c r="J20" s="234"/>
      <c r="K20" s="234"/>
      <c r="L20" s="147"/>
      <c r="M20" s="147"/>
      <c r="N20" s="251"/>
      <c r="O20" s="251"/>
      <c r="P20" s="252"/>
      <c r="Q20" s="252"/>
      <c r="R20" s="252"/>
    </row>
    <row r="21" spans="1:18" ht="20.100000000000001" customHeight="1">
      <c r="A21" s="261"/>
      <c r="B21" s="217" t="s">
        <v>554</v>
      </c>
      <c r="C21" s="218">
        <v>4.6679999999999994E-3</v>
      </c>
      <c r="D21" s="218">
        <v>0</v>
      </c>
      <c r="E21" s="218">
        <v>0</v>
      </c>
      <c r="F21" s="219" t="s">
        <v>555</v>
      </c>
      <c r="G21" s="262"/>
      <c r="I21" s="233"/>
      <c r="J21" s="234"/>
      <c r="K21" s="234"/>
      <c r="L21" s="147"/>
      <c r="M21" s="147"/>
      <c r="N21" s="251"/>
      <c r="O21" s="251"/>
      <c r="P21" s="252"/>
      <c r="Q21" s="252"/>
      <c r="R21" s="252"/>
    </row>
    <row r="22" spans="1:18" ht="20.100000000000001" customHeight="1">
      <c r="A22" s="259" t="s">
        <v>140</v>
      </c>
      <c r="B22" s="228" t="s">
        <v>0</v>
      </c>
      <c r="C22" s="229">
        <f>SUBTOTAL(9,C23:C30)</f>
        <v>7365.4474409999993</v>
      </c>
      <c r="D22" s="229">
        <f>SUBTOTAL(9,D23:D30)</f>
        <v>4371.8022420000007</v>
      </c>
      <c r="E22" s="229">
        <f>SUBTOTAL(9,E23:E30)</f>
        <v>3928.0953500000001</v>
      </c>
      <c r="F22" s="230" t="s">
        <v>1</v>
      </c>
      <c r="G22" s="260" t="s">
        <v>130</v>
      </c>
      <c r="L22" s="147"/>
      <c r="M22" s="147"/>
      <c r="N22" s="251"/>
      <c r="O22" s="251"/>
      <c r="P22" s="252"/>
      <c r="Q22" s="251"/>
      <c r="R22" s="251"/>
    </row>
    <row r="23" spans="1:18" ht="20.100000000000001" customHeight="1">
      <c r="A23" s="261"/>
      <c r="B23" s="217" t="s">
        <v>152</v>
      </c>
      <c r="C23" s="218">
        <v>2568.2643520000001</v>
      </c>
      <c r="D23" s="218">
        <v>2019.6544819999999</v>
      </c>
      <c r="E23" s="218">
        <v>2167.5735370000002</v>
      </c>
      <c r="F23" s="219" t="s">
        <v>528</v>
      </c>
      <c r="G23" s="262"/>
      <c r="I23" s="233"/>
      <c r="L23" s="147"/>
      <c r="M23" s="147"/>
      <c r="N23" s="251"/>
      <c r="O23" s="251"/>
      <c r="P23" s="251"/>
      <c r="Q23" s="251"/>
      <c r="R23" s="251"/>
    </row>
    <row r="24" spans="1:18" ht="20.100000000000001" customHeight="1">
      <c r="A24" s="263"/>
      <c r="B24" s="220" t="s">
        <v>151</v>
      </c>
      <c r="C24" s="221">
        <v>3425.3386759999999</v>
      </c>
      <c r="D24" s="221">
        <v>1629.367833</v>
      </c>
      <c r="E24" s="221">
        <v>1079.624695</v>
      </c>
      <c r="F24" s="222" t="s">
        <v>533</v>
      </c>
      <c r="G24" s="264"/>
      <c r="I24" s="233"/>
      <c r="L24" s="147"/>
      <c r="M24" s="147"/>
      <c r="N24" s="204"/>
      <c r="O24" s="204"/>
      <c r="P24" s="204"/>
      <c r="Q24" s="204"/>
      <c r="R24" s="204"/>
    </row>
    <row r="25" spans="1:18" ht="20.100000000000001" customHeight="1">
      <c r="A25" s="261"/>
      <c r="B25" s="217" t="s">
        <v>153</v>
      </c>
      <c r="C25" s="218">
        <v>646.38738699999999</v>
      </c>
      <c r="D25" s="218">
        <v>381.58935099999997</v>
      </c>
      <c r="E25" s="218">
        <v>343.98764799999998</v>
      </c>
      <c r="F25" s="219" t="s">
        <v>132</v>
      </c>
      <c r="G25" s="262"/>
      <c r="I25" s="233"/>
      <c r="L25" s="147"/>
      <c r="M25" s="147"/>
    </row>
    <row r="26" spans="1:18" ht="20.100000000000001" customHeight="1">
      <c r="A26" s="263"/>
      <c r="B26" s="220" t="s">
        <v>154</v>
      </c>
      <c r="C26" s="221">
        <v>426.688266</v>
      </c>
      <c r="D26" s="221">
        <v>230.686588</v>
      </c>
      <c r="E26" s="221">
        <v>252.210475</v>
      </c>
      <c r="F26" s="222" t="s">
        <v>133</v>
      </c>
      <c r="G26" s="264"/>
      <c r="I26" s="233"/>
      <c r="L26" s="147"/>
      <c r="M26" s="147"/>
    </row>
    <row r="27" spans="1:18" ht="20.100000000000001" customHeight="1">
      <c r="A27" s="261"/>
      <c r="B27" s="217" t="s">
        <v>155</v>
      </c>
      <c r="C27" s="218">
        <v>174.188951</v>
      </c>
      <c r="D27" s="218">
        <v>89.498065999999994</v>
      </c>
      <c r="E27" s="218">
        <v>69.581023999999999</v>
      </c>
      <c r="F27" s="219" t="s">
        <v>134</v>
      </c>
      <c r="G27" s="262"/>
      <c r="I27" s="233"/>
      <c r="L27" s="147"/>
      <c r="M27" s="147"/>
    </row>
    <row r="28" spans="1:18" ht="20.100000000000001" customHeight="1">
      <c r="A28" s="263"/>
      <c r="B28" s="220" t="s">
        <v>157</v>
      </c>
      <c r="C28" s="221">
        <v>69.491640000000004</v>
      </c>
      <c r="D28" s="221">
        <v>21.005921999999998</v>
      </c>
      <c r="E28" s="221">
        <v>15.117970999999999</v>
      </c>
      <c r="F28" s="222" t="s">
        <v>136</v>
      </c>
      <c r="G28" s="264"/>
      <c r="I28" s="233"/>
      <c r="L28" s="147"/>
      <c r="M28" s="147"/>
    </row>
    <row r="29" spans="1:18" ht="20.100000000000001" customHeight="1">
      <c r="A29" s="261"/>
      <c r="B29" s="217" t="s">
        <v>156</v>
      </c>
      <c r="C29" s="218">
        <v>47.911651999999997</v>
      </c>
      <c r="D29" s="218">
        <v>0</v>
      </c>
      <c r="E29" s="218">
        <v>0</v>
      </c>
      <c r="F29" s="219" t="s">
        <v>135</v>
      </c>
      <c r="G29" s="262"/>
      <c r="I29" s="233"/>
      <c r="L29" s="147"/>
      <c r="M29" s="147"/>
    </row>
    <row r="30" spans="1:18" ht="20.100000000000001" customHeight="1">
      <c r="A30" s="263"/>
      <c r="B30" s="220" t="s">
        <v>158</v>
      </c>
      <c r="C30" s="221">
        <v>7.1765169999999996</v>
      </c>
      <c r="D30" s="221">
        <v>0</v>
      </c>
      <c r="E30" s="221">
        <v>0</v>
      </c>
      <c r="F30" s="222" t="s">
        <v>137</v>
      </c>
      <c r="G30" s="264"/>
      <c r="I30" s="233"/>
      <c r="L30" s="147"/>
      <c r="M30" s="147"/>
    </row>
    <row r="31" spans="1:18" ht="20.100000000000001" customHeight="1">
      <c r="A31" s="259" t="s">
        <v>141</v>
      </c>
      <c r="B31" s="228" t="s">
        <v>0</v>
      </c>
      <c r="C31" s="229">
        <f>SUBTOTAL(9,C32:C47)</f>
        <v>17371.748442</v>
      </c>
      <c r="D31" s="229">
        <f>SUBTOTAL(9,D32:D47)</f>
        <v>7752.297872000001</v>
      </c>
      <c r="E31" s="229">
        <f>SUBTOTAL(9,E32:E47)</f>
        <v>8148.1973409999991</v>
      </c>
      <c r="F31" s="230" t="s">
        <v>1</v>
      </c>
      <c r="G31" s="260" t="s">
        <v>131</v>
      </c>
      <c r="L31" s="147"/>
      <c r="M31" s="147"/>
    </row>
    <row r="32" spans="1:18" ht="20.100000000000001" customHeight="1">
      <c r="A32" s="261"/>
      <c r="B32" s="217" t="s">
        <v>159</v>
      </c>
      <c r="C32" s="218">
        <v>7093.646084</v>
      </c>
      <c r="D32" s="218">
        <v>4464.217893</v>
      </c>
      <c r="E32" s="218">
        <v>4821.5726089999998</v>
      </c>
      <c r="F32" s="219" t="s">
        <v>536</v>
      </c>
      <c r="G32" s="262"/>
      <c r="I32" s="233"/>
      <c r="J32" s="233"/>
      <c r="K32" s="236"/>
      <c r="L32" s="147"/>
      <c r="M32" s="147"/>
    </row>
    <row r="33" spans="1:13" ht="20.100000000000001" customHeight="1">
      <c r="A33" s="263"/>
      <c r="B33" s="220" t="s">
        <v>160</v>
      </c>
      <c r="C33" s="221">
        <v>6339.9251249999998</v>
      </c>
      <c r="D33" s="221">
        <v>1801.1709450000001</v>
      </c>
      <c r="E33" s="221">
        <v>1955.280673</v>
      </c>
      <c r="F33" s="222" t="s">
        <v>138</v>
      </c>
      <c r="G33" s="264"/>
      <c r="I33" s="233"/>
      <c r="J33" s="233"/>
      <c r="K33" s="236"/>
      <c r="L33" s="147"/>
      <c r="M33" s="147"/>
    </row>
    <row r="34" spans="1:13" ht="20.100000000000001" customHeight="1">
      <c r="A34" s="261"/>
      <c r="B34" s="217" t="s">
        <v>541</v>
      </c>
      <c r="C34" s="218">
        <v>3840.5148450000002</v>
      </c>
      <c r="D34" s="218">
        <v>1358.965326</v>
      </c>
      <c r="E34" s="218">
        <v>1337.074562</v>
      </c>
      <c r="F34" s="219" t="s">
        <v>534</v>
      </c>
      <c r="G34" s="262"/>
      <c r="I34" s="233"/>
      <c r="J34" s="233"/>
      <c r="K34" s="236"/>
      <c r="L34" s="147"/>
      <c r="M34" s="147"/>
    </row>
    <row r="35" spans="1:13" ht="20.100000000000001" customHeight="1">
      <c r="A35" s="263"/>
      <c r="B35" s="220" t="s">
        <v>530</v>
      </c>
      <c r="C35" s="221">
        <v>57.193338999999995</v>
      </c>
      <c r="D35" s="221">
        <v>65.024968999999999</v>
      </c>
      <c r="E35" s="221">
        <v>32.858477000000001</v>
      </c>
      <c r="F35" s="222" t="s">
        <v>535</v>
      </c>
      <c r="G35" s="264"/>
      <c r="I35" s="233"/>
      <c r="J35" s="233"/>
      <c r="K35" s="236"/>
      <c r="L35" s="147"/>
      <c r="M35" s="147"/>
    </row>
    <row r="36" spans="1:13" ht="20.100000000000001" customHeight="1">
      <c r="A36" s="261"/>
      <c r="B36" s="217" t="s">
        <v>164</v>
      </c>
      <c r="C36" s="218">
        <v>3.8980289999999997</v>
      </c>
      <c r="D36" s="218">
        <v>0.21220599999999998</v>
      </c>
      <c r="E36" s="218">
        <v>0.60285699999999998</v>
      </c>
      <c r="F36" s="219" t="s">
        <v>545</v>
      </c>
      <c r="G36" s="262"/>
      <c r="I36" s="233"/>
      <c r="J36" s="233"/>
      <c r="K36" s="236"/>
      <c r="L36" s="147"/>
      <c r="M36" s="147"/>
    </row>
    <row r="37" spans="1:13" ht="20.100000000000001" customHeight="1">
      <c r="A37" s="263"/>
      <c r="B37" s="220" t="s">
        <v>163</v>
      </c>
      <c r="C37" s="221">
        <v>2.4420809999999999</v>
      </c>
      <c r="D37" s="221">
        <v>0.31354299999999996</v>
      </c>
      <c r="E37" s="221">
        <v>0.45810000000000001</v>
      </c>
      <c r="F37" s="222" t="s">
        <v>544</v>
      </c>
      <c r="G37" s="264"/>
      <c r="I37" s="233"/>
      <c r="J37" s="233"/>
      <c r="K37" s="236"/>
      <c r="L37" s="147"/>
      <c r="M37" s="147"/>
    </row>
    <row r="38" spans="1:13" ht="20.100000000000001" customHeight="1">
      <c r="A38" s="261"/>
      <c r="B38" s="217" t="s">
        <v>165</v>
      </c>
      <c r="C38" s="218">
        <v>5.4477289999999998</v>
      </c>
      <c r="D38" s="218">
        <v>0.34136899999999998</v>
      </c>
      <c r="E38" s="218">
        <v>0.16905000000000001</v>
      </c>
      <c r="F38" s="219" t="s">
        <v>543</v>
      </c>
      <c r="G38" s="262"/>
      <c r="I38" s="233"/>
      <c r="J38" s="233"/>
      <c r="K38" s="236"/>
      <c r="L38" s="147"/>
      <c r="M38" s="147"/>
    </row>
    <row r="39" spans="1:13" ht="20.100000000000001" customHeight="1">
      <c r="A39" s="263"/>
      <c r="B39" s="220" t="s">
        <v>529</v>
      </c>
      <c r="C39" s="221">
        <v>7.9758399999999998</v>
      </c>
      <c r="D39" s="221">
        <v>0</v>
      </c>
      <c r="E39" s="221">
        <v>0.12706299999999998</v>
      </c>
      <c r="F39" s="222" t="s">
        <v>538</v>
      </c>
      <c r="G39" s="264"/>
      <c r="I39" s="233"/>
      <c r="J39" s="233"/>
      <c r="K39" s="236"/>
      <c r="L39" s="147"/>
      <c r="M39" s="147"/>
    </row>
    <row r="40" spans="1:13" ht="20.100000000000001" customHeight="1">
      <c r="A40" s="261"/>
      <c r="B40" s="217" t="s">
        <v>168</v>
      </c>
      <c r="C40" s="218">
        <v>0.57236500000000001</v>
      </c>
      <c r="D40" s="218">
        <v>6.7238999999999993E-2</v>
      </c>
      <c r="E40" s="218">
        <v>3.295E-2</v>
      </c>
      <c r="F40" s="219" t="s">
        <v>548</v>
      </c>
      <c r="G40" s="262"/>
      <c r="I40" s="233"/>
      <c r="J40" s="233"/>
      <c r="K40" s="236"/>
      <c r="L40" s="147"/>
      <c r="M40" s="147"/>
    </row>
    <row r="41" spans="1:13" ht="20.100000000000001" customHeight="1">
      <c r="A41" s="263"/>
      <c r="B41" s="220" t="s">
        <v>542</v>
      </c>
      <c r="C41" s="221">
        <v>8.2010079999999999</v>
      </c>
      <c r="D41" s="221">
        <v>61.335476</v>
      </c>
      <c r="E41" s="221">
        <v>2.1000000000000001E-2</v>
      </c>
      <c r="F41" s="222" t="s">
        <v>539</v>
      </c>
      <c r="G41" s="264"/>
      <c r="I41" s="233"/>
      <c r="J41" s="233"/>
      <c r="K41" s="236"/>
      <c r="L41" s="147"/>
      <c r="M41" s="147"/>
    </row>
    <row r="42" spans="1:13" ht="20.100000000000001" customHeight="1">
      <c r="A42" s="261"/>
      <c r="B42" s="217" t="s">
        <v>161</v>
      </c>
      <c r="C42" s="218">
        <v>5.5289380000000001</v>
      </c>
      <c r="D42" s="218">
        <v>0.17034299999999999</v>
      </c>
      <c r="E42" s="218">
        <v>0</v>
      </c>
      <c r="F42" s="219" t="s">
        <v>540</v>
      </c>
      <c r="G42" s="262"/>
      <c r="I42" s="233"/>
      <c r="J42" s="233"/>
      <c r="K42" s="236"/>
      <c r="L42" s="147"/>
      <c r="M42" s="147"/>
    </row>
    <row r="43" spans="1:13" ht="20.100000000000001" customHeight="1">
      <c r="A43" s="263"/>
      <c r="B43" s="220" t="s">
        <v>162</v>
      </c>
      <c r="C43" s="221">
        <v>5.9544790000000001</v>
      </c>
      <c r="D43" s="221">
        <v>0</v>
      </c>
      <c r="E43" s="221">
        <v>0</v>
      </c>
      <c r="F43" s="222" t="s">
        <v>537</v>
      </c>
      <c r="G43" s="264"/>
      <c r="I43" s="233"/>
      <c r="J43" s="233"/>
      <c r="K43" s="236"/>
      <c r="L43" s="147"/>
      <c r="M43" s="147"/>
    </row>
    <row r="44" spans="1:13" ht="20.100000000000001" customHeight="1">
      <c r="A44" s="261"/>
      <c r="B44" s="217" t="s">
        <v>167</v>
      </c>
      <c r="C44" s="218">
        <v>0.33729699999999996</v>
      </c>
      <c r="D44" s="218">
        <v>0</v>
      </c>
      <c r="E44" s="218">
        <v>0</v>
      </c>
      <c r="F44" s="219" t="s">
        <v>546</v>
      </c>
      <c r="G44" s="262"/>
      <c r="I44" s="233"/>
      <c r="J44" s="233"/>
      <c r="K44" s="236"/>
      <c r="L44" s="147"/>
      <c r="M44" s="147"/>
    </row>
    <row r="45" spans="1:13" ht="20.100000000000001" customHeight="1">
      <c r="A45" s="263"/>
      <c r="B45" s="220" t="s">
        <v>735</v>
      </c>
      <c r="C45" s="221">
        <v>0</v>
      </c>
      <c r="D45" s="221">
        <v>0.45750000000000002</v>
      </c>
      <c r="E45" s="221">
        <v>0</v>
      </c>
      <c r="F45" s="222" t="s">
        <v>736</v>
      </c>
      <c r="G45" s="264"/>
      <c r="I45" s="233"/>
      <c r="J45" s="233"/>
      <c r="K45" s="236"/>
      <c r="L45" s="147"/>
      <c r="M45" s="147"/>
    </row>
    <row r="46" spans="1:13" ht="20.100000000000001" customHeight="1">
      <c r="A46" s="261"/>
      <c r="B46" s="217" t="s">
        <v>166</v>
      </c>
      <c r="C46" s="218">
        <v>0.105059</v>
      </c>
      <c r="D46" s="218">
        <v>2.1062999999999998E-2</v>
      </c>
      <c r="E46" s="218">
        <v>0</v>
      </c>
      <c r="F46" s="219" t="s">
        <v>547</v>
      </c>
      <c r="G46" s="262"/>
      <c r="I46" s="233"/>
      <c r="J46" s="233"/>
      <c r="K46" s="236"/>
      <c r="L46" s="147"/>
      <c r="M46" s="147"/>
    </row>
    <row r="47" spans="1:13" ht="20.100000000000001" customHeight="1" thickBot="1">
      <c r="A47" s="263"/>
      <c r="B47" s="220" t="s">
        <v>677</v>
      </c>
      <c r="C47" s="221">
        <v>6.2239999999999995E-3</v>
      </c>
      <c r="D47" s="221">
        <v>0</v>
      </c>
      <c r="E47" s="221">
        <v>0</v>
      </c>
      <c r="F47" s="222" t="s">
        <v>678</v>
      </c>
      <c r="G47" s="264"/>
      <c r="I47" s="233"/>
      <c r="J47" s="233"/>
      <c r="K47" s="236"/>
      <c r="L47" s="147"/>
      <c r="M47" s="147"/>
    </row>
    <row r="48" spans="1:13" ht="19.5" customHeight="1" thickBot="1">
      <c r="A48" s="266"/>
      <c r="B48" s="223" t="s">
        <v>78</v>
      </c>
      <c r="C48" s="224">
        <f>SUBTOTAL(9,C8:C47)</f>
        <v>54376.124279999996</v>
      </c>
      <c r="D48" s="224">
        <f>SUBTOTAL(9,D8:D47)</f>
        <v>38085.214054999989</v>
      </c>
      <c r="E48" s="224">
        <f>SUBTOTAL(9,E8:E47)</f>
        <v>34533.730847999992</v>
      </c>
      <c r="F48" s="225" t="s">
        <v>1</v>
      </c>
      <c r="G48" s="245"/>
      <c r="L48" s="147"/>
      <c r="M48" s="147"/>
    </row>
    <row r="49" spans="1:13" ht="35.1" customHeight="1">
      <c r="A49" s="204"/>
      <c r="B49" s="204"/>
      <c r="C49" s="246"/>
      <c r="D49" s="246"/>
      <c r="E49" s="246"/>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row r="88" spans="1:13" ht="35.1" customHeight="1">
      <c r="A88" s="204"/>
      <c r="B88" s="204"/>
      <c r="C88" s="204"/>
      <c r="D88" s="204"/>
      <c r="E88" s="204"/>
      <c r="F88" s="204"/>
      <c r="G88" s="204"/>
      <c r="L88" s="147"/>
      <c r="M88" s="147"/>
    </row>
    <row r="89" spans="1:13" ht="35.1" customHeight="1">
      <c r="A89" s="204"/>
      <c r="B89" s="204"/>
      <c r="C89" s="204"/>
      <c r="D89" s="204"/>
      <c r="E89" s="204"/>
      <c r="F89" s="204"/>
      <c r="G89" s="204"/>
      <c r="L89" s="147"/>
      <c r="M89" s="147"/>
    </row>
    <row r="90" spans="1:13" ht="35.1" customHeight="1">
      <c r="A90" s="204"/>
      <c r="B90" s="204"/>
      <c r="C90" s="204"/>
      <c r="D90" s="204"/>
      <c r="E90" s="204"/>
      <c r="F90" s="204"/>
      <c r="G90" s="204"/>
      <c r="L90" s="147"/>
      <c r="M90" s="147"/>
    </row>
    <row r="91" spans="1:13" ht="35.1" customHeight="1">
      <c r="A91" s="204"/>
      <c r="B91" s="204"/>
      <c r="C91" s="204"/>
      <c r="D91" s="204"/>
      <c r="E91" s="204"/>
      <c r="F91" s="204"/>
      <c r="G91" s="204"/>
      <c r="L91" s="147"/>
      <c r="M91" s="147"/>
    </row>
    <row r="92" spans="1:13" ht="35.1" customHeight="1">
      <c r="A92" s="204"/>
      <c r="B92" s="204"/>
      <c r="C92" s="204"/>
      <c r="D92" s="204"/>
      <c r="E92" s="204"/>
      <c r="F92" s="204"/>
      <c r="G92" s="204"/>
      <c r="L92" s="147"/>
      <c r="M92" s="147"/>
    </row>
    <row r="93" spans="1:13" ht="35.1" customHeight="1">
      <c r="A93" s="204"/>
      <c r="B93" s="204"/>
      <c r="C93" s="204"/>
      <c r="D93" s="204"/>
      <c r="E93" s="204"/>
      <c r="F93" s="204"/>
      <c r="G93" s="204"/>
      <c r="L93" s="147"/>
      <c r="M93" s="147"/>
    </row>
    <row r="94" spans="1:13" ht="35.1" customHeight="1">
      <c r="A94" s="204"/>
      <c r="B94" s="204"/>
      <c r="C94" s="204"/>
      <c r="D94" s="204"/>
      <c r="E94" s="204"/>
      <c r="F94" s="204"/>
      <c r="G94" s="204"/>
      <c r="L94" s="147"/>
      <c r="M94" s="147"/>
    </row>
    <row r="95" spans="1:13" ht="35.1" customHeight="1">
      <c r="A95" s="204"/>
      <c r="B95" s="204"/>
      <c r="C95" s="204"/>
      <c r="D95" s="204"/>
      <c r="E95" s="204"/>
      <c r="F95" s="204"/>
      <c r="G95" s="204"/>
      <c r="L95" s="147"/>
      <c r="M95" s="147"/>
    </row>
    <row r="96" spans="1:13" ht="35.1" customHeight="1">
      <c r="A96" s="204"/>
      <c r="B96" s="204"/>
      <c r="C96" s="204"/>
      <c r="D96" s="204"/>
      <c r="E96" s="204"/>
      <c r="F96" s="204"/>
      <c r="G96" s="204"/>
      <c r="L96" s="147"/>
      <c r="M96" s="147"/>
    </row>
    <row r="97" spans="1:13" ht="35.1" customHeight="1">
      <c r="A97" s="204"/>
      <c r="B97" s="204"/>
      <c r="C97" s="204"/>
      <c r="D97" s="204"/>
      <c r="E97" s="204"/>
      <c r="F97" s="204"/>
      <c r="G97" s="204"/>
      <c r="L97" s="147"/>
      <c r="M97" s="147"/>
    </row>
    <row r="98" spans="1:13" ht="35.1" customHeight="1">
      <c r="A98" s="204"/>
      <c r="B98" s="204"/>
      <c r="C98" s="204"/>
      <c r="D98" s="204"/>
      <c r="E98" s="204"/>
      <c r="F98" s="204"/>
      <c r="G98" s="204"/>
      <c r="L98" s="147"/>
      <c r="M98" s="147"/>
    </row>
    <row r="99" spans="1:13" ht="35.1" customHeight="1">
      <c r="A99" s="204"/>
      <c r="B99" s="204"/>
      <c r="C99" s="204"/>
      <c r="D99" s="204"/>
      <c r="E99" s="204"/>
      <c r="F99" s="204"/>
      <c r="G99" s="204"/>
      <c r="L99" s="147"/>
      <c r="M99" s="147"/>
    </row>
    <row r="100" spans="1:13" ht="35.1" customHeight="1">
      <c r="A100" s="204"/>
      <c r="B100" s="204"/>
      <c r="C100" s="204"/>
      <c r="D100" s="204"/>
      <c r="E100" s="204"/>
      <c r="F100" s="204"/>
      <c r="G100" s="204"/>
      <c r="L100" s="147"/>
      <c r="M100" s="147"/>
    </row>
    <row r="101" spans="1:13" ht="35.1" customHeight="1">
      <c r="A101" s="204"/>
      <c r="B101" s="204"/>
      <c r="C101" s="204"/>
      <c r="D101" s="204"/>
      <c r="E101" s="204"/>
      <c r="F101" s="204"/>
      <c r="G101" s="204"/>
      <c r="L101" s="147"/>
      <c r="M101" s="147"/>
    </row>
    <row r="102" spans="1:13" ht="35.1" customHeight="1">
      <c r="A102" s="204"/>
      <c r="B102" s="204"/>
      <c r="C102" s="204"/>
      <c r="D102" s="204"/>
      <c r="E102" s="204"/>
      <c r="F102" s="204"/>
      <c r="G102" s="204"/>
      <c r="L102" s="147"/>
      <c r="M102" s="147"/>
    </row>
    <row r="103" spans="1:13" ht="35.1" customHeight="1">
      <c r="A103" s="204"/>
      <c r="B103" s="204"/>
      <c r="C103" s="204"/>
      <c r="D103" s="204"/>
      <c r="E103" s="204"/>
      <c r="F103" s="204"/>
      <c r="G103" s="204"/>
      <c r="L103" s="147"/>
      <c r="M103" s="147"/>
    </row>
    <row r="104" spans="1:13" ht="35.1" customHeight="1">
      <c r="A104" s="204"/>
      <c r="B104" s="204"/>
      <c r="C104" s="204"/>
      <c r="D104" s="204"/>
      <c r="E104" s="204"/>
      <c r="F104" s="204"/>
      <c r="G104" s="204"/>
      <c r="L104" s="147"/>
      <c r="M104" s="147"/>
    </row>
    <row r="105" spans="1:13" ht="35.1" customHeight="1">
      <c r="A105" s="204"/>
      <c r="B105" s="204"/>
      <c r="C105" s="204"/>
      <c r="D105" s="204"/>
      <c r="E105" s="204"/>
      <c r="F105" s="204"/>
      <c r="G105" s="204"/>
      <c r="L105" s="147"/>
      <c r="M105" s="147"/>
    </row>
    <row r="106" spans="1:13" ht="35.1" customHeight="1">
      <c r="A106" s="204"/>
      <c r="B106" s="204"/>
      <c r="C106" s="204"/>
      <c r="D106" s="204"/>
      <c r="E106" s="204"/>
      <c r="F106" s="204"/>
      <c r="G106" s="204"/>
      <c r="L106" s="147"/>
      <c r="M106" s="147"/>
    </row>
    <row r="107" spans="1:13" ht="35.1" customHeight="1">
      <c r="A107" s="204"/>
      <c r="B107" s="204"/>
      <c r="C107" s="204"/>
      <c r="D107" s="204"/>
      <c r="E107" s="204"/>
      <c r="F107" s="204"/>
      <c r="G107" s="204"/>
      <c r="L107" s="147"/>
      <c r="M107" s="147"/>
    </row>
    <row r="108" spans="1:13" ht="35.1" customHeight="1">
      <c r="A108" s="204"/>
      <c r="B108" s="204"/>
      <c r="C108" s="204"/>
      <c r="D108" s="204"/>
      <c r="E108" s="204"/>
      <c r="F108" s="204"/>
      <c r="G108" s="204"/>
      <c r="L108" s="147"/>
      <c r="M108" s="147"/>
    </row>
    <row r="109" spans="1:13" ht="35.1" customHeight="1">
      <c r="A109" s="204"/>
      <c r="B109" s="204"/>
      <c r="C109" s="204"/>
      <c r="D109" s="204"/>
      <c r="E109" s="204"/>
      <c r="F109" s="204"/>
      <c r="G109" s="204"/>
      <c r="L109" s="147"/>
      <c r="M109" s="147"/>
    </row>
    <row r="110" spans="1:13" ht="35.1" customHeight="1">
      <c r="A110" s="204"/>
      <c r="B110" s="204"/>
      <c r="C110" s="204"/>
      <c r="D110" s="204"/>
      <c r="E110" s="204"/>
      <c r="F110" s="204"/>
      <c r="G110" s="204"/>
      <c r="L110" s="147"/>
      <c r="M110" s="147"/>
    </row>
    <row r="111" spans="1:13" ht="35.1" customHeight="1">
      <c r="A111" s="204"/>
      <c r="B111" s="204"/>
      <c r="C111" s="204"/>
      <c r="D111" s="204"/>
      <c r="E111" s="204"/>
      <c r="F111" s="204"/>
      <c r="G111" s="204"/>
      <c r="L111" s="147"/>
      <c r="M111" s="147"/>
    </row>
    <row r="112" spans="1:13" ht="35.1" customHeight="1">
      <c r="A112" s="204"/>
      <c r="B112" s="204"/>
      <c r="C112" s="204"/>
      <c r="D112" s="204"/>
      <c r="E112" s="204"/>
      <c r="F112" s="204"/>
      <c r="G112" s="204"/>
      <c r="L112" s="147"/>
      <c r="M112" s="147"/>
    </row>
    <row r="113" spans="1:13" ht="35.1" customHeight="1">
      <c r="A113" s="204"/>
      <c r="B113" s="204"/>
      <c r="C113" s="204"/>
      <c r="D113" s="204"/>
      <c r="E113" s="204"/>
      <c r="F113" s="204"/>
      <c r="G113" s="204"/>
      <c r="L113" s="147"/>
      <c r="M113" s="147"/>
    </row>
    <row r="114" spans="1:13" ht="35.1" customHeight="1">
      <c r="A114" s="204"/>
      <c r="B114" s="204"/>
      <c r="C114" s="204"/>
      <c r="D114" s="204"/>
      <c r="E114" s="204"/>
      <c r="F114" s="204"/>
      <c r="G114" s="204"/>
      <c r="L114" s="147"/>
      <c r="M114" s="147"/>
    </row>
    <row r="115" spans="1:13" ht="35.1" customHeight="1">
      <c r="A115" s="204"/>
      <c r="B115" s="204"/>
      <c r="C115" s="204"/>
      <c r="D115" s="204"/>
      <c r="E115" s="204"/>
      <c r="F115" s="204"/>
      <c r="G115" s="204"/>
      <c r="L115" s="147"/>
      <c r="M115" s="147"/>
    </row>
    <row r="116" spans="1:13" ht="35.1" customHeight="1">
      <c r="A116" s="204"/>
      <c r="B116" s="204"/>
      <c r="C116" s="204"/>
      <c r="D116" s="204"/>
      <c r="E116" s="204"/>
      <c r="F116" s="204"/>
      <c r="G116" s="204"/>
      <c r="L116" s="147"/>
      <c r="M116" s="147"/>
    </row>
    <row r="117" spans="1:13" ht="35.1" customHeight="1">
      <c r="A117" s="204"/>
      <c r="B117" s="204"/>
      <c r="C117" s="204"/>
      <c r="D117" s="204"/>
      <c r="E117" s="204"/>
      <c r="F117" s="204"/>
      <c r="G117" s="204"/>
      <c r="L117" s="147"/>
      <c r="M117" s="147"/>
    </row>
    <row r="118" spans="1:13" ht="35.1" customHeight="1">
      <c r="A118" s="204"/>
      <c r="B118" s="204"/>
      <c r="C118" s="204"/>
      <c r="D118" s="204"/>
      <c r="E118" s="204"/>
      <c r="F118" s="204"/>
      <c r="G118" s="204"/>
      <c r="L118" s="147"/>
      <c r="M118" s="147"/>
    </row>
    <row r="119" spans="1:13" ht="35.1" customHeight="1">
      <c r="A119" s="204"/>
      <c r="B119" s="204"/>
      <c r="C119" s="204"/>
      <c r="D119" s="204"/>
      <c r="E119" s="204"/>
      <c r="F119" s="204"/>
      <c r="G119" s="204"/>
      <c r="L119" s="147"/>
      <c r="M119" s="147"/>
    </row>
    <row r="120" spans="1:13" ht="35.1" customHeight="1">
      <c r="A120" s="204"/>
      <c r="B120" s="204"/>
      <c r="C120" s="204"/>
      <c r="D120" s="204"/>
      <c r="E120" s="204"/>
      <c r="F120" s="204"/>
      <c r="G120" s="204"/>
      <c r="L120" s="147"/>
      <c r="M120" s="147"/>
    </row>
    <row r="121" spans="1:13" ht="35.1" customHeight="1">
      <c r="A121" s="204"/>
      <c r="B121" s="204"/>
      <c r="C121" s="204"/>
      <c r="D121" s="204"/>
      <c r="E121" s="204"/>
      <c r="F121" s="204"/>
      <c r="G121" s="204"/>
      <c r="L121" s="147"/>
      <c r="M121" s="147"/>
    </row>
    <row r="122" spans="1:13" ht="35.1" customHeight="1">
      <c r="A122" s="204"/>
      <c r="B122" s="204"/>
      <c r="C122" s="204"/>
      <c r="D122" s="204"/>
      <c r="E122" s="204"/>
      <c r="F122" s="204"/>
      <c r="G122" s="204"/>
      <c r="L122" s="147"/>
      <c r="M122" s="147"/>
    </row>
    <row r="123" spans="1:13" ht="35.1" customHeight="1">
      <c r="A123" s="204"/>
      <c r="B123" s="204"/>
      <c r="C123" s="204"/>
      <c r="D123" s="204"/>
      <c r="E123" s="204"/>
      <c r="F123" s="204"/>
      <c r="G123" s="204"/>
      <c r="L123" s="147"/>
      <c r="M123" s="147"/>
    </row>
  </sheetData>
  <mergeCells count="7">
    <mergeCell ref="A3:G3"/>
    <mergeCell ref="A4:G4"/>
    <mergeCell ref="A5:A7"/>
    <mergeCell ref="B5:B7"/>
    <mergeCell ref="F5:F7"/>
    <mergeCell ref="G5:G7"/>
    <mergeCell ref="C7:E7"/>
  </mergeCells>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74D9B"/>
    <pageSetUpPr autoPageBreaks="0"/>
  </sheetPr>
  <dimension ref="A1:M87"/>
  <sheetViews>
    <sheetView showGridLines="0" rightToLeft="1" workbookViewId="0">
      <selection activeCell="A3" sqref="A3:G4"/>
    </sheetView>
  </sheetViews>
  <sheetFormatPr defaultColWidth="8.59765625" defaultRowHeight="18" customHeight="1"/>
  <cols>
    <col min="1" max="1" width="7.69921875" style="147" customWidth="1"/>
    <col min="2" max="3" width="10.69921875" style="147" customWidth="1"/>
    <col min="4" max="7" width="12.59765625" style="147" customWidth="1"/>
    <col min="8" max="8" width="0.3984375" style="147" customWidth="1"/>
    <col min="9" max="9" width="11.59765625" style="147" bestFit="1" customWidth="1"/>
    <col min="10" max="11" width="8.59765625" style="147"/>
    <col min="12" max="13" width="8.59765625" style="181"/>
    <col min="14" max="247" width="8.59765625" style="147"/>
    <col min="248" max="248" width="5.59765625" style="147" customWidth="1"/>
    <col min="249" max="249" width="32.59765625" style="147" customWidth="1"/>
    <col min="250" max="250" width="5.59765625" style="147" customWidth="1"/>
    <col min="251" max="251" width="32.59765625" style="147" customWidth="1"/>
    <col min="252" max="257" width="8.59765625" style="147"/>
    <col min="258" max="258" width="32.59765625" style="147" customWidth="1"/>
    <col min="259" max="259" width="5.59765625" style="147" customWidth="1"/>
    <col min="260" max="260" width="32.59765625" style="147" customWidth="1"/>
    <col min="261" max="261" width="5.59765625" style="147" customWidth="1"/>
    <col min="262" max="503" width="8.59765625" style="147"/>
    <col min="504" max="504" width="5.59765625" style="147" customWidth="1"/>
    <col min="505" max="505" width="32.59765625" style="147" customWidth="1"/>
    <col min="506" max="506" width="5.59765625" style="147" customWidth="1"/>
    <col min="507" max="507" width="32.59765625" style="147" customWidth="1"/>
    <col min="508" max="513" width="8.59765625" style="147"/>
    <col min="514" max="514" width="32.59765625" style="147" customWidth="1"/>
    <col min="515" max="515" width="5.59765625" style="147" customWidth="1"/>
    <col min="516" max="516" width="32.59765625" style="147" customWidth="1"/>
    <col min="517" max="517" width="5.59765625" style="147" customWidth="1"/>
    <col min="518" max="759" width="8.59765625" style="147"/>
    <col min="760" max="760" width="5.59765625" style="147" customWidth="1"/>
    <col min="761" max="761" width="32.59765625" style="147" customWidth="1"/>
    <col min="762" max="762" width="5.59765625" style="147" customWidth="1"/>
    <col min="763" max="763" width="32.59765625" style="147" customWidth="1"/>
    <col min="764" max="769" width="8.59765625" style="147"/>
    <col min="770" max="770" width="32.59765625" style="147" customWidth="1"/>
    <col min="771" max="771" width="5.59765625" style="147" customWidth="1"/>
    <col min="772" max="772" width="32.59765625" style="147" customWidth="1"/>
    <col min="773" max="773" width="5.59765625" style="147" customWidth="1"/>
    <col min="774" max="1015" width="8.59765625" style="147"/>
    <col min="1016" max="1016" width="5.59765625" style="147" customWidth="1"/>
    <col min="1017" max="1017" width="32.59765625" style="147" customWidth="1"/>
    <col min="1018" max="1018" width="5.59765625" style="147" customWidth="1"/>
    <col min="1019" max="1019" width="32.59765625" style="147" customWidth="1"/>
    <col min="1020" max="1025" width="8.59765625" style="147"/>
    <col min="1026" max="1026" width="32.59765625" style="147" customWidth="1"/>
    <col min="1027" max="1027" width="5.59765625" style="147" customWidth="1"/>
    <col min="1028" max="1028" width="32.59765625" style="147" customWidth="1"/>
    <col min="1029" max="1029" width="5.59765625" style="147" customWidth="1"/>
    <col min="1030" max="1271" width="8.59765625" style="147"/>
    <col min="1272" max="1272" width="5.59765625" style="147" customWidth="1"/>
    <col min="1273" max="1273" width="32.59765625" style="147" customWidth="1"/>
    <col min="1274" max="1274" width="5.59765625" style="147" customWidth="1"/>
    <col min="1275" max="1275" width="32.59765625" style="147" customWidth="1"/>
    <col min="1276" max="1281" width="8.59765625" style="147"/>
    <col min="1282" max="1282" width="32.59765625" style="147" customWidth="1"/>
    <col min="1283" max="1283" width="5.59765625" style="147" customWidth="1"/>
    <col min="1284" max="1284" width="32.59765625" style="147" customWidth="1"/>
    <col min="1285" max="1285" width="5.59765625" style="147" customWidth="1"/>
    <col min="1286" max="1527" width="8.59765625" style="147"/>
    <col min="1528" max="1528" width="5.59765625" style="147" customWidth="1"/>
    <col min="1529" max="1529" width="32.59765625" style="147" customWidth="1"/>
    <col min="1530" max="1530" width="5.59765625" style="147" customWidth="1"/>
    <col min="1531" max="1531" width="32.59765625" style="147" customWidth="1"/>
    <col min="1532" max="1537" width="8.59765625" style="147"/>
    <col min="1538" max="1538" width="32.59765625" style="147" customWidth="1"/>
    <col min="1539" max="1539" width="5.59765625" style="147" customWidth="1"/>
    <col min="1540" max="1540" width="32.59765625" style="147" customWidth="1"/>
    <col min="1541" max="1541" width="5.59765625" style="147" customWidth="1"/>
    <col min="1542" max="1783" width="8.59765625" style="147"/>
    <col min="1784" max="1784" width="5.59765625" style="147" customWidth="1"/>
    <col min="1785" max="1785" width="32.59765625" style="147" customWidth="1"/>
    <col min="1786" max="1786" width="5.59765625" style="147" customWidth="1"/>
    <col min="1787" max="1787" width="32.59765625" style="147" customWidth="1"/>
    <col min="1788" max="1793" width="8.59765625" style="147"/>
    <col min="1794" max="1794" width="32.59765625" style="147" customWidth="1"/>
    <col min="1795" max="1795" width="5.59765625" style="147" customWidth="1"/>
    <col min="1796" max="1796" width="32.59765625" style="147" customWidth="1"/>
    <col min="1797" max="1797" width="5.59765625" style="147" customWidth="1"/>
    <col min="1798" max="2039" width="8.59765625" style="147"/>
    <col min="2040" max="2040" width="5.59765625" style="147" customWidth="1"/>
    <col min="2041" max="2041" width="32.59765625" style="147" customWidth="1"/>
    <col min="2042" max="2042" width="5.59765625" style="147" customWidth="1"/>
    <col min="2043" max="2043" width="32.59765625" style="147" customWidth="1"/>
    <col min="2044" max="2049" width="8.59765625" style="147"/>
    <col min="2050" max="2050" width="32.59765625" style="147" customWidth="1"/>
    <col min="2051" max="2051" width="5.59765625" style="147" customWidth="1"/>
    <col min="2052" max="2052" width="32.59765625" style="147" customWidth="1"/>
    <col min="2053" max="2053" width="5.59765625" style="147" customWidth="1"/>
    <col min="2054" max="2295" width="8.59765625" style="147"/>
    <col min="2296" max="2296" width="5.59765625" style="147" customWidth="1"/>
    <col min="2297" max="2297" width="32.59765625" style="147" customWidth="1"/>
    <col min="2298" max="2298" width="5.59765625" style="147" customWidth="1"/>
    <col min="2299" max="2299" width="32.59765625" style="147" customWidth="1"/>
    <col min="2300" max="2305" width="8.59765625" style="147"/>
    <col min="2306" max="2306" width="32.59765625" style="147" customWidth="1"/>
    <col min="2307" max="2307" width="5.59765625" style="147" customWidth="1"/>
    <col min="2308" max="2308" width="32.59765625" style="147" customWidth="1"/>
    <col min="2309" max="2309" width="5.59765625" style="147" customWidth="1"/>
    <col min="2310" max="2551" width="8.59765625" style="147"/>
    <col min="2552" max="2552" width="5.59765625" style="147" customWidth="1"/>
    <col min="2553" max="2553" width="32.59765625" style="147" customWidth="1"/>
    <col min="2554" max="2554" width="5.59765625" style="147" customWidth="1"/>
    <col min="2555" max="2555" width="32.59765625" style="147" customWidth="1"/>
    <col min="2556" max="2561" width="8.59765625" style="147"/>
    <col min="2562" max="2562" width="32.59765625" style="147" customWidth="1"/>
    <col min="2563" max="2563" width="5.59765625" style="147" customWidth="1"/>
    <col min="2564" max="2564" width="32.59765625" style="147" customWidth="1"/>
    <col min="2565" max="2565" width="5.59765625" style="147" customWidth="1"/>
    <col min="2566" max="2807" width="8.59765625" style="147"/>
    <col min="2808" max="2808" width="5.59765625" style="147" customWidth="1"/>
    <col min="2809" max="2809" width="32.59765625" style="147" customWidth="1"/>
    <col min="2810" max="2810" width="5.59765625" style="147" customWidth="1"/>
    <col min="2811" max="2811" width="32.59765625" style="147" customWidth="1"/>
    <col min="2812" max="2817" width="8.59765625" style="147"/>
    <col min="2818" max="2818" width="32.59765625" style="147" customWidth="1"/>
    <col min="2819" max="2819" width="5.59765625" style="147" customWidth="1"/>
    <col min="2820" max="2820" width="32.59765625" style="147" customWidth="1"/>
    <col min="2821" max="2821" width="5.59765625" style="147" customWidth="1"/>
    <col min="2822" max="3063" width="8.59765625" style="147"/>
    <col min="3064" max="3064" width="5.59765625" style="147" customWidth="1"/>
    <col min="3065" max="3065" width="32.59765625" style="147" customWidth="1"/>
    <col min="3066" max="3066" width="5.59765625" style="147" customWidth="1"/>
    <col min="3067" max="3067" width="32.59765625" style="147" customWidth="1"/>
    <col min="3068" max="3073" width="8.59765625" style="147"/>
    <col min="3074" max="3074" width="32.59765625" style="147" customWidth="1"/>
    <col min="3075" max="3075" width="5.59765625" style="147" customWidth="1"/>
    <col min="3076" max="3076" width="32.59765625" style="147" customWidth="1"/>
    <col min="3077" max="3077" width="5.59765625" style="147" customWidth="1"/>
    <col min="3078" max="3319" width="8.59765625" style="147"/>
    <col min="3320" max="3320" width="5.59765625" style="147" customWidth="1"/>
    <col min="3321" max="3321" width="32.59765625" style="147" customWidth="1"/>
    <col min="3322" max="3322" width="5.59765625" style="147" customWidth="1"/>
    <col min="3323" max="3323" width="32.59765625" style="147" customWidth="1"/>
    <col min="3324" max="3329" width="8.59765625" style="147"/>
    <col min="3330" max="3330" width="32.59765625" style="147" customWidth="1"/>
    <col min="3331" max="3331" width="5.59765625" style="147" customWidth="1"/>
    <col min="3332" max="3332" width="32.59765625" style="147" customWidth="1"/>
    <col min="3333" max="3333" width="5.59765625" style="147" customWidth="1"/>
    <col min="3334" max="3575" width="8.59765625" style="147"/>
    <col min="3576" max="3576" width="5.59765625" style="147" customWidth="1"/>
    <col min="3577" max="3577" width="32.59765625" style="147" customWidth="1"/>
    <col min="3578" max="3578" width="5.59765625" style="147" customWidth="1"/>
    <col min="3579" max="3579" width="32.59765625" style="147" customWidth="1"/>
    <col min="3580" max="3585" width="8.59765625" style="147"/>
    <col min="3586" max="3586" width="32.59765625" style="147" customWidth="1"/>
    <col min="3587" max="3587" width="5.59765625" style="147" customWidth="1"/>
    <col min="3588" max="3588" width="32.59765625" style="147" customWidth="1"/>
    <col min="3589" max="3589" width="5.59765625" style="147" customWidth="1"/>
    <col min="3590" max="3831" width="8.59765625" style="147"/>
    <col min="3832" max="3832" width="5.59765625" style="147" customWidth="1"/>
    <col min="3833" max="3833" width="32.59765625" style="147" customWidth="1"/>
    <col min="3834" max="3834" width="5.59765625" style="147" customWidth="1"/>
    <col min="3835" max="3835" width="32.59765625" style="147" customWidth="1"/>
    <col min="3836" max="3841" width="8.59765625" style="147"/>
    <col min="3842" max="3842" width="32.59765625" style="147" customWidth="1"/>
    <col min="3843" max="3843" width="5.59765625" style="147" customWidth="1"/>
    <col min="3844" max="3844" width="32.59765625" style="147" customWidth="1"/>
    <col min="3845" max="3845" width="5.59765625" style="147" customWidth="1"/>
    <col min="3846" max="4087" width="8.59765625" style="147"/>
    <col min="4088" max="4088" width="5.59765625" style="147" customWidth="1"/>
    <col min="4089" max="4089" width="32.59765625" style="147" customWidth="1"/>
    <col min="4090" max="4090" width="5.59765625" style="147" customWidth="1"/>
    <col min="4091" max="4091" width="32.59765625" style="147" customWidth="1"/>
    <col min="4092" max="4097" width="8.59765625" style="147"/>
    <col min="4098" max="4098" width="32.59765625" style="147" customWidth="1"/>
    <col min="4099" max="4099" width="5.59765625" style="147" customWidth="1"/>
    <col min="4100" max="4100" width="32.59765625" style="147" customWidth="1"/>
    <col min="4101" max="4101" width="5.59765625" style="147" customWidth="1"/>
    <col min="4102" max="4343" width="8.59765625" style="147"/>
    <col min="4344" max="4344" width="5.59765625" style="147" customWidth="1"/>
    <col min="4345" max="4345" width="32.59765625" style="147" customWidth="1"/>
    <col min="4346" max="4346" width="5.59765625" style="147" customWidth="1"/>
    <col min="4347" max="4347" width="32.59765625" style="147" customWidth="1"/>
    <col min="4348" max="4353" width="8.59765625" style="147"/>
    <col min="4354" max="4354" width="32.59765625" style="147" customWidth="1"/>
    <col min="4355" max="4355" width="5.59765625" style="147" customWidth="1"/>
    <col min="4356" max="4356" width="32.59765625" style="147" customWidth="1"/>
    <col min="4357" max="4357" width="5.59765625" style="147" customWidth="1"/>
    <col min="4358" max="4599" width="8.59765625" style="147"/>
    <col min="4600" max="4600" width="5.59765625" style="147" customWidth="1"/>
    <col min="4601" max="4601" width="32.59765625" style="147" customWidth="1"/>
    <col min="4602" max="4602" width="5.59765625" style="147" customWidth="1"/>
    <col min="4603" max="4603" width="32.59765625" style="147" customWidth="1"/>
    <col min="4604" max="4609" width="8.59765625" style="147"/>
    <col min="4610" max="4610" width="32.59765625" style="147" customWidth="1"/>
    <col min="4611" max="4611" width="5.59765625" style="147" customWidth="1"/>
    <col min="4612" max="4612" width="32.59765625" style="147" customWidth="1"/>
    <col min="4613" max="4613" width="5.59765625" style="147" customWidth="1"/>
    <col min="4614" max="4855" width="8.59765625" style="147"/>
    <col min="4856" max="4856" width="5.59765625" style="147" customWidth="1"/>
    <col min="4857" max="4857" width="32.59765625" style="147" customWidth="1"/>
    <col min="4858" max="4858" width="5.59765625" style="147" customWidth="1"/>
    <col min="4859" max="4859" width="32.59765625" style="147" customWidth="1"/>
    <col min="4860" max="4865" width="8.59765625" style="147"/>
    <col min="4866" max="4866" width="32.59765625" style="147" customWidth="1"/>
    <col min="4867" max="4867" width="5.59765625" style="147" customWidth="1"/>
    <col min="4868" max="4868" width="32.59765625" style="147" customWidth="1"/>
    <col min="4869" max="4869" width="5.59765625" style="147" customWidth="1"/>
    <col min="4870" max="5111" width="8.59765625" style="147"/>
    <col min="5112" max="5112" width="5.59765625" style="147" customWidth="1"/>
    <col min="5113" max="5113" width="32.59765625" style="147" customWidth="1"/>
    <col min="5114" max="5114" width="5.59765625" style="147" customWidth="1"/>
    <col min="5115" max="5115" width="32.59765625" style="147" customWidth="1"/>
    <col min="5116" max="5121" width="8.59765625" style="147"/>
    <col min="5122" max="5122" width="32.59765625" style="147" customWidth="1"/>
    <col min="5123" max="5123" width="5.59765625" style="147" customWidth="1"/>
    <col min="5124" max="5124" width="32.59765625" style="147" customWidth="1"/>
    <col min="5125" max="5125" width="5.59765625" style="147" customWidth="1"/>
    <col min="5126" max="5367" width="8.59765625" style="147"/>
    <col min="5368" max="5368" width="5.59765625" style="147" customWidth="1"/>
    <col min="5369" max="5369" width="32.59765625" style="147" customWidth="1"/>
    <col min="5370" max="5370" width="5.59765625" style="147" customWidth="1"/>
    <col min="5371" max="5371" width="32.59765625" style="147" customWidth="1"/>
    <col min="5372" max="5377" width="8.59765625" style="147"/>
    <col min="5378" max="5378" width="32.59765625" style="147" customWidth="1"/>
    <col min="5379" max="5379" width="5.59765625" style="147" customWidth="1"/>
    <col min="5380" max="5380" width="32.59765625" style="147" customWidth="1"/>
    <col min="5381" max="5381" width="5.59765625" style="147" customWidth="1"/>
    <col min="5382" max="5623" width="8.59765625" style="147"/>
    <col min="5624" max="5624" width="5.59765625" style="147" customWidth="1"/>
    <col min="5625" max="5625" width="32.59765625" style="147" customWidth="1"/>
    <col min="5626" max="5626" width="5.59765625" style="147" customWidth="1"/>
    <col min="5627" max="5627" width="32.59765625" style="147" customWidth="1"/>
    <col min="5628" max="5633" width="8.59765625" style="147"/>
    <col min="5634" max="5634" width="32.59765625" style="147" customWidth="1"/>
    <col min="5635" max="5635" width="5.59765625" style="147" customWidth="1"/>
    <col min="5636" max="5636" width="32.59765625" style="147" customWidth="1"/>
    <col min="5637" max="5637" width="5.59765625" style="147" customWidth="1"/>
    <col min="5638" max="5879" width="8.59765625" style="147"/>
    <col min="5880" max="5880" width="5.59765625" style="147" customWidth="1"/>
    <col min="5881" max="5881" width="32.59765625" style="147" customWidth="1"/>
    <col min="5882" max="5882" width="5.59765625" style="147" customWidth="1"/>
    <col min="5883" max="5883" width="32.59765625" style="147" customWidth="1"/>
    <col min="5884" max="5889" width="8.59765625" style="147"/>
    <col min="5890" max="5890" width="32.59765625" style="147" customWidth="1"/>
    <col min="5891" max="5891" width="5.59765625" style="147" customWidth="1"/>
    <col min="5892" max="5892" width="32.59765625" style="147" customWidth="1"/>
    <col min="5893" max="5893" width="5.59765625" style="147" customWidth="1"/>
    <col min="5894" max="6135" width="8.59765625" style="147"/>
    <col min="6136" max="6136" width="5.59765625" style="147" customWidth="1"/>
    <col min="6137" max="6137" width="32.59765625" style="147" customWidth="1"/>
    <col min="6138" max="6138" width="5.59765625" style="147" customWidth="1"/>
    <col min="6139" max="6139" width="32.59765625" style="147" customWidth="1"/>
    <col min="6140" max="6145" width="8.59765625" style="147"/>
    <col min="6146" max="6146" width="32.59765625" style="147" customWidth="1"/>
    <col min="6147" max="6147" width="5.59765625" style="147" customWidth="1"/>
    <col min="6148" max="6148" width="32.59765625" style="147" customWidth="1"/>
    <col min="6149" max="6149" width="5.59765625" style="147" customWidth="1"/>
    <col min="6150" max="6391" width="8.59765625" style="147"/>
    <col min="6392" max="6392" width="5.59765625" style="147" customWidth="1"/>
    <col min="6393" max="6393" width="32.59765625" style="147" customWidth="1"/>
    <col min="6394" max="6394" width="5.59765625" style="147" customWidth="1"/>
    <col min="6395" max="6395" width="32.59765625" style="147" customWidth="1"/>
    <col min="6396" max="6401" width="8.59765625" style="147"/>
    <col min="6402" max="6402" width="32.59765625" style="147" customWidth="1"/>
    <col min="6403" max="6403" width="5.59765625" style="147" customWidth="1"/>
    <col min="6404" max="6404" width="32.59765625" style="147" customWidth="1"/>
    <col min="6405" max="6405" width="5.59765625" style="147" customWidth="1"/>
    <col min="6406" max="6647" width="8.59765625" style="147"/>
    <col min="6648" max="6648" width="5.59765625" style="147" customWidth="1"/>
    <col min="6649" max="6649" width="32.59765625" style="147" customWidth="1"/>
    <col min="6650" max="6650" width="5.59765625" style="147" customWidth="1"/>
    <col min="6651" max="6651" width="32.59765625" style="147" customWidth="1"/>
    <col min="6652" max="6657" width="8.59765625" style="147"/>
    <col min="6658" max="6658" width="32.59765625" style="147" customWidth="1"/>
    <col min="6659" max="6659" width="5.59765625" style="147" customWidth="1"/>
    <col min="6660" max="6660" width="32.59765625" style="147" customWidth="1"/>
    <col min="6661" max="6661" width="5.59765625" style="147" customWidth="1"/>
    <col min="6662" max="6903" width="8.59765625" style="147"/>
    <col min="6904" max="6904" width="5.59765625" style="147" customWidth="1"/>
    <col min="6905" max="6905" width="32.59765625" style="147" customWidth="1"/>
    <col min="6906" max="6906" width="5.59765625" style="147" customWidth="1"/>
    <col min="6907" max="6907" width="32.59765625" style="147" customWidth="1"/>
    <col min="6908" max="6913" width="8.59765625" style="147"/>
    <col min="6914" max="6914" width="32.59765625" style="147" customWidth="1"/>
    <col min="6915" max="6915" width="5.59765625" style="147" customWidth="1"/>
    <col min="6916" max="6916" width="32.59765625" style="147" customWidth="1"/>
    <col min="6917" max="6917" width="5.59765625" style="147" customWidth="1"/>
    <col min="6918" max="7159" width="8.59765625" style="147"/>
    <col min="7160" max="7160" width="5.59765625" style="147" customWidth="1"/>
    <col min="7161" max="7161" width="32.59765625" style="147" customWidth="1"/>
    <col min="7162" max="7162" width="5.59765625" style="147" customWidth="1"/>
    <col min="7163" max="7163" width="32.59765625" style="147" customWidth="1"/>
    <col min="7164" max="7169" width="8.59765625" style="147"/>
    <col min="7170" max="7170" width="32.59765625" style="147" customWidth="1"/>
    <col min="7171" max="7171" width="5.59765625" style="147" customWidth="1"/>
    <col min="7172" max="7172" width="32.59765625" style="147" customWidth="1"/>
    <col min="7173" max="7173" width="5.59765625" style="147" customWidth="1"/>
    <col min="7174" max="7415" width="8.59765625" style="147"/>
    <col min="7416" max="7416" width="5.59765625" style="147" customWidth="1"/>
    <col min="7417" max="7417" width="32.59765625" style="147" customWidth="1"/>
    <col min="7418" max="7418" width="5.59765625" style="147" customWidth="1"/>
    <col min="7419" max="7419" width="32.59765625" style="147" customWidth="1"/>
    <col min="7420" max="7425" width="8.59765625" style="147"/>
    <col min="7426" max="7426" width="32.59765625" style="147" customWidth="1"/>
    <col min="7427" max="7427" width="5.59765625" style="147" customWidth="1"/>
    <col min="7428" max="7428" width="32.59765625" style="147" customWidth="1"/>
    <col min="7429" max="7429" width="5.59765625" style="147" customWidth="1"/>
    <col min="7430" max="7671" width="8.59765625" style="147"/>
    <col min="7672" max="7672" width="5.59765625" style="147" customWidth="1"/>
    <col min="7673" max="7673" width="32.59765625" style="147" customWidth="1"/>
    <col min="7674" max="7674" width="5.59765625" style="147" customWidth="1"/>
    <col min="7675" max="7675" width="32.59765625" style="147" customWidth="1"/>
    <col min="7676" max="7681" width="8.59765625" style="147"/>
    <col min="7682" max="7682" width="32.59765625" style="147" customWidth="1"/>
    <col min="7683" max="7683" width="5.59765625" style="147" customWidth="1"/>
    <col min="7684" max="7684" width="32.59765625" style="147" customWidth="1"/>
    <col min="7685" max="7685" width="5.59765625" style="147" customWidth="1"/>
    <col min="7686" max="7927" width="8.59765625" style="147"/>
    <col min="7928" max="7928" width="5.59765625" style="147" customWidth="1"/>
    <col min="7929" max="7929" width="32.59765625" style="147" customWidth="1"/>
    <col min="7930" max="7930" width="5.59765625" style="147" customWidth="1"/>
    <col min="7931" max="7931" width="32.59765625" style="147" customWidth="1"/>
    <col min="7932" max="7937" width="8.59765625" style="147"/>
    <col min="7938" max="7938" width="32.59765625" style="147" customWidth="1"/>
    <col min="7939" max="7939" width="5.59765625" style="147" customWidth="1"/>
    <col min="7940" max="7940" width="32.59765625" style="147" customWidth="1"/>
    <col min="7941" max="7941" width="5.59765625" style="147" customWidth="1"/>
    <col min="7942" max="8183" width="8.59765625" style="147"/>
    <col min="8184" max="8184" width="5.59765625" style="147" customWidth="1"/>
    <col min="8185" max="8185" width="32.59765625" style="147" customWidth="1"/>
    <col min="8186" max="8186" width="5.59765625" style="147" customWidth="1"/>
    <col min="8187" max="8187" width="32.59765625" style="147" customWidth="1"/>
    <col min="8188" max="8193" width="8.59765625" style="147"/>
    <col min="8194" max="8194" width="32.59765625" style="147" customWidth="1"/>
    <col min="8195" max="8195" width="5.59765625" style="147" customWidth="1"/>
    <col min="8196" max="8196" width="32.59765625" style="147" customWidth="1"/>
    <col min="8197" max="8197" width="5.59765625" style="147" customWidth="1"/>
    <col min="8198" max="8439" width="8.59765625" style="147"/>
    <col min="8440" max="8440" width="5.59765625" style="147" customWidth="1"/>
    <col min="8441" max="8441" width="32.59765625" style="147" customWidth="1"/>
    <col min="8442" max="8442" width="5.59765625" style="147" customWidth="1"/>
    <col min="8443" max="8443" width="32.59765625" style="147" customWidth="1"/>
    <col min="8444" max="8449" width="8.59765625" style="147"/>
    <col min="8450" max="8450" width="32.59765625" style="147" customWidth="1"/>
    <col min="8451" max="8451" width="5.59765625" style="147" customWidth="1"/>
    <col min="8452" max="8452" width="32.59765625" style="147" customWidth="1"/>
    <col min="8453" max="8453" width="5.59765625" style="147" customWidth="1"/>
    <col min="8454" max="8695" width="8.59765625" style="147"/>
    <col min="8696" max="8696" width="5.59765625" style="147" customWidth="1"/>
    <col min="8697" max="8697" width="32.59765625" style="147" customWidth="1"/>
    <col min="8698" max="8698" width="5.59765625" style="147" customWidth="1"/>
    <col min="8699" max="8699" width="32.59765625" style="147" customWidth="1"/>
    <col min="8700" max="8705" width="8.59765625" style="147"/>
    <col min="8706" max="8706" width="32.59765625" style="147" customWidth="1"/>
    <col min="8707" max="8707" width="5.59765625" style="147" customWidth="1"/>
    <col min="8708" max="8708" width="32.59765625" style="147" customWidth="1"/>
    <col min="8709" max="8709" width="5.59765625" style="147" customWidth="1"/>
    <col min="8710" max="8951" width="8.59765625" style="147"/>
    <col min="8952" max="8952" width="5.59765625" style="147" customWidth="1"/>
    <col min="8953" max="8953" width="32.59765625" style="147" customWidth="1"/>
    <col min="8954" max="8954" width="5.59765625" style="147" customWidth="1"/>
    <col min="8955" max="8955" width="32.59765625" style="147" customWidth="1"/>
    <col min="8956" max="8961" width="8.59765625" style="147"/>
    <col min="8962" max="8962" width="32.59765625" style="147" customWidth="1"/>
    <col min="8963" max="8963" width="5.59765625" style="147" customWidth="1"/>
    <col min="8964" max="8964" width="32.59765625" style="147" customWidth="1"/>
    <col min="8965" max="8965" width="5.59765625" style="147" customWidth="1"/>
    <col min="8966" max="9207" width="8.59765625" style="147"/>
    <col min="9208" max="9208" width="5.59765625" style="147" customWidth="1"/>
    <col min="9209" max="9209" width="32.59765625" style="147" customWidth="1"/>
    <col min="9210" max="9210" width="5.59765625" style="147" customWidth="1"/>
    <col min="9211" max="9211" width="32.59765625" style="147" customWidth="1"/>
    <col min="9212" max="9217" width="8.59765625" style="147"/>
    <col min="9218" max="9218" width="32.59765625" style="147" customWidth="1"/>
    <col min="9219" max="9219" width="5.59765625" style="147" customWidth="1"/>
    <col min="9220" max="9220" width="32.59765625" style="147" customWidth="1"/>
    <col min="9221" max="9221" width="5.59765625" style="147" customWidth="1"/>
    <col min="9222" max="9463" width="8.59765625" style="147"/>
    <col min="9464" max="9464" width="5.59765625" style="147" customWidth="1"/>
    <col min="9465" max="9465" width="32.59765625" style="147" customWidth="1"/>
    <col min="9466" max="9466" width="5.59765625" style="147" customWidth="1"/>
    <col min="9467" max="9467" width="32.59765625" style="147" customWidth="1"/>
    <col min="9468" max="9473" width="8.59765625" style="147"/>
    <col min="9474" max="9474" width="32.59765625" style="147" customWidth="1"/>
    <col min="9475" max="9475" width="5.59765625" style="147" customWidth="1"/>
    <col min="9476" max="9476" width="32.59765625" style="147" customWidth="1"/>
    <col min="9477" max="9477" width="5.59765625" style="147" customWidth="1"/>
    <col min="9478" max="9719" width="8.59765625" style="147"/>
    <col min="9720" max="9720" width="5.59765625" style="147" customWidth="1"/>
    <col min="9721" max="9721" width="32.59765625" style="147" customWidth="1"/>
    <col min="9722" max="9722" width="5.59765625" style="147" customWidth="1"/>
    <col min="9723" max="9723" width="32.59765625" style="147" customWidth="1"/>
    <col min="9724" max="9729" width="8.59765625" style="147"/>
    <col min="9730" max="9730" width="32.59765625" style="147" customWidth="1"/>
    <col min="9731" max="9731" width="5.59765625" style="147" customWidth="1"/>
    <col min="9732" max="9732" width="32.59765625" style="147" customWidth="1"/>
    <col min="9733" max="9733" width="5.59765625" style="147" customWidth="1"/>
    <col min="9734" max="9975" width="8.59765625" style="147"/>
    <col min="9976" max="9976" width="5.59765625" style="147" customWidth="1"/>
    <col min="9977" max="9977" width="32.59765625" style="147" customWidth="1"/>
    <col min="9978" max="9978" width="5.59765625" style="147" customWidth="1"/>
    <col min="9979" max="9979" width="32.59765625" style="147" customWidth="1"/>
    <col min="9980" max="9985" width="8.59765625" style="147"/>
    <col min="9986" max="9986" width="32.59765625" style="147" customWidth="1"/>
    <col min="9987" max="9987" width="5.59765625" style="147" customWidth="1"/>
    <col min="9988" max="9988" width="32.59765625" style="147" customWidth="1"/>
    <col min="9989" max="9989" width="5.59765625" style="147" customWidth="1"/>
    <col min="9990" max="10231" width="8.59765625" style="147"/>
    <col min="10232" max="10232" width="5.59765625" style="147" customWidth="1"/>
    <col min="10233" max="10233" width="32.59765625" style="147" customWidth="1"/>
    <col min="10234" max="10234" width="5.59765625" style="147" customWidth="1"/>
    <col min="10235" max="10235" width="32.59765625" style="147" customWidth="1"/>
    <col min="10236" max="10241" width="8.59765625" style="147"/>
    <col min="10242" max="10242" width="32.59765625" style="147" customWidth="1"/>
    <col min="10243" max="10243" width="5.59765625" style="147" customWidth="1"/>
    <col min="10244" max="10244" width="32.59765625" style="147" customWidth="1"/>
    <col min="10245" max="10245" width="5.59765625" style="147" customWidth="1"/>
    <col min="10246" max="10487" width="8.59765625" style="147"/>
    <col min="10488" max="10488" width="5.59765625" style="147" customWidth="1"/>
    <col min="10489" max="10489" width="32.59765625" style="147" customWidth="1"/>
    <col min="10490" max="10490" width="5.59765625" style="147" customWidth="1"/>
    <col min="10491" max="10491" width="32.59765625" style="147" customWidth="1"/>
    <col min="10492" max="10497" width="8.59765625" style="147"/>
    <col min="10498" max="10498" width="32.59765625" style="147" customWidth="1"/>
    <col min="10499" max="10499" width="5.59765625" style="147" customWidth="1"/>
    <col min="10500" max="10500" width="32.59765625" style="147" customWidth="1"/>
    <col min="10501" max="10501" width="5.59765625" style="147" customWidth="1"/>
    <col min="10502" max="10743" width="8.59765625" style="147"/>
    <col min="10744" max="10744" width="5.59765625" style="147" customWidth="1"/>
    <col min="10745" max="10745" width="32.59765625" style="147" customWidth="1"/>
    <col min="10746" max="10746" width="5.59765625" style="147" customWidth="1"/>
    <col min="10747" max="10747" width="32.59765625" style="147" customWidth="1"/>
    <col min="10748" max="10753" width="8.59765625" style="147"/>
    <col min="10754" max="10754" width="32.59765625" style="147" customWidth="1"/>
    <col min="10755" max="10755" width="5.59765625" style="147" customWidth="1"/>
    <col min="10756" max="10756" width="32.59765625" style="147" customWidth="1"/>
    <col min="10757" max="10757" width="5.59765625" style="147" customWidth="1"/>
    <col min="10758" max="10999" width="8.59765625" style="147"/>
    <col min="11000" max="11000" width="5.59765625" style="147" customWidth="1"/>
    <col min="11001" max="11001" width="32.59765625" style="147" customWidth="1"/>
    <col min="11002" max="11002" width="5.59765625" style="147" customWidth="1"/>
    <col min="11003" max="11003" width="32.59765625" style="147" customWidth="1"/>
    <col min="11004" max="11009" width="8.59765625" style="147"/>
    <col min="11010" max="11010" width="32.59765625" style="147" customWidth="1"/>
    <col min="11011" max="11011" width="5.59765625" style="147" customWidth="1"/>
    <col min="11012" max="11012" width="32.59765625" style="147" customWidth="1"/>
    <col min="11013" max="11013" width="5.59765625" style="147" customWidth="1"/>
    <col min="11014" max="11255" width="8.59765625" style="147"/>
    <col min="11256" max="11256" width="5.59765625" style="147" customWidth="1"/>
    <col min="11257" max="11257" width="32.59765625" style="147" customWidth="1"/>
    <col min="11258" max="11258" width="5.59765625" style="147" customWidth="1"/>
    <col min="11259" max="11259" width="32.59765625" style="147" customWidth="1"/>
    <col min="11260" max="11265" width="8.59765625" style="147"/>
    <col min="11266" max="11266" width="32.59765625" style="147" customWidth="1"/>
    <col min="11267" max="11267" width="5.59765625" style="147" customWidth="1"/>
    <col min="11268" max="11268" width="32.59765625" style="147" customWidth="1"/>
    <col min="11269" max="11269" width="5.59765625" style="147" customWidth="1"/>
    <col min="11270" max="11511" width="8.59765625" style="147"/>
    <col min="11512" max="11512" width="5.59765625" style="147" customWidth="1"/>
    <col min="11513" max="11513" width="32.59765625" style="147" customWidth="1"/>
    <col min="11514" max="11514" width="5.59765625" style="147" customWidth="1"/>
    <col min="11515" max="11515" width="32.59765625" style="147" customWidth="1"/>
    <col min="11516" max="11521" width="8.59765625" style="147"/>
    <col min="11522" max="11522" width="32.59765625" style="147" customWidth="1"/>
    <col min="11523" max="11523" width="5.59765625" style="147" customWidth="1"/>
    <col min="11524" max="11524" width="32.59765625" style="147" customWidth="1"/>
    <col min="11525" max="11525" width="5.59765625" style="147" customWidth="1"/>
    <col min="11526" max="11767" width="8.59765625" style="147"/>
    <col min="11768" max="11768" width="5.59765625" style="147" customWidth="1"/>
    <col min="11769" max="11769" width="32.59765625" style="147" customWidth="1"/>
    <col min="11770" max="11770" width="5.59765625" style="147" customWidth="1"/>
    <col min="11771" max="11771" width="32.59765625" style="147" customWidth="1"/>
    <col min="11772" max="11777" width="8.59765625" style="147"/>
    <col min="11778" max="11778" width="32.59765625" style="147" customWidth="1"/>
    <col min="11779" max="11779" width="5.59765625" style="147" customWidth="1"/>
    <col min="11780" max="11780" width="32.59765625" style="147" customWidth="1"/>
    <col min="11781" max="11781" width="5.59765625" style="147" customWidth="1"/>
    <col min="11782" max="12023" width="8.59765625" style="147"/>
    <col min="12024" max="12024" width="5.59765625" style="147" customWidth="1"/>
    <col min="12025" max="12025" width="32.59765625" style="147" customWidth="1"/>
    <col min="12026" max="12026" width="5.59765625" style="147" customWidth="1"/>
    <col min="12027" max="12027" width="32.59765625" style="147" customWidth="1"/>
    <col min="12028" max="12033" width="8.59765625" style="147"/>
    <col min="12034" max="12034" width="32.59765625" style="147" customWidth="1"/>
    <col min="12035" max="12035" width="5.59765625" style="147" customWidth="1"/>
    <col min="12036" max="12036" width="32.59765625" style="147" customWidth="1"/>
    <col min="12037" max="12037" width="5.59765625" style="147" customWidth="1"/>
    <col min="12038" max="12279" width="8.59765625" style="147"/>
    <col min="12280" max="12280" width="5.59765625" style="147" customWidth="1"/>
    <col min="12281" max="12281" width="32.59765625" style="147" customWidth="1"/>
    <col min="12282" max="12282" width="5.59765625" style="147" customWidth="1"/>
    <col min="12283" max="12283" width="32.59765625" style="147" customWidth="1"/>
    <col min="12284" max="12289" width="8.59765625" style="147"/>
    <col min="12290" max="12290" width="32.59765625" style="147" customWidth="1"/>
    <col min="12291" max="12291" width="5.59765625" style="147" customWidth="1"/>
    <col min="12292" max="12292" width="32.59765625" style="147" customWidth="1"/>
    <col min="12293" max="12293" width="5.59765625" style="147" customWidth="1"/>
    <col min="12294" max="12535" width="8.59765625" style="147"/>
    <col min="12536" max="12536" width="5.59765625" style="147" customWidth="1"/>
    <col min="12537" max="12537" width="32.59765625" style="147" customWidth="1"/>
    <col min="12538" max="12538" width="5.59765625" style="147" customWidth="1"/>
    <col min="12539" max="12539" width="32.59765625" style="147" customWidth="1"/>
    <col min="12540" max="12545" width="8.59765625" style="147"/>
    <col min="12546" max="12546" width="32.59765625" style="147" customWidth="1"/>
    <col min="12547" max="12547" width="5.59765625" style="147" customWidth="1"/>
    <col min="12548" max="12548" width="32.59765625" style="147" customWidth="1"/>
    <col min="12549" max="12549" width="5.59765625" style="147" customWidth="1"/>
    <col min="12550" max="12791" width="8.59765625" style="147"/>
    <col min="12792" max="12792" width="5.59765625" style="147" customWidth="1"/>
    <col min="12793" max="12793" width="32.59765625" style="147" customWidth="1"/>
    <col min="12794" max="12794" width="5.59765625" style="147" customWidth="1"/>
    <col min="12795" max="12795" width="32.59765625" style="147" customWidth="1"/>
    <col min="12796" max="12801" width="8.59765625" style="147"/>
    <col min="12802" max="12802" width="32.59765625" style="147" customWidth="1"/>
    <col min="12803" max="12803" width="5.59765625" style="147" customWidth="1"/>
    <col min="12804" max="12804" width="32.59765625" style="147" customWidth="1"/>
    <col min="12805" max="12805" width="5.59765625" style="147" customWidth="1"/>
    <col min="12806" max="13047" width="8.59765625" style="147"/>
    <col min="13048" max="13048" width="5.59765625" style="147" customWidth="1"/>
    <col min="13049" max="13049" width="32.59765625" style="147" customWidth="1"/>
    <col min="13050" max="13050" width="5.59765625" style="147" customWidth="1"/>
    <col min="13051" max="13051" width="32.59765625" style="147" customWidth="1"/>
    <col min="13052" max="13057" width="8.59765625" style="147"/>
    <col min="13058" max="13058" width="32.59765625" style="147" customWidth="1"/>
    <col min="13059" max="13059" width="5.59765625" style="147" customWidth="1"/>
    <col min="13060" max="13060" width="32.59765625" style="147" customWidth="1"/>
    <col min="13061" max="13061" width="5.59765625" style="147" customWidth="1"/>
    <col min="13062" max="13303" width="8.59765625" style="147"/>
    <col min="13304" max="13304" width="5.59765625" style="147" customWidth="1"/>
    <col min="13305" max="13305" width="32.59765625" style="147" customWidth="1"/>
    <col min="13306" max="13306" width="5.59765625" style="147" customWidth="1"/>
    <col min="13307" max="13307" width="32.59765625" style="147" customWidth="1"/>
    <col min="13308" max="13313" width="8.59765625" style="147"/>
    <col min="13314" max="13314" width="32.59765625" style="147" customWidth="1"/>
    <col min="13315" max="13315" width="5.59765625" style="147" customWidth="1"/>
    <col min="13316" max="13316" width="32.59765625" style="147" customWidth="1"/>
    <col min="13317" max="13317" width="5.59765625" style="147" customWidth="1"/>
    <col min="13318" max="13559" width="8.59765625" style="147"/>
    <col min="13560" max="13560" width="5.59765625" style="147" customWidth="1"/>
    <col min="13561" max="13561" width="32.59765625" style="147" customWidth="1"/>
    <col min="13562" max="13562" width="5.59765625" style="147" customWidth="1"/>
    <col min="13563" max="13563" width="32.59765625" style="147" customWidth="1"/>
    <col min="13564" max="13569" width="8.59765625" style="147"/>
    <col min="13570" max="13570" width="32.59765625" style="147" customWidth="1"/>
    <col min="13571" max="13571" width="5.59765625" style="147" customWidth="1"/>
    <col min="13572" max="13572" width="32.59765625" style="147" customWidth="1"/>
    <col min="13573" max="13573" width="5.59765625" style="147" customWidth="1"/>
    <col min="13574" max="13815" width="8.59765625" style="147"/>
    <col min="13816" max="13816" width="5.59765625" style="147" customWidth="1"/>
    <col min="13817" max="13817" width="32.59765625" style="147" customWidth="1"/>
    <col min="13818" max="13818" width="5.59765625" style="147" customWidth="1"/>
    <col min="13819" max="13819" width="32.59765625" style="147" customWidth="1"/>
    <col min="13820" max="13825" width="8.59765625" style="147"/>
    <col min="13826" max="13826" width="32.59765625" style="147" customWidth="1"/>
    <col min="13827" max="13827" width="5.59765625" style="147" customWidth="1"/>
    <col min="13828" max="13828" width="32.59765625" style="147" customWidth="1"/>
    <col min="13829" max="13829" width="5.59765625" style="147" customWidth="1"/>
    <col min="13830" max="14071" width="8.59765625" style="147"/>
    <col min="14072" max="14072" width="5.59765625" style="147" customWidth="1"/>
    <col min="14073" max="14073" width="32.59765625" style="147" customWidth="1"/>
    <col min="14074" max="14074" width="5.59765625" style="147" customWidth="1"/>
    <col min="14075" max="14075" width="32.59765625" style="147" customWidth="1"/>
    <col min="14076" max="14081" width="8.59765625" style="147"/>
    <col min="14082" max="14082" width="32.59765625" style="147" customWidth="1"/>
    <col min="14083" max="14083" width="5.59765625" style="147" customWidth="1"/>
    <col min="14084" max="14084" width="32.59765625" style="147" customWidth="1"/>
    <col min="14085" max="14085" width="5.59765625" style="147" customWidth="1"/>
    <col min="14086" max="14327" width="8.59765625" style="147"/>
    <col min="14328" max="14328" width="5.59765625" style="147" customWidth="1"/>
    <col min="14329" max="14329" width="32.59765625" style="147" customWidth="1"/>
    <col min="14330" max="14330" width="5.59765625" style="147" customWidth="1"/>
    <col min="14331" max="14331" width="32.59765625" style="147" customWidth="1"/>
    <col min="14332" max="14337" width="8.59765625" style="147"/>
    <col min="14338" max="14338" width="32.59765625" style="147" customWidth="1"/>
    <col min="14339" max="14339" width="5.59765625" style="147" customWidth="1"/>
    <col min="14340" max="14340" width="32.59765625" style="147" customWidth="1"/>
    <col min="14341" max="14341" width="5.59765625" style="147" customWidth="1"/>
    <col min="14342" max="14583" width="8.59765625" style="147"/>
    <col min="14584" max="14584" width="5.59765625" style="147" customWidth="1"/>
    <col min="14585" max="14585" width="32.59765625" style="147" customWidth="1"/>
    <col min="14586" max="14586" width="5.59765625" style="147" customWidth="1"/>
    <col min="14587" max="14587" width="32.59765625" style="147" customWidth="1"/>
    <col min="14588" max="14593" width="8.59765625" style="147"/>
    <col min="14594" max="14594" width="32.59765625" style="147" customWidth="1"/>
    <col min="14595" max="14595" width="5.59765625" style="147" customWidth="1"/>
    <col min="14596" max="14596" width="32.59765625" style="147" customWidth="1"/>
    <col min="14597" max="14597" width="5.59765625" style="147" customWidth="1"/>
    <col min="14598" max="14839" width="8.59765625" style="147"/>
    <col min="14840" max="14840" width="5.59765625" style="147" customWidth="1"/>
    <col min="14841" max="14841" width="32.59765625" style="147" customWidth="1"/>
    <col min="14842" max="14842" width="5.59765625" style="147" customWidth="1"/>
    <col min="14843" max="14843" width="32.59765625" style="147" customWidth="1"/>
    <col min="14844" max="14849" width="8.59765625" style="147"/>
    <col min="14850" max="14850" width="32.59765625" style="147" customWidth="1"/>
    <col min="14851" max="14851" width="5.59765625" style="147" customWidth="1"/>
    <col min="14852" max="14852" width="32.59765625" style="147" customWidth="1"/>
    <col min="14853" max="14853" width="5.59765625" style="147" customWidth="1"/>
    <col min="14854" max="15095" width="8.59765625" style="147"/>
    <col min="15096" max="15096" width="5.59765625" style="147" customWidth="1"/>
    <col min="15097" max="15097" width="32.59765625" style="147" customWidth="1"/>
    <col min="15098" max="15098" width="5.59765625" style="147" customWidth="1"/>
    <col min="15099" max="15099" width="32.59765625" style="147" customWidth="1"/>
    <col min="15100" max="15105" width="8.59765625" style="147"/>
    <col min="15106" max="15106" width="32.59765625" style="147" customWidth="1"/>
    <col min="15107" max="15107" width="5.59765625" style="147" customWidth="1"/>
    <col min="15108" max="15108" width="32.59765625" style="147" customWidth="1"/>
    <col min="15109" max="15109" width="5.59765625" style="147" customWidth="1"/>
    <col min="15110" max="15351" width="8.59765625" style="147"/>
    <col min="15352" max="15352" width="5.59765625" style="147" customWidth="1"/>
    <col min="15353" max="15353" width="32.59765625" style="147" customWidth="1"/>
    <col min="15354" max="15354" width="5.59765625" style="147" customWidth="1"/>
    <col min="15355" max="15355" width="32.59765625" style="147" customWidth="1"/>
    <col min="15356" max="15361" width="8.59765625" style="147"/>
    <col min="15362" max="15362" width="32.59765625" style="147" customWidth="1"/>
    <col min="15363" max="15363" width="5.59765625" style="147" customWidth="1"/>
    <col min="15364" max="15364" width="32.59765625" style="147" customWidth="1"/>
    <col min="15365" max="15365" width="5.59765625" style="147" customWidth="1"/>
    <col min="15366" max="15607" width="8.59765625" style="147"/>
    <col min="15608" max="15608" width="5.59765625" style="147" customWidth="1"/>
    <col min="15609" max="15609" width="32.59765625" style="147" customWidth="1"/>
    <col min="15610" max="15610" width="5.59765625" style="147" customWidth="1"/>
    <col min="15611" max="15611" width="32.59765625" style="147" customWidth="1"/>
    <col min="15612" max="15617" width="8.59765625" style="147"/>
    <col min="15618" max="15618" width="32.59765625" style="147" customWidth="1"/>
    <col min="15619" max="15619" width="5.59765625" style="147" customWidth="1"/>
    <col min="15620" max="15620" width="32.59765625" style="147" customWidth="1"/>
    <col min="15621" max="15621" width="5.59765625" style="147" customWidth="1"/>
    <col min="15622" max="15863" width="8.59765625" style="147"/>
    <col min="15864" max="15864" width="5.59765625" style="147" customWidth="1"/>
    <col min="15865" max="15865" width="32.59765625" style="147" customWidth="1"/>
    <col min="15866" max="15866" width="5.59765625" style="147" customWidth="1"/>
    <col min="15867" max="15867" width="32.59765625" style="147" customWidth="1"/>
    <col min="15868" max="15873" width="8.59765625" style="147"/>
    <col min="15874" max="15874" width="32.59765625" style="147" customWidth="1"/>
    <col min="15875" max="15875" width="5.59765625" style="147" customWidth="1"/>
    <col min="15876" max="15876" width="32.59765625" style="147" customWidth="1"/>
    <col min="15877" max="15877" width="5.59765625" style="147" customWidth="1"/>
    <col min="15878" max="16119" width="8.59765625" style="147"/>
    <col min="16120" max="16120" width="5.59765625" style="147" customWidth="1"/>
    <col min="16121" max="16121" width="32.59765625" style="147" customWidth="1"/>
    <col min="16122" max="16122" width="5.59765625" style="147" customWidth="1"/>
    <col min="16123" max="16123" width="32.59765625" style="147" customWidth="1"/>
    <col min="16124" max="16129" width="8.59765625" style="147"/>
    <col min="16130" max="16130" width="32.59765625" style="147" customWidth="1"/>
    <col min="16131" max="16131" width="5.59765625" style="147" customWidth="1"/>
    <col min="16132" max="16132" width="32.59765625" style="147" customWidth="1"/>
    <col min="16133" max="16133" width="5.59765625" style="147" customWidth="1"/>
    <col min="16134" max="16384" width="8.59765625" style="147"/>
  </cols>
  <sheetData>
    <row r="1" spans="1:13" ht="18" customHeight="1">
      <c r="I1" s="148" t="s">
        <v>77</v>
      </c>
    </row>
    <row r="2" spans="1:13" ht="19.5" customHeight="1"/>
    <row r="3" spans="1:13" ht="23.25" customHeight="1">
      <c r="A3" s="115" t="s">
        <v>525</v>
      </c>
      <c r="B3" s="115"/>
      <c r="C3" s="115"/>
      <c r="D3" s="115"/>
      <c r="E3" s="115"/>
      <c r="F3" s="115"/>
      <c r="G3" s="115"/>
      <c r="L3" s="147"/>
      <c r="M3" s="147"/>
    </row>
    <row r="4" spans="1:13" ht="23.25" customHeight="1">
      <c r="A4" s="116" t="s">
        <v>499</v>
      </c>
      <c r="B4" s="116"/>
      <c r="C4" s="116"/>
      <c r="D4" s="116"/>
      <c r="E4" s="116"/>
      <c r="F4" s="116"/>
      <c r="G4" s="116"/>
      <c r="L4" s="147"/>
      <c r="M4" s="147"/>
    </row>
    <row r="5" spans="1:13" ht="36" customHeight="1">
      <c r="A5" s="149" t="s">
        <v>15</v>
      </c>
      <c r="B5" s="150"/>
      <c r="C5" s="151"/>
      <c r="D5" s="267" t="s">
        <v>518</v>
      </c>
      <c r="E5" s="268" t="s">
        <v>120</v>
      </c>
      <c r="F5" s="268" t="s">
        <v>519</v>
      </c>
      <c r="G5" s="269" t="s">
        <v>498</v>
      </c>
      <c r="L5" s="147"/>
      <c r="M5" s="147"/>
    </row>
    <row r="6" spans="1:13" ht="18" customHeight="1">
      <c r="A6" s="149"/>
      <c r="B6" s="154" t="s">
        <v>50</v>
      </c>
      <c r="C6" s="149" t="s">
        <v>51</v>
      </c>
      <c r="D6" s="270" t="s">
        <v>517</v>
      </c>
      <c r="E6" s="183" t="s">
        <v>501</v>
      </c>
      <c r="F6" s="271" t="s">
        <v>502</v>
      </c>
      <c r="G6" s="154" t="s">
        <v>503</v>
      </c>
      <c r="L6" s="147"/>
      <c r="M6" s="147"/>
    </row>
    <row r="7" spans="1:13" ht="18" customHeight="1">
      <c r="A7" s="272" t="s">
        <v>17</v>
      </c>
      <c r="B7" s="154"/>
      <c r="C7" s="149"/>
      <c r="D7" s="273"/>
      <c r="E7" s="274"/>
      <c r="F7" s="152"/>
      <c r="G7" s="275"/>
      <c r="L7" s="147"/>
      <c r="M7" s="147"/>
    </row>
    <row r="8" spans="1:13" ht="19.5" customHeight="1">
      <c r="A8" s="247">
        <v>2019</v>
      </c>
      <c r="B8" s="161" t="s">
        <v>68</v>
      </c>
      <c r="C8" s="162" t="s">
        <v>56</v>
      </c>
      <c r="D8" s="276">
        <v>86707.673798999997</v>
      </c>
      <c r="E8" s="276">
        <v>54376.124280000004</v>
      </c>
      <c r="F8" s="276">
        <v>141083.798079</v>
      </c>
      <c r="G8" s="277">
        <v>32331.549518999993</v>
      </c>
      <c r="I8" s="278"/>
      <c r="L8" s="147"/>
      <c r="M8" s="147"/>
    </row>
    <row r="9" spans="1:13" ht="19.5" customHeight="1">
      <c r="A9" s="248" t="s">
        <v>551</v>
      </c>
      <c r="B9" s="168" t="s">
        <v>74</v>
      </c>
      <c r="C9" s="169" t="s">
        <v>57</v>
      </c>
      <c r="D9" s="279">
        <v>77173.053232000006</v>
      </c>
      <c r="E9" s="279">
        <v>43242.091756000002</v>
      </c>
      <c r="F9" s="279">
        <v>120415.14498800001</v>
      </c>
      <c r="G9" s="280">
        <v>33930.961476000004</v>
      </c>
      <c r="I9" s="278"/>
      <c r="L9" s="147"/>
      <c r="M9" s="147"/>
    </row>
    <row r="10" spans="1:13" ht="19.5" customHeight="1">
      <c r="A10" s="247" t="s">
        <v>551</v>
      </c>
      <c r="B10" s="161" t="s">
        <v>75</v>
      </c>
      <c r="C10" s="162" t="s">
        <v>58</v>
      </c>
      <c r="D10" s="276">
        <v>81901.04148</v>
      </c>
      <c r="E10" s="276">
        <v>54181.396387000001</v>
      </c>
      <c r="F10" s="276">
        <v>136082.437867</v>
      </c>
      <c r="G10" s="277">
        <v>27719.645092999999</v>
      </c>
      <c r="I10" s="278"/>
      <c r="L10" s="147"/>
      <c r="M10" s="147"/>
    </row>
    <row r="11" spans="1:13" ht="19.5" customHeight="1">
      <c r="A11" s="248" t="s">
        <v>551</v>
      </c>
      <c r="B11" s="168" t="s">
        <v>69</v>
      </c>
      <c r="C11" s="169" t="s">
        <v>59</v>
      </c>
      <c r="D11" s="279">
        <v>76642.848440000002</v>
      </c>
      <c r="E11" s="279">
        <v>47158.917594999999</v>
      </c>
      <c r="F11" s="279">
        <v>123801.76603500001</v>
      </c>
      <c r="G11" s="280">
        <v>29483.930845000003</v>
      </c>
      <c r="I11" s="278"/>
      <c r="L11" s="147"/>
      <c r="M11" s="147"/>
    </row>
    <row r="12" spans="1:13" ht="19.5" customHeight="1">
      <c r="A12" s="247" t="s">
        <v>551</v>
      </c>
      <c r="B12" s="161" t="s">
        <v>70</v>
      </c>
      <c r="C12" s="162" t="s">
        <v>60</v>
      </c>
      <c r="D12" s="276">
        <v>77329.835693000001</v>
      </c>
      <c r="E12" s="276">
        <v>44111.171941000001</v>
      </c>
      <c r="F12" s="276">
        <v>121441.00763400001</v>
      </c>
      <c r="G12" s="277">
        <v>33218.663752</v>
      </c>
      <c r="I12" s="278"/>
      <c r="L12" s="147"/>
      <c r="M12" s="147"/>
    </row>
    <row r="13" spans="1:13" ht="19.5" customHeight="1">
      <c r="A13" s="248" t="s">
        <v>551</v>
      </c>
      <c r="B13" s="168" t="s">
        <v>71</v>
      </c>
      <c r="C13" s="169" t="s">
        <v>61</v>
      </c>
      <c r="D13" s="279">
        <v>76761.817228999993</v>
      </c>
      <c r="E13" s="279">
        <v>49799.586224999999</v>
      </c>
      <c r="F13" s="279">
        <v>126561.40345399998</v>
      </c>
      <c r="G13" s="280">
        <v>26962.231003999994</v>
      </c>
      <c r="L13" s="147"/>
      <c r="M13" s="147"/>
    </row>
    <row r="14" spans="1:13" ht="19.5" customHeight="1">
      <c r="A14" s="247" t="s">
        <v>551</v>
      </c>
      <c r="B14" s="161" t="s">
        <v>72</v>
      </c>
      <c r="C14" s="162" t="s">
        <v>62</v>
      </c>
      <c r="D14" s="276">
        <v>80833.791695999942</v>
      </c>
      <c r="E14" s="276">
        <v>44078.892528999997</v>
      </c>
      <c r="F14" s="276">
        <v>124912.68422499995</v>
      </c>
      <c r="G14" s="277">
        <v>36754.899166999945</v>
      </c>
      <c r="L14" s="147"/>
      <c r="M14" s="147"/>
    </row>
    <row r="15" spans="1:13" ht="19.5" customHeight="1">
      <c r="A15" s="248" t="s">
        <v>551</v>
      </c>
      <c r="B15" s="168" t="s">
        <v>73</v>
      </c>
      <c r="C15" s="169" t="s">
        <v>63</v>
      </c>
      <c r="D15" s="279">
        <v>85838.742327</v>
      </c>
      <c r="E15" s="279">
        <v>51021.035651999999</v>
      </c>
      <c r="F15" s="279">
        <v>136859.77797900001</v>
      </c>
      <c r="G15" s="280">
        <v>34817.706675000001</v>
      </c>
      <c r="L15" s="147"/>
      <c r="M15" s="147"/>
    </row>
    <row r="16" spans="1:13" ht="19.5" customHeight="1">
      <c r="A16" s="247">
        <v>2020</v>
      </c>
      <c r="B16" s="161" t="s">
        <v>64</v>
      </c>
      <c r="C16" s="162" t="s">
        <v>52</v>
      </c>
      <c r="D16" s="276">
        <v>83040.312085999947</v>
      </c>
      <c r="E16" s="276">
        <v>39731.960009000002</v>
      </c>
      <c r="F16" s="276">
        <v>122772.27209499995</v>
      </c>
      <c r="G16" s="277">
        <v>43308.352076999945</v>
      </c>
      <c r="I16" s="278"/>
      <c r="L16" s="147"/>
      <c r="M16" s="147"/>
    </row>
    <row r="17" spans="1:13" ht="19.5" customHeight="1">
      <c r="A17" s="248" t="s">
        <v>551</v>
      </c>
      <c r="B17" s="168" t="s">
        <v>65</v>
      </c>
      <c r="C17" s="169" t="s">
        <v>53</v>
      </c>
      <c r="D17" s="279">
        <v>66303.393291999993</v>
      </c>
      <c r="E17" s="279">
        <v>42358.383711000002</v>
      </c>
      <c r="F17" s="279">
        <v>108661.777003</v>
      </c>
      <c r="G17" s="280">
        <v>23945.009580999991</v>
      </c>
      <c r="I17" s="278"/>
      <c r="L17" s="147"/>
      <c r="M17" s="147"/>
    </row>
    <row r="18" spans="1:13" ht="19.5" customHeight="1">
      <c r="A18" s="247" t="s">
        <v>551</v>
      </c>
      <c r="B18" s="161" t="s">
        <v>66</v>
      </c>
      <c r="C18" s="162" t="s">
        <v>54</v>
      </c>
      <c r="D18" s="276">
        <v>48500.092004999999</v>
      </c>
      <c r="E18" s="276">
        <v>42009.011046</v>
      </c>
      <c r="F18" s="276">
        <v>90509.103050999998</v>
      </c>
      <c r="G18" s="277">
        <v>6491.080958999999</v>
      </c>
      <c r="I18" s="278"/>
      <c r="L18" s="147"/>
      <c r="M18" s="147"/>
    </row>
    <row r="19" spans="1:13" ht="19.5" customHeight="1">
      <c r="A19" s="248" t="s">
        <v>551</v>
      </c>
      <c r="B19" s="168" t="s">
        <v>67</v>
      </c>
      <c r="C19" s="169" t="s">
        <v>55</v>
      </c>
      <c r="D19" s="279">
        <v>37115.653318999997</v>
      </c>
      <c r="E19" s="279">
        <v>38085.214054999997</v>
      </c>
      <c r="F19" s="279">
        <v>75200.867373999994</v>
      </c>
      <c r="G19" s="280">
        <v>-969.56073599999945</v>
      </c>
      <c r="I19" s="278"/>
      <c r="L19" s="147"/>
      <c r="M19" s="147"/>
    </row>
    <row r="20" spans="1:13" ht="19.5" customHeight="1" thickBot="1">
      <c r="A20" s="281" t="s">
        <v>551</v>
      </c>
      <c r="B20" s="174" t="s">
        <v>68</v>
      </c>
      <c r="C20" s="175" t="s">
        <v>56</v>
      </c>
      <c r="D20" s="282">
        <v>36506.087095000003</v>
      </c>
      <c r="E20" s="282">
        <v>34533.730847999999</v>
      </c>
      <c r="F20" s="282">
        <v>71039.817943000002</v>
      </c>
      <c r="G20" s="283">
        <v>1972.3562470000033</v>
      </c>
      <c r="I20" s="278"/>
      <c r="L20" s="147"/>
      <c r="M20" s="147"/>
    </row>
    <row r="21" spans="1:13" ht="35.1" customHeight="1">
      <c r="A21" s="204"/>
      <c r="B21" s="204"/>
      <c r="C21" s="204"/>
      <c r="D21" s="204"/>
      <c r="E21" s="204"/>
      <c r="F21" s="204"/>
      <c r="G21" s="204"/>
      <c r="L21" s="147"/>
      <c r="M21" s="147"/>
    </row>
    <row r="22" spans="1:13" ht="35.1" customHeight="1">
      <c r="A22" s="204"/>
      <c r="B22" s="204"/>
      <c r="C22" s="204"/>
      <c r="D22" s="204"/>
      <c r="E22" s="204"/>
      <c r="F22" s="204"/>
      <c r="G22" s="204"/>
      <c r="L22" s="147"/>
      <c r="M22" s="147"/>
    </row>
    <row r="23" spans="1:13" ht="35.1" customHeight="1">
      <c r="A23" s="204"/>
      <c r="B23" s="204"/>
      <c r="C23" s="204"/>
      <c r="D23" s="204"/>
      <c r="E23" s="204"/>
      <c r="F23" s="204"/>
      <c r="G23" s="204"/>
      <c r="L23" s="147"/>
      <c r="M23" s="147"/>
    </row>
    <row r="24" spans="1:13" ht="35.1" customHeight="1">
      <c r="A24" s="204"/>
      <c r="B24" s="204"/>
      <c r="C24" s="204"/>
      <c r="D24" s="204"/>
      <c r="E24" s="204"/>
      <c r="F24" s="204"/>
      <c r="G24" s="204"/>
      <c r="L24" s="147"/>
      <c r="M24" s="147"/>
    </row>
    <row r="25" spans="1:13" ht="35.1" customHeight="1">
      <c r="A25" s="204"/>
      <c r="B25" s="204"/>
      <c r="C25" s="204"/>
      <c r="D25" s="204"/>
      <c r="E25" s="204"/>
      <c r="F25" s="204"/>
      <c r="G25" s="204"/>
      <c r="L25" s="147"/>
      <c r="M25" s="147"/>
    </row>
    <row r="26" spans="1:13" ht="35.1" customHeight="1">
      <c r="A26" s="204"/>
      <c r="B26" s="204"/>
      <c r="C26" s="204"/>
      <c r="D26" s="204"/>
      <c r="E26" s="204"/>
      <c r="F26" s="204"/>
      <c r="G26" s="204"/>
      <c r="L26" s="147"/>
      <c r="M26" s="147"/>
    </row>
    <row r="27" spans="1:13" ht="35.1" customHeight="1">
      <c r="A27" s="204"/>
      <c r="B27" s="204"/>
      <c r="C27" s="204"/>
      <c r="D27" s="204"/>
      <c r="E27" s="204"/>
      <c r="F27" s="204"/>
      <c r="G27" s="204"/>
      <c r="L27" s="147"/>
      <c r="M27" s="147"/>
    </row>
    <row r="28" spans="1:13" ht="35.1" customHeight="1">
      <c r="A28" s="204"/>
      <c r="B28" s="204"/>
      <c r="C28" s="204"/>
      <c r="D28" s="204"/>
      <c r="E28" s="204"/>
      <c r="F28" s="204"/>
      <c r="G28" s="204"/>
      <c r="L28" s="147"/>
      <c r="M28" s="147"/>
    </row>
    <row r="29" spans="1:13" ht="35.1" customHeight="1">
      <c r="A29" s="204"/>
      <c r="B29" s="204"/>
      <c r="C29" s="204"/>
      <c r="D29" s="204"/>
      <c r="E29" s="204"/>
      <c r="F29" s="204"/>
      <c r="G29" s="204"/>
      <c r="L29" s="147"/>
      <c r="M29" s="147"/>
    </row>
    <row r="30" spans="1:13" ht="35.1" customHeight="1">
      <c r="A30" s="204"/>
      <c r="B30" s="204"/>
      <c r="C30" s="204"/>
      <c r="D30" s="204"/>
      <c r="E30" s="204"/>
      <c r="F30" s="204"/>
      <c r="G30" s="204"/>
      <c r="L30" s="147"/>
      <c r="M30" s="147"/>
    </row>
    <row r="31" spans="1:13" ht="35.1" customHeight="1">
      <c r="A31" s="204"/>
      <c r="B31" s="204"/>
      <c r="C31" s="204"/>
      <c r="D31" s="204"/>
      <c r="E31" s="204"/>
      <c r="F31" s="204"/>
      <c r="G31" s="204"/>
      <c r="L31" s="147"/>
      <c r="M31" s="147"/>
    </row>
    <row r="32" spans="1:13" ht="35.1" customHeight="1">
      <c r="A32" s="204"/>
      <c r="B32" s="204"/>
      <c r="C32" s="204"/>
      <c r="D32" s="204"/>
      <c r="E32" s="204"/>
      <c r="F32" s="204"/>
      <c r="G32" s="204"/>
      <c r="L32" s="147"/>
      <c r="M32" s="147"/>
    </row>
    <row r="33" spans="1:13" ht="35.1" customHeight="1">
      <c r="A33" s="204"/>
      <c r="B33" s="204"/>
      <c r="C33" s="204"/>
      <c r="D33" s="204"/>
      <c r="E33" s="204"/>
      <c r="F33" s="204"/>
      <c r="G33" s="204"/>
      <c r="L33" s="147"/>
      <c r="M33" s="147"/>
    </row>
    <row r="34" spans="1:13" ht="35.1" customHeight="1">
      <c r="A34" s="204"/>
      <c r="B34" s="204"/>
      <c r="C34" s="204"/>
      <c r="D34" s="204"/>
      <c r="E34" s="204"/>
      <c r="F34" s="204"/>
      <c r="G34" s="204"/>
      <c r="L34" s="147"/>
      <c r="M34" s="147"/>
    </row>
    <row r="35" spans="1:13" ht="35.1" customHeight="1">
      <c r="A35" s="204"/>
      <c r="B35" s="204"/>
      <c r="C35" s="204"/>
      <c r="D35" s="204"/>
      <c r="E35" s="204"/>
      <c r="F35" s="204"/>
      <c r="G35" s="204"/>
      <c r="L35" s="147"/>
      <c r="M35" s="147"/>
    </row>
    <row r="36" spans="1:13" ht="35.1" customHeight="1">
      <c r="A36" s="204"/>
      <c r="B36" s="204"/>
      <c r="C36" s="204"/>
      <c r="D36" s="204"/>
      <c r="E36" s="204"/>
      <c r="F36" s="204"/>
      <c r="G36" s="204"/>
      <c r="L36" s="147"/>
      <c r="M36" s="147"/>
    </row>
    <row r="37" spans="1:13" ht="35.1" customHeight="1">
      <c r="A37" s="204"/>
      <c r="B37" s="204"/>
      <c r="C37" s="204"/>
      <c r="D37" s="204"/>
      <c r="E37" s="204"/>
      <c r="F37" s="204"/>
      <c r="G37" s="204"/>
      <c r="L37" s="147"/>
      <c r="M37" s="147"/>
    </row>
    <row r="38" spans="1:13" ht="35.1" customHeight="1">
      <c r="A38" s="204"/>
      <c r="B38" s="204"/>
      <c r="C38" s="204"/>
      <c r="D38" s="204"/>
      <c r="E38" s="204"/>
      <c r="F38" s="204"/>
      <c r="G38" s="204"/>
      <c r="L38" s="147"/>
      <c r="M38" s="147"/>
    </row>
    <row r="39" spans="1:13" ht="35.1" customHeight="1">
      <c r="A39" s="204"/>
      <c r="B39" s="204"/>
      <c r="C39" s="204"/>
      <c r="D39" s="204"/>
      <c r="E39" s="204"/>
      <c r="F39" s="204"/>
      <c r="G39" s="204"/>
      <c r="L39" s="147"/>
      <c r="M39" s="147"/>
    </row>
    <row r="40" spans="1:13" ht="35.1" customHeight="1">
      <c r="A40" s="204"/>
      <c r="B40" s="204"/>
      <c r="C40" s="204"/>
      <c r="D40" s="204"/>
      <c r="E40" s="204"/>
      <c r="F40" s="204"/>
      <c r="G40" s="204"/>
      <c r="L40" s="147"/>
      <c r="M40" s="147"/>
    </row>
    <row r="41" spans="1:13" ht="35.1" customHeight="1">
      <c r="A41" s="204"/>
      <c r="B41" s="204"/>
      <c r="C41" s="204"/>
      <c r="D41" s="204"/>
      <c r="E41" s="204"/>
      <c r="F41" s="204"/>
      <c r="G41" s="204"/>
      <c r="L41" s="147"/>
      <c r="M41" s="147"/>
    </row>
    <row r="42" spans="1:13" ht="35.1" customHeight="1">
      <c r="A42" s="204"/>
      <c r="B42" s="204"/>
      <c r="C42" s="204"/>
      <c r="D42" s="204"/>
      <c r="E42" s="204"/>
      <c r="F42" s="204"/>
      <c r="G42" s="204"/>
      <c r="L42" s="147"/>
      <c r="M42" s="147"/>
    </row>
    <row r="43" spans="1:13" ht="35.1" customHeight="1">
      <c r="A43" s="204"/>
      <c r="B43" s="204"/>
      <c r="C43" s="204"/>
      <c r="D43" s="204"/>
      <c r="E43" s="204"/>
      <c r="F43" s="204"/>
      <c r="G43" s="204"/>
      <c r="L43" s="147"/>
      <c r="M43" s="147"/>
    </row>
    <row r="44" spans="1:13" ht="35.1" customHeight="1">
      <c r="A44" s="204"/>
      <c r="B44" s="204"/>
      <c r="C44" s="204"/>
      <c r="D44" s="204"/>
      <c r="E44" s="204"/>
      <c r="F44" s="204"/>
      <c r="G44" s="204"/>
      <c r="L44" s="147"/>
      <c r="M44" s="147"/>
    </row>
    <row r="45" spans="1:13" ht="35.1" customHeight="1">
      <c r="A45" s="204"/>
      <c r="B45" s="204"/>
      <c r="C45" s="204"/>
      <c r="D45" s="204"/>
      <c r="E45" s="204"/>
      <c r="F45" s="204"/>
      <c r="G45" s="204"/>
      <c r="L45" s="147"/>
      <c r="M45" s="147"/>
    </row>
    <row r="46" spans="1:13" ht="35.1" customHeight="1">
      <c r="A46" s="204"/>
      <c r="B46" s="204"/>
      <c r="C46" s="204"/>
      <c r="D46" s="204"/>
      <c r="E46" s="204"/>
      <c r="F46" s="204"/>
      <c r="G46" s="204"/>
      <c r="L46" s="147"/>
      <c r="M46" s="147"/>
    </row>
    <row r="47" spans="1:13" ht="35.1" customHeight="1">
      <c r="A47" s="204"/>
      <c r="B47" s="204"/>
      <c r="C47" s="204"/>
      <c r="D47" s="204"/>
      <c r="E47" s="204"/>
      <c r="F47" s="204"/>
      <c r="G47" s="204"/>
      <c r="L47" s="147"/>
      <c r="M47" s="147"/>
    </row>
    <row r="48" spans="1:13" ht="35.1" customHeight="1">
      <c r="A48" s="204"/>
      <c r="B48" s="204"/>
      <c r="C48" s="204"/>
      <c r="D48" s="204"/>
      <c r="E48" s="204"/>
      <c r="F48" s="204"/>
      <c r="G48" s="204"/>
      <c r="L48" s="147"/>
      <c r="M48" s="147"/>
    </row>
    <row r="49" spans="1:13" ht="35.1" customHeight="1">
      <c r="A49" s="204"/>
      <c r="B49" s="204"/>
      <c r="C49" s="204"/>
      <c r="D49" s="204"/>
      <c r="E49" s="204"/>
      <c r="F49" s="204"/>
      <c r="G49" s="204"/>
      <c r="L49" s="147"/>
      <c r="M49" s="147"/>
    </row>
    <row r="50" spans="1:13" ht="35.1" customHeight="1">
      <c r="A50" s="204"/>
      <c r="B50" s="204"/>
      <c r="C50" s="204"/>
      <c r="D50" s="204"/>
      <c r="E50" s="204"/>
      <c r="F50" s="204"/>
      <c r="G50" s="204"/>
      <c r="L50" s="147"/>
      <c r="M50" s="147"/>
    </row>
    <row r="51" spans="1:13" ht="35.1" customHeight="1">
      <c r="A51" s="204"/>
      <c r="B51" s="204"/>
      <c r="C51" s="204"/>
      <c r="D51" s="204"/>
      <c r="E51" s="204"/>
      <c r="F51" s="204"/>
      <c r="G51" s="204"/>
      <c r="L51" s="147"/>
      <c r="M51" s="147"/>
    </row>
    <row r="52" spans="1:13" ht="35.1" customHeight="1">
      <c r="A52" s="204"/>
      <c r="B52" s="204"/>
      <c r="C52" s="204"/>
      <c r="D52" s="204"/>
      <c r="E52" s="204"/>
      <c r="F52" s="204"/>
      <c r="G52" s="204"/>
      <c r="L52" s="147"/>
      <c r="M52" s="147"/>
    </row>
    <row r="53" spans="1:13" ht="35.1" customHeight="1">
      <c r="A53" s="204"/>
      <c r="B53" s="204"/>
      <c r="C53" s="204"/>
      <c r="D53" s="204"/>
      <c r="E53" s="204"/>
      <c r="F53" s="204"/>
      <c r="G53" s="204"/>
      <c r="L53" s="147"/>
      <c r="M53" s="147"/>
    </row>
    <row r="54" spans="1:13" ht="35.1" customHeight="1">
      <c r="A54" s="204"/>
      <c r="B54" s="204"/>
      <c r="C54" s="204"/>
      <c r="D54" s="204"/>
      <c r="E54" s="204"/>
      <c r="F54" s="204"/>
      <c r="G54" s="204"/>
      <c r="L54" s="147"/>
      <c r="M54" s="147"/>
    </row>
    <row r="55" spans="1:13" ht="35.1" customHeight="1">
      <c r="A55" s="204"/>
      <c r="B55" s="204"/>
      <c r="C55" s="204"/>
      <c r="D55" s="204"/>
      <c r="E55" s="204"/>
      <c r="F55" s="204"/>
      <c r="G55" s="204"/>
      <c r="L55" s="147"/>
      <c r="M55" s="147"/>
    </row>
    <row r="56" spans="1:13" ht="35.1" customHeight="1">
      <c r="A56" s="204"/>
      <c r="B56" s="204"/>
      <c r="C56" s="204"/>
      <c r="D56" s="204"/>
      <c r="E56" s="204"/>
      <c r="F56" s="204"/>
      <c r="G56" s="204"/>
      <c r="L56" s="147"/>
      <c r="M56" s="147"/>
    </row>
    <row r="57" spans="1:13" ht="35.1" customHeight="1">
      <c r="A57" s="204"/>
      <c r="B57" s="204"/>
      <c r="C57" s="204"/>
      <c r="D57" s="204"/>
      <c r="E57" s="204"/>
      <c r="F57" s="204"/>
      <c r="G57" s="204"/>
      <c r="L57" s="147"/>
      <c r="M57" s="147"/>
    </row>
    <row r="58" spans="1:13" ht="35.1" customHeight="1">
      <c r="A58" s="204"/>
      <c r="B58" s="204"/>
      <c r="C58" s="204"/>
      <c r="D58" s="204"/>
      <c r="E58" s="204"/>
      <c r="F58" s="204"/>
      <c r="G58" s="204"/>
      <c r="L58" s="147"/>
      <c r="M58" s="147"/>
    </row>
    <row r="59" spans="1:13" ht="35.1" customHeight="1">
      <c r="A59" s="204"/>
      <c r="B59" s="204"/>
      <c r="C59" s="204"/>
      <c r="D59" s="204"/>
      <c r="E59" s="204"/>
      <c r="F59" s="204"/>
      <c r="G59" s="204"/>
      <c r="L59" s="147"/>
      <c r="M59" s="147"/>
    </row>
    <row r="60" spans="1:13" ht="35.1" customHeight="1">
      <c r="A60" s="204"/>
      <c r="B60" s="204"/>
      <c r="C60" s="204"/>
      <c r="D60" s="204"/>
      <c r="E60" s="204"/>
      <c r="F60" s="204"/>
      <c r="G60" s="204"/>
      <c r="L60" s="147"/>
      <c r="M60" s="147"/>
    </row>
    <row r="61" spans="1:13" ht="35.1" customHeight="1">
      <c r="A61" s="204"/>
      <c r="B61" s="204"/>
      <c r="C61" s="204"/>
      <c r="D61" s="204"/>
      <c r="E61" s="204"/>
      <c r="F61" s="204"/>
      <c r="G61" s="204"/>
      <c r="L61" s="147"/>
      <c r="M61" s="147"/>
    </row>
    <row r="62" spans="1:13" ht="35.1" customHeight="1">
      <c r="A62" s="204"/>
      <c r="B62" s="204"/>
      <c r="C62" s="204"/>
      <c r="D62" s="204"/>
      <c r="E62" s="204"/>
      <c r="F62" s="204"/>
      <c r="G62" s="204"/>
      <c r="L62" s="147"/>
      <c r="M62" s="147"/>
    </row>
    <row r="63" spans="1:13" ht="35.1" customHeight="1">
      <c r="A63" s="204"/>
      <c r="B63" s="204"/>
      <c r="C63" s="204"/>
      <c r="D63" s="204"/>
      <c r="E63" s="204"/>
      <c r="F63" s="204"/>
      <c r="G63" s="204"/>
      <c r="L63" s="147"/>
      <c r="M63" s="147"/>
    </row>
    <row r="64" spans="1:13" ht="35.1" customHeight="1">
      <c r="A64" s="204"/>
      <c r="B64" s="204"/>
      <c r="C64" s="204"/>
      <c r="D64" s="204"/>
      <c r="E64" s="204"/>
      <c r="F64" s="204"/>
      <c r="G64" s="204"/>
      <c r="L64" s="147"/>
      <c r="M64" s="147"/>
    </row>
    <row r="65" spans="1:13" ht="35.1" customHeight="1">
      <c r="A65" s="204"/>
      <c r="B65" s="204"/>
      <c r="C65" s="204"/>
      <c r="D65" s="204"/>
      <c r="E65" s="204"/>
      <c r="F65" s="204"/>
      <c r="G65" s="204"/>
      <c r="L65" s="147"/>
      <c r="M65" s="147"/>
    </row>
    <row r="66" spans="1:13" ht="35.1" customHeight="1">
      <c r="A66" s="204"/>
      <c r="B66" s="204"/>
      <c r="C66" s="204"/>
      <c r="D66" s="204"/>
      <c r="E66" s="204"/>
      <c r="F66" s="204"/>
      <c r="G66" s="204"/>
      <c r="L66" s="147"/>
      <c r="M66" s="147"/>
    </row>
    <row r="67" spans="1:13" ht="35.1" customHeight="1">
      <c r="A67" s="204"/>
      <c r="B67" s="204"/>
      <c r="C67" s="204"/>
      <c r="D67" s="204"/>
      <c r="E67" s="204"/>
      <c r="F67" s="204"/>
      <c r="G67" s="204"/>
      <c r="L67" s="147"/>
      <c r="M67" s="147"/>
    </row>
    <row r="68" spans="1:13" ht="35.1" customHeight="1">
      <c r="A68" s="204"/>
      <c r="B68" s="204"/>
      <c r="C68" s="204"/>
      <c r="D68" s="204"/>
      <c r="E68" s="204"/>
      <c r="F68" s="204"/>
      <c r="G68" s="204"/>
      <c r="L68" s="147"/>
      <c r="M68" s="147"/>
    </row>
    <row r="69" spans="1:13" ht="35.1" customHeight="1">
      <c r="A69" s="204"/>
      <c r="B69" s="204"/>
      <c r="C69" s="204"/>
      <c r="D69" s="204"/>
      <c r="E69" s="204"/>
      <c r="F69" s="204"/>
      <c r="G69" s="204"/>
      <c r="L69" s="147"/>
      <c r="M69" s="147"/>
    </row>
    <row r="70" spans="1:13" ht="35.1" customHeight="1">
      <c r="A70" s="204"/>
      <c r="B70" s="204"/>
      <c r="C70" s="204"/>
      <c r="D70" s="204"/>
      <c r="E70" s="204"/>
      <c r="F70" s="204"/>
      <c r="G70" s="204"/>
      <c r="L70" s="147"/>
      <c r="M70" s="147"/>
    </row>
    <row r="71" spans="1:13" ht="35.1" customHeight="1">
      <c r="A71" s="204"/>
      <c r="B71" s="204"/>
      <c r="C71" s="204"/>
      <c r="D71" s="204"/>
      <c r="E71" s="204"/>
      <c r="F71" s="204"/>
      <c r="G71" s="204"/>
      <c r="L71" s="147"/>
      <c r="M71" s="147"/>
    </row>
    <row r="72" spans="1:13" ht="35.1" customHeight="1">
      <c r="A72" s="204"/>
      <c r="B72" s="204"/>
      <c r="C72" s="204"/>
      <c r="D72" s="204"/>
      <c r="E72" s="204"/>
      <c r="F72" s="204"/>
      <c r="G72" s="204"/>
      <c r="L72" s="147"/>
      <c r="M72" s="147"/>
    </row>
    <row r="73" spans="1:13" ht="35.1" customHeight="1">
      <c r="A73" s="204"/>
      <c r="B73" s="204"/>
      <c r="C73" s="204"/>
      <c r="D73" s="204"/>
      <c r="E73" s="204"/>
      <c r="F73" s="204"/>
      <c r="G73" s="204"/>
      <c r="L73" s="147"/>
      <c r="M73" s="147"/>
    </row>
    <row r="74" spans="1:13" ht="35.1" customHeight="1">
      <c r="A74" s="204"/>
      <c r="B74" s="204"/>
      <c r="C74" s="204"/>
      <c r="D74" s="204"/>
      <c r="E74" s="204"/>
      <c r="F74" s="204"/>
      <c r="G74" s="204"/>
      <c r="L74" s="147"/>
      <c r="M74" s="147"/>
    </row>
    <row r="75" spans="1:13" ht="35.1" customHeight="1">
      <c r="A75" s="204"/>
      <c r="B75" s="204"/>
      <c r="C75" s="204"/>
      <c r="D75" s="204"/>
      <c r="E75" s="204"/>
      <c r="F75" s="204"/>
      <c r="G75" s="204"/>
      <c r="L75" s="147"/>
      <c r="M75" s="147"/>
    </row>
    <row r="76" spans="1:13" ht="35.1" customHeight="1">
      <c r="A76" s="204"/>
      <c r="B76" s="204"/>
      <c r="C76" s="204"/>
      <c r="D76" s="204"/>
      <c r="E76" s="204"/>
      <c r="F76" s="204"/>
      <c r="G76" s="204"/>
      <c r="L76" s="147"/>
      <c r="M76" s="147"/>
    </row>
    <row r="77" spans="1:13" ht="35.1" customHeight="1">
      <c r="A77" s="204"/>
      <c r="B77" s="204"/>
      <c r="C77" s="204"/>
      <c r="D77" s="204"/>
      <c r="E77" s="204"/>
      <c r="F77" s="204"/>
      <c r="G77" s="204"/>
      <c r="L77" s="147"/>
      <c r="M77" s="147"/>
    </row>
    <row r="78" spans="1:13" ht="35.1" customHeight="1">
      <c r="A78" s="204"/>
      <c r="B78" s="204"/>
      <c r="C78" s="204"/>
      <c r="D78" s="204"/>
      <c r="E78" s="204"/>
      <c r="F78" s="204"/>
      <c r="G78" s="204"/>
      <c r="L78" s="147"/>
      <c r="M78" s="147"/>
    </row>
    <row r="79" spans="1:13" ht="35.1" customHeight="1">
      <c r="A79" s="204"/>
      <c r="B79" s="204"/>
      <c r="C79" s="204"/>
      <c r="D79" s="204"/>
      <c r="E79" s="204"/>
      <c r="F79" s="204"/>
      <c r="G79" s="204"/>
      <c r="L79" s="147"/>
      <c r="M79" s="147"/>
    </row>
    <row r="80" spans="1:13" ht="35.1" customHeight="1">
      <c r="A80" s="204"/>
      <c r="B80" s="204"/>
      <c r="C80" s="204"/>
      <c r="D80" s="204"/>
      <c r="E80" s="204"/>
      <c r="F80" s="204"/>
      <c r="G80" s="204"/>
      <c r="L80" s="147"/>
      <c r="M80" s="147"/>
    </row>
    <row r="81" spans="1:13" ht="35.1" customHeight="1">
      <c r="A81" s="204"/>
      <c r="B81" s="204"/>
      <c r="C81" s="204"/>
      <c r="D81" s="204"/>
      <c r="E81" s="204"/>
      <c r="F81" s="204"/>
      <c r="G81" s="204"/>
      <c r="L81" s="147"/>
      <c r="M81" s="147"/>
    </row>
    <row r="82" spans="1:13" ht="35.1" customHeight="1">
      <c r="A82" s="204"/>
      <c r="B82" s="204"/>
      <c r="C82" s="204"/>
      <c r="D82" s="204"/>
      <c r="E82" s="204"/>
      <c r="F82" s="204"/>
      <c r="G82" s="204"/>
      <c r="L82" s="147"/>
      <c r="M82" s="147"/>
    </row>
    <row r="83" spans="1:13" ht="35.1" customHeight="1">
      <c r="A83" s="204"/>
      <c r="B83" s="204"/>
      <c r="C83" s="204"/>
      <c r="D83" s="204"/>
      <c r="E83" s="204"/>
      <c r="F83" s="204"/>
      <c r="G83" s="204"/>
      <c r="L83" s="147"/>
      <c r="M83" s="147"/>
    </row>
    <row r="84" spans="1:13" ht="35.1" customHeight="1">
      <c r="A84" s="204"/>
      <c r="B84" s="204"/>
      <c r="C84" s="204"/>
      <c r="D84" s="204"/>
      <c r="E84" s="204"/>
      <c r="F84" s="204"/>
      <c r="G84" s="204"/>
      <c r="L84" s="147"/>
      <c r="M84" s="147"/>
    </row>
    <row r="85" spans="1:13" ht="35.1" customHeight="1">
      <c r="A85" s="204"/>
      <c r="B85" s="204"/>
      <c r="C85" s="204"/>
      <c r="D85" s="204"/>
      <c r="E85" s="204"/>
      <c r="F85" s="204"/>
      <c r="G85" s="204"/>
      <c r="L85" s="147"/>
      <c r="M85" s="147"/>
    </row>
    <row r="86" spans="1:13" ht="35.1" customHeight="1">
      <c r="A86" s="204"/>
      <c r="B86" s="204"/>
      <c r="C86" s="204"/>
      <c r="D86" s="204"/>
      <c r="E86" s="204"/>
      <c r="F86" s="204"/>
      <c r="G86" s="204"/>
      <c r="L86" s="147"/>
      <c r="M86" s="147"/>
    </row>
    <row r="87" spans="1:13" ht="35.1" customHeight="1">
      <c r="A87" s="204"/>
      <c r="B87" s="204"/>
      <c r="C87" s="204"/>
      <c r="D87" s="204"/>
      <c r="E87" s="204"/>
      <c r="F87" s="204"/>
      <c r="G87" s="204"/>
      <c r="L87" s="147"/>
      <c r="M87" s="147"/>
    </row>
  </sheetData>
  <mergeCells count="9">
    <mergeCell ref="A3:G3"/>
    <mergeCell ref="A4:G4"/>
    <mergeCell ref="G6:G7"/>
    <mergeCell ref="F6:F7"/>
    <mergeCell ref="A5:A6"/>
    <mergeCell ref="B6:B7"/>
    <mergeCell ref="C6:C7"/>
    <mergeCell ref="E6:E7"/>
    <mergeCell ref="D6:D7"/>
  </mergeCells>
  <conditionalFormatting sqref="D8:G20">
    <cfRule type="cellIs" dxfId="4" priority="6" operator="lessThan">
      <formula>0</formula>
    </cfRule>
  </conditionalFormatting>
  <conditionalFormatting sqref="G8:G20">
    <cfRule type="expression" dxfId="3" priority="1">
      <formula>G8&gt;=0</formula>
    </cfRule>
    <cfRule type="cellIs" dxfId="2" priority="2" operator="lessThan">
      <formula>0</formula>
    </cfRule>
    <cfRule type="cellIs" dxfId="1" priority="3" operator="greaterThan">
      <formula>0</formula>
    </cfRule>
  </conditionalFormatting>
  <hyperlinks>
    <hyperlink ref="I1" location="'الفهرس Index'!A1" display="الفهرس / Index"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H20"/>
  <sheetViews>
    <sheetView showGridLines="0" rightToLeft="1" workbookViewId="0">
      <selection activeCell="A3" sqref="A3:F4"/>
    </sheetView>
  </sheetViews>
  <sheetFormatPr defaultColWidth="8.59765625" defaultRowHeight="18" customHeight="1"/>
  <cols>
    <col min="1" max="1" width="6.3984375" style="147" bestFit="1" customWidth="1"/>
    <col min="2" max="2" width="11.8984375" style="147" customWidth="1"/>
    <col min="3" max="3" width="11.8984375" style="147" bestFit="1" customWidth="1"/>
    <col min="4" max="6" width="19.296875" style="147" customWidth="1"/>
    <col min="7" max="7" width="0.8984375" style="147" customWidth="1"/>
    <col min="8" max="8" width="17.69921875" style="147" customWidth="1"/>
    <col min="9" max="260" width="8.59765625" style="147"/>
    <col min="261" max="263" width="25.59765625" style="147" customWidth="1"/>
    <col min="264" max="516" width="8.59765625" style="147"/>
    <col min="517" max="519" width="25.59765625" style="147" customWidth="1"/>
    <col min="520" max="772" width="8.59765625" style="147"/>
    <col min="773" max="775" width="25.59765625" style="147" customWidth="1"/>
    <col min="776" max="1028" width="8.59765625" style="147"/>
    <col min="1029" max="1031" width="25.59765625" style="147" customWidth="1"/>
    <col min="1032" max="1284" width="8.59765625" style="147"/>
    <col min="1285" max="1287" width="25.59765625" style="147" customWidth="1"/>
    <col min="1288" max="1540" width="8.59765625" style="147"/>
    <col min="1541" max="1543" width="25.59765625" style="147" customWidth="1"/>
    <col min="1544" max="1796" width="8.59765625" style="147"/>
    <col min="1797" max="1799" width="25.59765625" style="147" customWidth="1"/>
    <col min="1800" max="2052" width="8.59765625" style="147"/>
    <col min="2053" max="2055" width="25.59765625" style="147" customWidth="1"/>
    <col min="2056" max="2308" width="8.59765625" style="147"/>
    <col min="2309" max="2311" width="25.59765625" style="147" customWidth="1"/>
    <col min="2312" max="2564" width="8.59765625" style="147"/>
    <col min="2565" max="2567" width="25.59765625" style="147" customWidth="1"/>
    <col min="2568" max="2820" width="8.59765625" style="147"/>
    <col min="2821" max="2823" width="25.59765625" style="147" customWidth="1"/>
    <col min="2824" max="3076" width="8.59765625" style="147"/>
    <col min="3077" max="3079" width="25.59765625" style="147" customWidth="1"/>
    <col min="3080" max="3332" width="8.59765625" style="147"/>
    <col min="3333" max="3335" width="25.59765625" style="147" customWidth="1"/>
    <col min="3336" max="3588" width="8.59765625" style="147"/>
    <col min="3589" max="3591" width="25.59765625" style="147" customWidth="1"/>
    <col min="3592" max="3844" width="8.59765625" style="147"/>
    <col min="3845" max="3847" width="25.59765625" style="147" customWidth="1"/>
    <col min="3848" max="4100" width="8.59765625" style="147"/>
    <col min="4101" max="4103" width="25.59765625" style="147" customWidth="1"/>
    <col min="4104" max="4356" width="8.59765625" style="147"/>
    <col min="4357" max="4359" width="25.59765625" style="147" customWidth="1"/>
    <col min="4360" max="4612" width="8.59765625" style="147"/>
    <col min="4613" max="4615" width="25.59765625" style="147" customWidth="1"/>
    <col min="4616" max="4868" width="8.59765625" style="147"/>
    <col min="4869" max="4871" width="25.59765625" style="147" customWidth="1"/>
    <col min="4872" max="5124" width="8.59765625" style="147"/>
    <col min="5125" max="5127" width="25.59765625" style="147" customWidth="1"/>
    <col min="5128" max="5380" width="8.59765625" style="147"/>
    <col min="5381" max="5383" width="25.59765625" style="147" customWidth="1"/>
    <col min="5384" max="5636" width="8.59765625" style="147"/>
    <col min="5637" max="5639" width="25.59765625" style="147" customWidth="1"/>
    <col min="5640" max="5892" width="8.59765625" style="147"/>
    <col min="5893" max="5895" width="25.59765625" style="147" customWidth="1"/>
    <col min="5896" max="6148" width="8.59765625" style="147"/>
    <col min="6149" max="6151" width="25.59765625" style="147" customWidth="1"/>
    <col min="6152" max="6404" width="8.59765625" style="147"/>
    <col min="6405" max="6407" width="25.59765625" style="147" customWidth="1"/>
    <col min="6408" max="6660" width="8.59765625" style="147"/>
    <col min="6661" max="6663" width="25.59765625" style="147" customWidth="1"/>
    <col min="6664" max="6916" width="8.59765625" style="147"/>
    <col min="6917" max="6919" width="25.59765625" style="147" customWidth="1"/>
    <col min="6920" max="7172" width="8.59765625" style="147"/>
    <col min="7173" max="7175" width="25.59765625" style="147" customWidth="1"/>
    <col min="7176" max="7428" width="8.59765625" style="147"/>
    <col min="7429" max="7431" width="25.59765625" style="147" customWidth="1"/>
    <col min="7432" max="7684" width="8.59765625" style="147"/>
    <col min="7685" max="7687" width="25.59765625" style="147" customWidth="1"/>
    <col min="7688" max="7940" width="8.59765625" style="147"/>
    <col min="7941" max="7943" width="25.59765625" style="147" customWidth="1"/>
    <col min="7944" max="8196" width="8.59765625" style="147"/>
    <col min="8197" max="8199" width="25.59765625" style="147" customWidth="1"/>
    <col min="8200" max="8452" width="8.59765625" style="147"/>
    <col min="8453" max="8455" width="25.59765625" style="147" customWidth="1"/>
    <col min="8456" max="8708" width="8.59765625" style="147"/>
    <col min="8709" max="8711" width="25.59765625" style="147" customWidth="1"/>
    <col min="8712" max="8964" width="8.59765625" style="147"/>
    <col min="8965" max="8967" width="25.59765625" style="147" customWidth="1"/>
    <col min="8968" max="9220" width="8.59765625" style="147"/>
    <col min="9221" max="9223" width="25.59765625" style="147" customWidth="1"/>
    <col min="9224" max="9476" width="8.59765625" style="147"/>
    <col min="9477" max="9479" width="25.59765625" style="147" customWidth="1"/>
    <col min="9480" max="9732" width="8.59765625" style="147"/>
    <col min="9733" max="9735" width="25.59765625" style="147" customWidth="1"/>
    <col min="9736" max="9988" width="8.59765625" style="147"/>
    <col min="9989" max="9991" width="25.59765625" style="147" customWidth="1"/>
    <col min="9992" max="10244" width="8.59765625" style="147"/>
    <col min="10245" max="10247" width="25.59765625" style="147" customWidth="1"/>
    <col min="10248" max="10500" width="8.59765625" style="147"/>
    <col min="10501" max="10503" width="25.59765625" style="147" customWidth="1"/>
    <col min="10504" max="10756" width="8.59765625" style="147"/>
    <col min="10757" max="10759" width="25.59765625" style="147" customWidth="1"/>
    <col min="10760" max="11012" width="8.59765625" style="147"/>
    <col min="11013" max="11015" width="25.59765625" style="147" customWidth="1"/>
    <col min="11016" max="11268" width="8.59765625" style="147"/>
    <col min="11269" max="11271" width="25.59765625" style="147" customWidth="1"/>
    <col min="11272" max="11524" width="8.59765625" style="147"/>
    <col min="11525" max="11527" width="25.59765625" style="147" customWidth="1"/>
    <col min="11528" max="11780" width="8.59765625" style="147"/>
    <col min="11781" max="11783" width="25.59765625" style="147" customWidth="1"/>
    <col min="11784" max="12036" width="8.59765625" style="147"/>
    <col min="12037" max="12039" width="25.59765625" style="147" customWidth="1"/>
    <col min="12040" max="12292" width="8.59765625" style="147"/>
    <col min="12293" max="12295" width="25.59765625" style="147" customWidth="1"/>
    <col min="12296" max="12548" width="8.59765625" style="147"/>
    <col min="12549" max="12551" width="25.59765625" style="147" customWidth="1"/>
    <col min="12552" max="12804" width="8.59765625" style="147"/>
    <col min="12805" max="12807" width="25.59765625" style="147" customWidth="1"/>
    <col min="12808" max="13060" width="8.59765625" style="147"/>
    <col min="13061" max="13063" width="25.59765625" style="147" customWidth="1"/>
    <col min="13064" max="13316" width="8.59765625" style="147"/>
    <col min="13317" max="13319" width="25.59765625" style="147" customWidth="1"/>
    <col min="13320" max="13572" width="8.59765625" style="147"/>
    <col min="13573" max="13575" width="25.59765625" style="147" customWidth="1"/>
    <col min="13576" max="13828" width="8.59765625" style="147"/>
    <col min="13829" max="13831" width="25.59765625" style="147" customWidth="1"/>
    <col min="13832" max="14084" width="8.59765625" style="147"/>
    <col min="14085" max="14087" width="25.59765625" style="147" customWidth="1"/>
    <col min="14088" max="14340" width="8.59765625" style="147"/>
    <col min="14341" max="14343" width="25.59765625" style="147" customWidth="1"/>
    <col min="14344" max="14596" width="8.59765625" style="147"/>
    <col min="14597" max="14599" width="25.59765625" style="147" customWidth="1"/>
    <col min="14600" max="14852" width="8.59765625" style="147"/>
    <col min="14853" max="14855" width="25.59765625" style="147" customWidth="1"/>
    <col min="14856" max="15108" width="8.59765625" style="147"/>
    <col min="15109" max="15111" width="25.59765625" style="147" customWidth="1"/>
    <col min="15112" max="15364" width="8.59765625" style="147"/>
    <col min="15365" max="15367" width="25.59765625" style="147" customWidth="1"/>
    <col min="15368" max="15620" width="8.59765625" style="147"/>
    <col min="15621" max="15623" width="25.59765625" style="147" customWidth="1"/>
    <col min="15624" max="15876" width="8.59765625" style="147"/>
    <col min="15877" max="15879" width="25.59765625" style="147" customWidth="1"/>
    <col min="15880" max="16132" width="8.59765625" style="147"/>
    <col min="16133" max="16135" width="25.59765625" style="147" customWidth="1"/>
    <col min="16136" max="16384" width="8.59765625" style="147"/>
  </cols>
  <sheetData>
    <row r="1" spans="1:8" ht="18" customHeight="1">
      <c r="H1" s="148" t="s">
        <v>77</v>
      </c>
    </row>
    <row r="2" spans="1:8" ht="21.75" customHeight="1">
      <c r="G2" s="148"/>
    </row>
    <row r="3" spans="1:8" ht="30" customHeight="1">
      <c r="A3" s="117" t="s">
        <v>42</v>
      </c>
      <c r="B3" s="117"/>
      <c r="C3" s="117"/>
      <c r="D3" s="117"/>
      <c r="E3" s="117"/>
      <c r="F3" s="117"/>
    </row>
    <row r="4" spans="1:8" ht="30" customHeight="1">
      <c r="A4" s="118" t="s">
        <v>43</v>
      </c>
      <c r="B4" s="118"/>
      <c r="C4" s="118"/>
      <c r="D4" s="118"/>
      <c r="E4" s="118"/>
      <c r="F4" s="118"/>
    </row>
    <row r="5" spans="1:8" ht="36" customHeight="1">
      <c r="A5" s="272"/>
      <c r="B5" s="154"/>
      <c r="C5" s="149"/>
      <c r="D5" s="155" t="s">
        <v>33</v>
      </c>
      <c r="E5" s="155" t="s">
        <v>36</v>
      </c>
      <c r="F5" s="239" t="s">
        <v>112</v>
      </c>
    </row>
    <row r="6" spans="1:8" ht="15.75" customHeight="1">
      <c r="A6" s="272" t="s">
        <v>15</v>
      </c>
      <c r="B6" s="154" t="s">
        <v>50</v>
      </c>
      <c r="C6" s="149"/>
      <c r="D6" s="284" t="s">
        <v>34</v>
      </c>
      <c r="E6" s="284" t="s">
        <v>35</v>
      </c>
      <c r="F6" s="185" t="s">
        <v>113</v>
      </c>
    </row>
    <row r="7" spans="1:8" ht="18" customHeight="1">
      <c r="A7" s="272" t="s">
        <v>17</v>
      </c>
      <c r="B7" s="154" t="s">
        <v>51</v>
      </c>
      <c r="C7" s="149"/>
      <c r="D7" s="285" t="s">
        <v>79</v>
      </c>
      <c r="E7" s="285"/>
      <c r="F7" s="185"/>
    </row>
    <row r="8" spans="1:8" ht="18" customHeight="1">
      <c r="A8" s="247">
        <v>2019</v>
      </c>
      <c r="B8" s="161" t="s">
        <v>68</v>
      </c>
      <c r="C8" s="162" t="s">
        <v>56</v>
      </c>
      <c r="D8" s="163">
        <v>18564.824525</v>
      </c>
      <c r="E8" s="163">
        <v>54376.124280000004</v>
      </c>
      <c r="F8" s="286">
        <v>34.141500099204933</v>
      </c>
    </row>
    <row r="9" spans="1:8" ht="18" customHeight="1">
      <c r="A9" s="248" t="s">
        <v>551</v>
      </c>
      <c r="B9" s="168" t="s">
        <v>74</v>
      </c>
      <c r="C9" s="169" t="s">
        <v>57</v>
      </c>
      <c r="D9" s="170">
        <v>17667.719488999999</v>
      </c>
      <c r="E9" s="170">
        <v>43242.091756000002</v>
      </c>
      <c r="F9" s="287">
        <v>40.857689282684937</v>
      </c>
    </row>
    <row r="10" spans="1:8" ht="18" customHeight="1">
      <c r="A10" s="247" t="s">
        <v>551</v>
      </c>
      <c r="B10" s="161" t="s">
        <v>75</v>
      </c>
      <c r="C10" s="162" t="s">
        <v>58</v>
      </c>
      <c r="D10" s="163">
        <v>19003.160897999998</v>
      </c>
      <c r="E10" s="163">
        <v>54181.396387000001</v>
      </c>
      <c r="F10" s="286">
        <v>35.073221004247721</v>
      </c>
    </row>
    <row r="11" spans="1:8" ht="18" customHeight="1">
      <c r="A11" s="248" t="s">
        <v>551</v>
      </c>
      <c r="B11" s="168" t="s">
        <v>69</v>
      </c>
      <c r="C11" s="169" t="s">
        <v>59</v>
      </c>
      <c r="D11" s="170">
        <v>16799.207481000001</v>
      </c>
      <c r="E11" s="170">
        <v>47158.917594999999</v>
      </c>
      <c r="F11" s="287">
        <v>35.622546779532385</v>
      </c>
    </row>
    <row r="12" spans="1:8" ht="18" customHeight="1">
      <c r="A12" s="247" t="s">
        <v>551</v>
      </c>
      <c r="B12" s="161" t="s">
        <v>70</v>
      </c>
      <c r="C12" s="162" t="s">
        <v>60</v>
      </c>
      <c r="D12" s="163">
        <v>20066.611901</v>
      </c>
      <c r="E12" s="163">
        <v>44111.171941000001</v>
      </c>
      <c r="F12" s="286">
        <v>45.490996992416541</v>
      </c>
    </row>
    <row r="13" spans="1:8" ht="18" customHeight="1">
      <c r="A13" s="248" t="s">
        <v>551</v>
      </c>
      <c r="B13" s="168" t="s">
        <v>71</v>
      </c>
      <c r="C13" s="169" t="s">
        <v>61</v>
      </c>
      <c r="D13" s="170">
        <v>18944.881358999999</v>
      </c>
      <c r="E13" s="170">
        <v>49799.586224999999</v>
      </c>
      <c r="F13" s="287">
        <v>38.042246522701909</v>
      </c>
    </row>
    <row r="14" spans="1:8" ht="18" customHeight="1">
      <c r="A14" s="247" t="s">
        <v>551</v>
      </c>
      <c r="B14" s="161" t="s">
        <v>72</v>
      </c>
      <c r="C14" s="162" t="s">
        <v>62</v>
      </c>
      <c r="D14" s="163">
        <v>18370.194665999999</v>
      </c>
      <c r="E14" s="163">
        <v>44078.892528999997</v>
      </c>
      <c r="F14" s="286">
        <v>41.675717360444217</v>
      </c>
    </row>
    <row r="15" spans="1:8" ht="18" customHeight="1">
      <c r="A15" s="248" t="s">
        <v>551</v>
      </c>
      <c r="B15" s="168" t="s">
        <v>73</v>
      </c>
      <c r="C15" s="169" t="s">
        <v>63</v>
      </c>
      <c r="D15" s="170">
        <v>19965.206219</v>
      </c>
      <c r="E15" s="170">
        <v>51021.035651999999</v>
      </c>
      <c r="F15" s="287">
        <v>39.131322921739581</v>
      </c>
    </row>
    <row r="16" spans="1:8" ht="18" customHeight="1">
      <c r="A16" s="247">
        <v>2020</v>
      </c>
      <c r="B16" s="161" t="s">
        <v>64</v>
      </c>
      <c r="C16" s="162" t="s">
        <v>52</v>
      </c>
      <c r="D16" s="163">
        <v>16349.292669</v>
      </c>
      <c r="E16" s="163">
        <v>39731.960009000002</v>
      </c>
      <c r="F16" s="286">
        <v>41.148970917358703</v>
      </c>
    </row>
    <row r="17" spans="1:6" ht="18" customHeight="1">
      <c r="A17" s="248" t="s">
        <v>551</v>
      </c>
      <c r="B17" s="168" t="s">
        <v>65</v>
      </c>
      <c r="C17" s="169" t="s">
        <v>53</v>
      </c>
      <c r="D17" s="170">
        <v>15986.786327</v>
      </c>
      <c r="E17" s="170">
        <v>42358.383711000002</v>
      </c>
      <c r="F17" s="287">
        <v>37.741728853663531</v>
      </c>
    </row>
    <row r="18" spans="1:6" ht="18" customHeight="1">
      <c r="A18" s="247" t="s">
        <v>551</v>
      </c>
      <c r="B18" s="161" t="s">
        <v>66</v>
      </c>
      <c r="C18" s="162" t="s">
        <v>54</v>
      </c>
      <c r="D18" s="163">
        <v>15557.350074</v>
      </c>
      <c r="E18" s="163">
        <v>42009.011046</v>
      </c>
      <c r="F18" s="286">
        <v>37.033364239316782</v>
      </c>
    </row>
    <row r="19" spans="1:6" ht="18" customHeight="1">
      <c r="A19" s="248" t="s">
        <v>551</v>
      </c>
      <c r="B19" s="168" t="s">
        <v>67</v>
      </c>
      <c r="C19" s="169" t="s">
        <v>55</v>
      </c>
      <c r="D19" s="170">
        <v>13111.093364</v>
      </c>
      <c r="E19" s="170">
        <v>38085.214054999997</v>
      </c>
      <c r="F19" s="287">
        <v>34.425678545657846</v>
      </c>
    </row>
    <row r="20" spans="1:6" ht="18" customHeight="1" thickBot="1">
      <c r="A20" s="281" t="s">
        <v>551</v>
      </c>
      <c r="B20" s="174" t="s">
        <v>68</v>
      </c>
      <c r="C20" s="175" t="s">
        <v>56</v>
      </c>
      <c r="D20" s="176">
        <v>12640.203534</v>
      </c>
      <c r="E20" s="176">
        <v>34533.730847999999</v>
      </c>
      <c r="F20" s="288">
        <v>36.602484653731096</v>
      </c>
    </row>
  </sheetData>
  <mergeCells count="7">
    <mergeCell ref="A3:F3"/>
    <mergeCell ref="A4:F4"/>
    <mergeCell ref="B5:C5"/>
    <mergeCell ref="B7:C7"/>
    <mergeCell ref="D7:E7"/>
    <mergeCell ref="F6:F7"/>
    <mergeCell ref="B6:C6"/>
  </mergeCells>
  <hyperlinks>
    <hyperlink ref="H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G18"/>
  <sheetViews>
    <sheetView showGridLines="0" rightToLeft="1" workbookViewId="0">
      <selection activeCell="A3" sqref="A3:D4"/>
    </sheetView>
  </sheetViews>
  <sheetFormatPr defaultColWidth="8.59765625" defaultRowHeight="18" customHeight="1"/>
  <cols>
    <col min="1" max="1" width="9.09765625" style="147" customWidth="1"/>
    <col min="2" max="3" width="22.59765625" style="147" customWidth="1"/>
    <col min="4" max="4" width="20.8984375" style="147" customWidth="1"/>
    <col min="5" max="5" width="0.8984375" style="147" customWidth="1"/>
    <col min="6" max="6" width="17.69921875" style="147" customWidth="1"/>
    <col min="7" max="258" width="8.59765625" style="147"/>
    <col min="259" max="261" width="25.59765625" style="147" customWidth="1"/>
    <col min="262" max="514" width="8.59765625" style="147"/>
    <col min="515" max="517" width="25.59765625" style="147" customWidth="1"/>
    <col min="518" max="770" width="8.59765625" style="147"/>
    <col min="771" max="773" width="25.59765625" style="147" customWidth="1"/>
    <col min="774" max="1026" width="8.59765625" style="147"/>
    <col min="1027" max="1029" width="25.59765625" style="147" customWidth="1"/>
    <col min="1030" max="1282" width="8.59765625" style="147"/>
    <col min="1283" max="1285" width="25.59765625" style="147" customWidth="1"/>
    <col min="1286" max="1538" width="8.59765625" style="147"/>
    <col min="1539" max="1541" width="25.59765625" style="147" customWidth="1"/>
    <col min="1542" max="1794" width="8.59765625" style="147"/>
    <col min="1795" max="1797" width="25.59765625" style="147" customWidth="1"/>
    <col min="1798" max="2050" width="8.59765625" style="147"/>
    <col min="2051" max="2053" width="25.59765625" style="147" customWidth="1"/>
    <col min="2054" max="2306" width="8.59765625" style="147"/>
    <col min="2307" max="2309" width="25.59765625" style="147" customWidth="1"/>
    <col min="2310" max="2562" width="8.59765625" style="147"/>
    <col min="2563" max="2565" width="25.59765625" style="147" customWidth="1"/>
    <col min="2566" max="2818" width="8.59765625" style="147"/>
    <col min="2819" max="2821" width="25.59765625" style="147" customWidth="1"/>
    <col min="2822" max="3074" width="8.59765625" style="147"/>
    <col min="3075" max="3077" width="25.59765625" style="147" customWidth="1"/>
    <col min="3078" max="3330" width="8.59765625" style="147"/>
    <col min="3331" max="3333" width="25.59765625" style="147" customWidth="1"/>
    <col min="3334" max="3586" width="8.59765625" style="147"/>
    <col min="3587" max="3589" width="25.59765625" style="147" customWidth="1"/>
    <col min="3590" max="3842" width="8.59765625" style="147"/>
    <col min="3843" max="3845" width="25.59765625" style="147" customWidth="1"/>
    <col min="3846" max="4098" width="8.59765625" style="147"/>
    <col min="4099" max="4101" width="25.59765625" style="147" customWidth="1"/>
    <col min="4102" max="4354" width="8.59765625" style="147"/>
    <col min="4355" max="4357" width="25.59765625" style="147" customWidth="1"/>
    <col min="4358" max="4610" width="8.59765625" style="147"/>
    <col min="4611" max="4613" width="25.59765625" style="147" customWidth="1"/>
    <col min="4614" max="4866" width="8.59765625" style="147"/>
    <col min="4867" max="4869" width="25.59765625" style="147" customWidth="1"/>
    <col min="4870" max="5122" width="8.59765625" style="147"/>
    <col min="5123" max="5125" width="25.59765625" style="147" customWidth="1"/>
    <col min="5126" max="5378" width="8.59765625" style="147"/>
    <col min="5379" max="5381" width="25.59765625" style="147" customWidth="1"/>
    <col min="5382" max="5634" width="8.59765625" style="147"/>
    <col min="5635" max="5637" width="25.59765625" style="147" customWidth="1"/>
    <col min="5638" max="5890" width="8.59765625" style="147"/>
    <col min="5891" max="5893" width="25.59765625" style="147" customWidth="1"/>
    <col min="5894" max="6146" width="8.59765625" style="147"/>
    <col min="6147" max="6149" width="25.59765625" style="147" customWidth="1"/>
    <col min="6150" max="6402" width="8.59765625" style="147"/>
    <col min="6403" max="6405" width="25.59765625" style="147" customWidth="1"/>
    <col min="6406" max="6658" width="8.59765625" style="147"/>
    <col min="6659" max="6661" width="25.59765625" style="147" customWidth="1"/>
    <col min="6662" max="6914" width="8.59765625" style="147"/>
    <col min="6915" max="6917" width="25.59765625" style="147" customWidth="1"/>
    <col min="6918" max="7170" width="8.59765625" style="147"/>
    <col min="7171" max="7173" width="25.59765625" style="147" customWidth="1"/>
    <col min="7174" max="7426" width="8.59765625" style="147"/>
    <col min="7427" max="7429" width="25.59765625" style="147" customWidth="1"/>
    <col min="7430" max="7682" width="8.59765625" style="147"/>
    <col min="7683" max="7685" width="25.59765625" style="147" customWidth="1"/>
    <col min="7686" max="7938" width="8.59765625" style="147"/>
    <col min="7939" max="7941" width="25.59765625" style="147" customWidth="1"/>
    <col min="7942" max="8194" width="8.59765625" style="147"/>
    <col min="8195" max="8197" width="25.59765625" style="147" customWidth="1"/>
    <col min="8198" max="8450" width="8.59765625" style="147"/>
    <col min="8451" max="8453" width="25.59765625" style="147" customWidth="1"/>
    <col min="8454" max="8706" width="8.59765625" style="147"/>
    <col min="8707" max="8709" width="25.59765625" style="147" customWidth="1"/>
    <col min="8710" max="8962" width="8.59765625" style="147"/>
    <col min="8963" max="8965" width="25.59765625" style="147" customWidth="1"/>
    <col min="8966" max="9218" width="8.59765625" style="147"/>
    <col min="9219" max="9221" width="25.59765625" style="147" customWidth="1"/>
    <col min="9222" max="9474" width="8.59765625" style="147"/>
    <col min="9475" max="9477" width="25.59765625" style="147" customWidth="1"/>
    <col min="9478" max="9730" width="8.59765625" style="147"/>
    <col min="9731" max="9733" width="25.59765625" style="147" customWidth="1"/>
    <col min="9734" max="9986" width="8.59765625" style="147"/>
    <col min="9987" max="9989" width="25.59765625" style="147" customWidth="1"/>
    <col min="9990" max="10242" width="8.59765625" style="147"/>
    <col min="10243" max="10245" width="25.59765625" style="147" customWidth="1"/>
    <col min="10246" max="10498" width="8.59765625" style="147"/>
    <col min="10499" max="10501" width="25.59765625" style="147" customWidth="1"/>
    <col min="10502" max="10754" width="8.59765625" style="147"/>
    <col min="10755" max="10757" width="25.59765625" style="147" customWidth="1"/>
    <col min="10758" max="11010" width="8.59765625" style="147"/>
    <col min="11011" max="11013" width="25.59765625" style="147" customWidth="1"/>
    <col min="11014" max="11266" width="8.59765625" style="147"/>
    <col min="11267" max="11269" width="25.59765625" style="147" customWidth="1"/>
    <col min="11270" max="11522" width="8.59765625" style="147"/>
    <col min="11523" max="11525" width="25.59765625" style="147" customWidth="1"/>
    <col min="11526" max="11778" width="8.59765625" style="147"/>
    <col min="11779" max="11781" width="25.59765625" style="147" customWidth="1"/>
    <col min="11782" max="12034" width="8.59765625" style="147"/>
    <col min="12035" max="12037" width="25.59765625" style="147" customWidth="1"/>
    <col min="12038" max="12290" width="8.59765625" style="147"/>
    <col min="12291" max="12293" width="25.59765625" style="147" customWidth="1"/>
    <col min="12294" max="12546" width="8.59765625" style="147"/>
    <col min="12547" max="12549" width="25.59765625" style="147" customWidth="1"/>
    <col min="12550" max="12802" width="8.59765625" style="147"/>
    <col min="12803" max="12805" width="25.59765625" style="147" customWidth="1"/>
    <col min="12806" max="13058" width="8.59765625" style="147"/>
    <col min="13059" max="13061" width="25.59765625" style="147" customWidth="1"/>
    <col min="13062" max="13314" width="8.59765625" style="147"/>
    <col min="13315" max="13317" width="25.59765625" style="147" customWidth="1"/>
    <col min="13318" max="13570" width="8.59765625" style="147"/>
    <col min="13571" max="13573" width="25.59765625" style="147" customWidth="1"/>
    <col min="13574" max="13826" width="8.59765625" style="147"/>
    <col min="13827" max="13829" width="25.59765625" style="147" customWidth="1"/>
    <col min="13830" max="14082" width="8.59765625" style="147"/>
    <col min="14083" max="14085" width="25.59765625" style="147" customWidth="1"/>
    <col min="14086" max="14338" width="8.59765625" style="147"/>
    <col min="14339" max="14341" width="25.59765625" style="147" customWidth="1"/>
    <col min="14342" max="14594" width="8.59765625" style="147"/>
    <col min="14595" max="14597" width="25.59765625" style="147" customWidth="1"/>
    <col min="14598" max="14850" width="8.59765625" style="147"/>
    <col min="14851" max="14853" width="25.59765625" style="147" customWidth="1"/>
    <col min="14854" max="15106" width="8.59765625" style="147"/>
    <col min="15107" max="15109" width="25.59765625" style="147" customWidth="1"/>
    <col min="15110" max="15362" width="8.59765625" style="147"/>
    <col min="15363" max="15365" width="25.59765625" style="147" customWidth="1"/>
    <col min="15366" max="15618" width="8.59765625" style="147"/>
    <col min="15619" max="15621" width="25.59765625" style="147" customWidth="1"/>
    <col min="15622" max="15874" width="8.59765625" style="147"/>
    <col min="15875" max="15877" width="25.59765625" style="147" customWidth="1"/>
    <col min="15878" max="16130" width="8.59765625" style="147"/>
    <col min="16131" max="16133" width="25.59765625" style="147" customWidth="1"/>
    <col min="16134" max="16384" width="8.59765625" style="147"/>
  </cols>
  <sheetData>
    <row r="1" spans="1:7" ht="18" customHeight="1">
      <c r="F1" s="148" t="s">
        <v>77</v>
      </c>
    </row>
    <row r="2" spans="1:7" ht="23.25" customHeight="1">
      <c r="E2" s="148"/>
    </row>
    <row r="3" spans="1:7" ht="30" customHeight="1">
      <c r="A3" s="117" t="s">
        <v>44</v>
      </c>
      <c r="B3" s="117"/>
      <c r="C3" s="117"/>
      <c r="D3" s="117"/>
    </row>
    <row r="4" spans="1:7" ht="30" customHeight="1">
      <c r="A4" s="118" t="s">
        <v>49</v>
      </c>
      <c r="B4" s="118"/>
      <c r="C4" s="118"/>
      <c r="D4" s="118"/>
    </row>
    <row r="5" spans="1:7" ht="36" customHeight="1">
      <c r="A5" s="157"/>
      <c r="B5" s="155" t="s">
        <v>33</v>
      </c>
      <c r="C5" s="155" t="s">
        <v>36</v>
      </c>
      <c r="D5" s="239" t="s">
        <v>112</v>
      </c>
    </row>
    <row r="6" spans="1:7" ht="15.75" customHeight="1">
      <c r="A6" s="157" t="s">
        <v>15</v>
      </c>
      <c r="B6" s="284" t="s">
        <v>34</v>
      </c>
      <c r="C6" s="284" t="s">
        <v>35</v>
      </c>
      <c r="D6" s="185" t="s">
        <v>113</v>
      </c>
    </row>
    <row r="7" spans="1:7" ht="18" customHeight="1">
      <c r="A7" s="157" t="s">
        <v>17</v>
      </c>
      <c r="B7" s="285" t="s">
        <v>79</v>
      </c>
      <c r="C7" s="285"/>
      <c r="D7" s="185"/>
    </row>
    <row r="8" spans="1:7" ht="18" customHeight="1">
      <c r="A8" s="160">
        <v>2010</v>
      </c>
      <c r="B8" s="289">
        <v>134609.56175499997</v>
      </c>
      <c r="C8" s="289">
        <v>400735.52090999996</v>
      </c>
      <c r="D8" s="286">
        <v>33.590623923061599</v>
      </c>
    </row>
    <row r="9" spans="1:7" ht="18" customHeight="1">
      <c r="A9" s="167">
        <v>2011</v>
      </c>
      <c r="B9" s="290">
        <v>176567.73164899999</v>
      </c>
      <c r="C9" s="290">
        <v>493449.08258499997</v>
      </c>
      <c r="D9" s="287">
        <v>35.782360912300412</v>
      </c>
      <c r="F9" s="179"/>
      <c r="G9" s="179"/>
    </row>
    <row r="10" spans="1:7" ht="18" customHeight="1">
      <c r="A10" s="160">
        <v>2012</v>
      </c>
      <c r="B10" s="289">
        <v>190951.55351299999</v>
      </c>
      <c r="C10" s="289">
        <v>583473.06787499995</v>
      </c>
      <c r="D10" s="286">
        <v>32.726712512788744</v>
      </c>
      <c r="F10" s="179"/>
      <c r="G10" s="179"/>
    </row>
    <row r="11" spans="1:7" ht="18" customHeight="1">
      <c r="A11" s="167">
        <v>2013</v>
      </c>
      <c r="B11" s="290">
        <v>202443.212959</v>
      </c>
      <c r="C11" s="290">
        <v>630582.43309199996</v>
      </c>
      <c r="D11" s="287">
        <v>32.104163125245861</v>
      </c>
      <c r="F11" s="179"/>
      <c r="G11" s="179"/>
    </row>
    <row r="12" spans="1:7" ht="18" customHeight="1">
      <c r="A12" s="160">
        <v>2014</v>
      </c>
      <c r="B12" s="289">
        <v>217029.90358300001</v>
      </c>
      <c r="C12" s="289">
        <v>651875.76067400002</v>
      </c>
      <c r="D12" s="286">
        <v>33.293139072789614</v>
      </c>
      <c r="F12" s="179"/>
      <c r="G12" s="179"/>
    </row>
    <row r="13" spans="1:7" ht="18" customHeight="1">
      <c r="A13" s="167">
        <v>2015</v>
      </c>
      <c r="B13" s="290">
        <v>189901.077563</v>
      </c>
      <c r="C13" s="290">
        <v>655033.36353199999</v>
      </c>
      <c r="D13" s="287">
        <v>28.991054217305205</v>
      </c>
      <c r="F13" s="179"/>
      <c r="G13" s="179"/>
    </row>
    <row r="14" spans="1:7" ht="18" customHeight="1">
      <c r="A14" s="160">
        <v>2016</v>
      </c>
      <c r="B14" s="289">
        <v>177693.53221399998</v>
      </c>
      <c r="C14" s="289">
        <v>525635.96280400001</v>
      </c>
      <c r="D14" s="286">
        <v>33.805436611699008</v>
      </c>
      <c r="F14" s="179"/>
      <c r="G14" s="179"/>
    </row>
    <row r="15" spans="1:7" ht="18" customHeight="1">
      <c r="A15" s="167">
        <v>2017</v>
      </c>
      <c r="B15" s="290">
        <v>193479.004472</v>
      </c>
      <c r="C15" s="290">
        <v>504446.616737</v>
      </c>
      <c r="D15" s="287">
        <v>38.354703560807678</v>
      </c>
      <c r="F15" s="179"/>
      <c r="G15" s="179"/>
    </row>
    <row r="16" spans="1:7" ht="18" customHeight="1">
      <c r="A16" s="160">
        <v>2018</v>
      </c>
      <c r="B16" s="289">
        <v>235458.08366500001</v>
      </c>
      <c r="C16" s="289">
        <v>513992.690199</v>
      </c>
      <c r="D16" s="286">
        <v>45.809617170594173</v>
      </c>
      <c r="F16" s="179"/>
      <c r="G16" s="179"/>
    </row>
    <row r="17" spans="1:7" ht="18" customHeight="1" thickBot="1">
      <c r="A17" s="291">
        <v>2019</v>
      </c>
      <c r="B17" s="292">
        <v>229184.23463699996</v>
      </c>
      <c r="C17" s="292">
        <v>574361.45460399997</v>
      </c>
      <c r="D17" s="293">
        <v>39.902439970490988</v>
      </c>
      <c r="F17" s="179"/>
      <c r="G17" s="179"/>
    </row>
    <row r="18" spans="1:7" ht="18" customHeight="1">
      <c r="F18" s="179"/>
      <c r="G18" s="179"/>
    </row>
  </sheetData>
  <mergeCells count="4">
    <mergeCell ref="A3:D3"/>
    <mergeCell ref="A4:D4"/>
    <mergeCell ref="D6:D7"/>
    <mergeCell ref="B7:C7"/>
  </mergeCells>
  <hyperlinks>
    <hyperlink ref="F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74D9B"/>
    <pageSetUpPr autoPageBreaks="0"/>
  </sheetPr>
  <dimension ref="A1:R89"/>
  <sheetViews>
    <sheetView showGridLines="0" rightToLeft="1" tabSelected="1" workbookViewId="0">
      <selection activeCell="A3" sqref="A3:L4"/>
    </sheetView>
  </sheetViews>
  <sheetFormatPr defaultColWidth="8.59765625" defaultRowHeight="18" customHeight="1"/>
  <cols>
    <col min="1" max="1" width="18.59765625" style="147" customWidth="1"/>
    <col min="2" max="7" width="7.8984375" style="147" customWidth="1"/>
    <col min="8" max="9" width="9.59765625" style="147" customWidth="1"/>
    <col min="10" max="11" width="10.3984375" style="147" customWidth="1"/>
    <col min="12" max="12" width="20.59765625" style="147" bestFit="1" customWidth="1"/>
    <col min="13" max="13" width="0.3984375" style="147" customWidth="1"/>
    <col min="14" max="14" width="11.59765625" style="147" bestFit="1" customWidth="1"/>
    <col min="15" max="16" width="8.59765625" style="147"/>
    <col min="17" max="18" width="8.59765625" style="181"/>
    <col min="19" max="252" width="8.59765625" style="147"/>
    <col min="253" max="253" width="5.59765625" style="147" customWidth="1"/>
    <col min="254" max="254" width="32.59765625" style="147" customWidth="1"/>
    <col min="255" max="255" width="5.59765625" style="147" customWidth="1"/>
    <col min="256" max="256" width="32.59765625" style="147" customWidth="1"/>
    <col min="257" max="262" width="8.59765625" style="147"/>
    <col min="263" max="263" width="32.59765625" style="147" customWidth="1"/>
    <col min="264" max="264" width="5.59765625" style="147" customWidth="1"/>
    <col min="265" max="265" width="32.59765625" style="147" customWidth="1"/>
    <col min="266" max="266" width="5.59765625" style="147" customWidth="1"/>
    <col min="267" max="508" width="8.59765625" style="147"/>
    <col min="509" max="509" width="5.59765625" style="147" customWidth="1"/>
    <col min="510" max="510" width="32.59765625" style="147" customWidth="1"/>
    <col min="511" max="511" width="5.59765625" style="147" customWidth="1"/>
    <col min="512" max="512" width="32.59765625" style="147" customWidth="1"/>
    <col min="513" max="518" width="8.59765625" style="147"/>
    <col min="519" max="519" width="32.59765625" style="147" customWidth="1"/>
    <col min="520" max="520" width="5.59765625" style="147" customWidth="1"/>
    <col min="521" max="521" width="32.59765625" style="147" customWidth="1"/>
    <col min="522" max="522" width="5.59765625" style="147" customWidth="1"/>
    <col min="523" max="764" width="8.59765625" style="147"/>
    <col min="765" max="765" width="5.59765625" style="147" customWidth="1"/>
    <col min="766" max="766" width="32.59765625" style="147" customWidth="1"/>
    <col min="767" max="767" width="5.59765625" style="147" customWidth="1"/>
    <col min="768" max="768" width="32.59765625" style="147" customWidth="1"/>
    <col min="769" max="774" width="8.59765625" style="147"/>
    <col min="775" max="775" width="32.59765625" style="147" customWidth="1"/>
    <col min="776" max="776" width="5.59765625" style="147" customWidth="1"/>
    <col min="777" max="777" width="32.59765625" style="147" customWidth="1"/>
    <col min="778" max="778" width="5.59765625" style="147" customWidth="1"/>
    <col min="779" max="1020" width="8.59765625" style="147"/>
    <col min="1021" max="1021" width="5.59765625" style="147" customWidth="1"/>
    <col min="1022" max="1022" width="32.59765625" style="147" customWidth="1"/>
    <col min="1023" max="1023" width="5.59765625" style="147" customWidth="1"/>
    <col min="1024" max="1024" width="32.59765625" style="147" customWidth="1"/>
    <col min="1025" max="1030" width="8.59765625" style="147"/>
    <col min="1031" max="1031" width="32.59765625" style="147" customWidth="1"/>
    <col min="1032" max="1032" width="5.59765625" style="147" customWidth="1"/>
    <col min="1033" max="1033" width="32.59765625" style="147" customWidth="1"/>
    <col min="1034" max="1034" width="5.59765625" style="147" customWidth="1"/>
    <col min="1035" max="1276" width="8.59765625" style="147"/>
    <col min="1277" max="1277" width="5.59765625" style="147" customWidth="1"/>
    <col min="1278" max="1278" width="32.59765625" style="147" customWidth="1"/>
    <col min="1279" max="1279" width="5.59765625" style="147" customWidth="1"/>
    <col min="1280" max="1280" width="32.59765625" style="147" customWidth="1"/>
    <col min="1281" max="1286" width="8.59765625" style="147"/>
    <col min="1287" max="1287" width="32.59765625" style="147" customWidth="1"/>
    <col min="1288" max="1288" width="5.59765625" style="147" customWidth="1"/>
    <col min="1289" max="1289" width="32.59765625" style="147" customWidth="1"/>
    <col min="1290" max="1290" width="5.59765625" style="147" customWidth="1"/>
    <col min="1291" max="1532" width="8.59765625" style="147"/>
    <col min="1533" max="1533" width="5.59765625" style="147" customWidth="1"/>
    <col min="1534" max="1534" width="32.59765625" style="147" customWidth="1"/>
    <col min="1535" max="1535" width="5.59765625" style="147" customWidth="1"/>
    <col min="1536" max="1536" width="32.59765625" style="147" customWidth="1"/>
    <col min="1537" max="1542" width="8.59765625" style="147"/>
    <col min="1543" max="1543" width="32.59765625" style="147" customWidth="1"/>
    <col min="1544" max="1544" width="5.59765625" style="147" customWidth="1"/>
    <col min="1545" max="1545" width="32.59765625" style="147" customWidth="1"/>
    <col min="1546" max="1546" width="5.59765625" style="147" customWidth="1"/>
    <col min="1547" max="1788" width="8.59765625" style="147"/>
    <col min="1789" max="1789" width="5.59765625" style="147" customWidth="1"/>
    <col min="1790" max="1790" width="32.59765625" style="147" customWidth="1"/>
    <col min="1791" max="1791" width="5.59765625" style="147" customWidth="1"/>
    <col min="1792" max="1792" width="32.59765625" style="147" customWidth="1"/>
    <col min="1793" max="1798" width="8.59765625" style="147"/>
    <col min="1799" max="1799" width="32.59765625" style="147" customWidth="1"/>
    <col min="1800" max="1800" width="5.59765625" style="147" customWidth="1"/>
    <col min="1801" max="1801" width="32.59765625" style="147" customWidth="1"/>
    <col min="1802" max="1802" width="5.59765625" style="147" customWidth="1"/>
    <col min="1803" max="2044" width="8.59765625" style="147"/>
    <col min="2045" max="2045" width="5.59765625" style="147" customWidth="1"/>
    <col min="2046" max="2046" width="32.59765625" style="147" customWidth="1"/>
    <col min="2047" max="2047" width="5.59765625" style="147" customWidth="1"/>
    <col min="2048" max="2048" width="32.59765625" style="147" customWidth="1"/>
    <col min="2049" max="2054" width="8.59765625" style="147"/>
    <col min="2055" max="2055" width="32.59765625" style="147" customWidth="1"/>
    <col min="2056" max="2056" width="5.59765625" style="147" customWidth="1"/>
    <col min="2057" max="2057" width="32.59765625" style="147" customWidth="1"/>
    <col min="2058" max="2058" width="5.59765625" style="147" customWidth="1"/>
    <col min="2059" max="2300" width="8.59765625" style="147"/>
    <col min="2301" max="2301" width="5.59765625" style="147" customWidth="1"/>
    <col min="2302" max="2302" width="32.59765625" style="147" customWidth="1"/>
    <col min="2303" max="2303" width="5.59765625" style="147" customWidth="1"/>
    <col min="2304" max="2304" width="32.59765625" style="147" customWidth="1"/>
    <col min="2305" max="2310" width="8.59765625" style="147"/>
    <col min="2311" max="2311" width="32.59765625" style="147" customWidth="1"/>
    <col min="2312" max="2312" width="5.59765625" style="147" customWidth="1"/>
    <col min="2313" max="2313" width="32.59765625" style="147" customWidth="1"/>
    <col min="2314" max="2314" width="5.59765625" style="147" customWidth="1"/>
    <col min="2315" max="2556" width="8.59765625" style="147"/>
    <col min="2557" max="2557" width="5.59765625" style="147" customWidth="1"/>
    <col min="2558" max="2558" width="32.59765625" style="147" customWidth="1"/>
    <col min="2559" max="2559" width="5.59765625" style="147" customWidth="1"/>
    <col min="2560" max="2560" width="32.59765625" style="147" customWidth="1"/>
    <col min="2561" max="2566" width="8.59765625" style="147"/>
    <col min="2567" max="2567" width="32.59765625" style="147" customWidth="1"/>
    <col min="2568" max="2568" width="5.59765625" style="147" customWidth="1"/>
    <col min="2569" max="2569" width="32.59765625" style="147" customWidth="1"/>
    <col min="2570" max="2570" width="5.59765625" style="147" customWidth="1"/>
    <col min="2571" max="2812" width="8.59765625" style="147"/>
    <col min="2813" max="2813" width="5.59765625" style="147" customWidth="1"/>
    <col min="2814" max="2814" width="32.59765625" style="147" customWidth="1"/>
    <col min="2815" max="2815" width="5.59765625" style="147" customWidth="1"/>
    <col min="2816" max="2816" width="32.59765625" style="147" customWidth="1"/>
    <col min="2817" max="2822" width="8.59765625" style="147"/>
    <col min="2823" max="2823" width="32.59765625" style="147" customWidth="1"/>
    <col min="2824" max="2824" width="5.59765625" style="147" customWidth="1"/>
    <col min="2825" max="2825" width="32.59765625" style="147" customWidth="1"/>
    <col min="2826" max="2826" width="5.59765625" style="147" customWidth="1"/>
    <col min="2827" max="3068" width="8.59765625" style="147"/>
    <col min="3069" max="3069" width="5.59765625" style="147" customWidth="1"/>
    <col min="3070" max="3070" width="32.59765625" style="147" customWidth="1"/>
    <col min="3071" max="3071" width="5.59765625" style="147" customWidth="1"/>
    <col min="3072" max="3072" width="32.59765625" style="147" customWidth="1"/>
    <col min="3073" max="3078" width="8.59765625" style="147"/>
    <col min="3079" max="3079" width="32.59765625" style="147" customWidth="1"/>
    <col min="3080" max="3080" width="5.59765625" style="147" customWidth="1"/>
    <col min="3081" max="3081" width="32.59765625" style="147" customWidth="1"/>
    <col min="3082" max="3082" width="5.59765625" style="147" customWidth="1"/>
    <col min="3083" max="3324" width="8.59765625" style="147"/>
    <col min="3325" max="3325" width="5.59765625" style="147" customWidth="1"/>
    <col min="3326" max="3326" width="32.59765625" style="147" customWidth="1"/>
    <col min="3327" max="3327" width="5.59765625" style="147" customWidth="1"/>
    <col min="3328" max="3328" width="32.59765625" style="147" customWidth="1"/>
    <col min="3329" max="3334" width="8.59765625" style="147"/>
    <col min="3335" max="3335" width="32.59765625" style="147" customWidth="1"/>
    <col min="3336" max="3336" width="5.59765625" style="147" customWidth="1"/>
    <col min="3337" max="3337" width="32.59765625" style="147" customWidth="1"/>
    <col min="3338" max="3338" width="5.59765625" style="147" customWidth="1"/>
    <col min="3339" max="3580" width="8.59765625" style="147"/>
    <col min="3581" max="3581" width="5.59765625" style="147" customWidth="1"/>
    <col min="3582" max="3582" width="32.59765625" style="147" customWidth="1"/>
    <col min="3583" max="3583" width="5.59765625" style="147" customWidth="1"/>
    <col min="3584" max="3584" width="32.59765625" style="147" customWidth="1"/>
    <col min="3585" max="3590" width="8.59765625" style="147"/>
    <col min="3591" max="3591" width="32.59765625" style="147" customWidth="1"/>
    <col min="3592" max="3592" width="5.59765625" style="147" customWidth="1"/>
    <col min="3593" max="3593" width="32.59765625" style="147" customWidth="1"/>
    <col min="3594" max="3594" width="5.59765625" style="147" customWidth="1"/>
    <col min="3595" max="3836" width="8.59765625" style="147"/>
    <col min="3837" max="3837" width="5.59765625" style="147" customWidth="1"/>
    <col min="3838" max="3838" width="32.59765625" style="147" customWidth="1"/>
    <col min="3839" max="3839" width="5.59765625" style="147" customWidth="1"/>
    <col min="3840" max="3840" width="32.59765625" style="147" customWidth="1"/>
    <col min="3841" max="3846" width="8.59765625" style="147"/>
    <col min="3847" max="3847" width="32.59765625" style="147" customWidth="1"/>
    <col min="3848" max="3848" width="5.59765625" style="147" customWidth="1"/>
    <col min="3849" max="3849" width="32.59765625" style="147" customWidth="1"/>
    <col min="3850" max="3850" width="5.59765625" style="147" customWidth="1"/>
    <col min="3851" max="4092" width="8.59765625" style="147"/>
    <col min="4093" max="4093" width="5.59765625" style="147" customWidth="1"/>
    <col min="4094" max="4094" width="32.59765625" style="147" customWidth="1"/>
    <col min="4095" max="4095" width="5.59765625" style="147" customWidth="1"/>
    <col min="4096" max="4096" width="32.59765625" style="147" customWidth="1"/>
    <col min="4097" max="4102" width="8.59765625" style="147"/>
    <col min="4103" max="4103" width="32.59765625" style="147" customWidth="1"/>
    <col min="4104" max="4104" width="5.59765625" style="147" customWidth="1"/>
    <col min="4105" max="4105" width="32.59765625" style="147" customWidth="1"/>
    <col min="4106" max="4106" width="5.59765625" style="147" customWidth="1"/>
    <col min="4107" max="4348" width="8.59765625" style="147"/>
    <col min="4349" max="4349" width="5.59765625" style="147" customWidth="1"/>
    <col min="4350" max="4350" width="32.59765625" style="147" customWidth="1"/>
    <col min="4351" max="4351" width="5.59765625" style="147" customWidth="1"/>
    <col min="4352" max="4352" width="32.59765625" style="147" customWidth="1"/>
    <col min="4353" max="4358" width="8.59765625" style="147"/>
    <col min="4359" max="4359" width="32.59765625" style="147" customWidth="1"/>
    <col min="4360" max="4360" width="5.59765625" style="147" customWidth="1"/>
    <col min="4361" max="4361" width="32.59765625" style="147" customWidth="1"/>
    <col min="4362" max="4362" width="5.59765625" style="147" customWidth="1"/>
    <col min="4363" max="4604" width="8.59765625" style="147"/>
    <col min="4605" max="4605" width="5.59765625" style="147" customWidth="1"/>
    <col min="4606" max="4606" width="32.59765625" style="147" customWidth="1"/>
    <col min="4607" max="4607" width="5.59765625" style="147" customWidth="1"/>
    <col min="4608" max="4608" width="32.59765625" style="147" customWidth="1"/>
    <col min="4609" max="4614" width="8.59765625" style="147"/>
    <col min="4615" max="4615" width="32.59765625" style="147" customWidth="1"/>
    <col min="4616" max="4616" width="5.59765625" style="147" customWidth="1"/>
    <col min="4617" max="4617" width="32.59765625" style="147" customWidth="1"/>
    <col min="4618" max="4618" width="5.59765625" style="147" customWidth="1"/>
    <col min="4619" max="4860" width="8.59765625" style="147"/>
    <col min="4861" max="4861" width="5.59765625" style="147" customWidth="1"/>
    <col min="4862" max="4862" width="32.59765625" style="147" customWidth="1"/>
    <col min="4863" max="4863" width="5.59765625" style="147" customWidth="1"/>
    <col min="4864" max="4864" width="32.59765625" style="147" customWidth="1"/>
    <col min="4865" max="4870" width="8.59765625" style="147"/>
    <col min="4871" max="4871" width="32.59765625" style="147" customWidth="1"/>
    <col min="4872" max="4872" width="5.59765625" style="147" customWidth="1"/>
    <col min="4873" max="4873" width="32.59765625" style="147" customWidth="1"/>
    <col min="4874" max="4874" width="5.59765625" style="147" customWidth="1"/>
    <col min="4875" max="5116" width="8.59765625" style="147"/>
    <col min="5117" max="5117" width="5.59765625" style="147" customWidth="1"/>
    <col min="5118" max="5118" width="32.59765625" style="147" customWidth="1"/>
    <col min="5119" max="5119" width="5.59765625" style="147" customWidth="1"/>
    <col min="5120" max="5120" width="32.59765625" style="147" customWidth="1"/>
    <col min="5121" max="5126" width="8.59765625" style="147"/>
    <col min="5127" max="5127" width="32.59765625" style="147" customWidth="1"/>
    <col min="5128" max="5128" width="5.59765625" style="147" customWidth="1"/>
    <col min="5129" max="5129" width="32.59765625" style="147" customWidth="1"/>
    <col min="5130" max="5130" width="5.59765625" style="147" customWidth="1"/>
    <col min="5131" max="5372" width="8.59765625" style="147"/>
    <col min="5373" max="5373" width="5.59765625" style="147" customWidth="1"/>
    <col min="5374" max="5374" width="32.59765625" style="147" customWidth="1"/>
    <col min="5375" max="5375" width="5.59765625" style="147" customWidth="1"/>
    <col min="5376" max="5376" width="32.59765625" style="147" customWidth="1"/>
    <col min="5377" max="5382" width="8.59765625" style="147"/>
    <col min="5383" max="5383" width="32.59765625" style="147" customWidth="1"/>
    <col min="5384" max="5384" width="5.59765625" style="147" customWidth="1"/>
    <col min="5385" max="5385" width="32.59765625" style="147" customWidth="1"/>
    <col min="5386" max="5386" width="5.59765625" style="147" customWidth="1"/>
    <col min="5387" max="5628" width="8.59765625" style="147"/>
    <col min="5629" max="5629" width="5.59765625" style="147" customWidth="1"/>
    <col min="5630" max="5630" width="32.59765625" style="147" customWidth="1"/>
    <col min="5631" max="5631" width="5.59765625" style="147" customWidth="1"/>
    <col min="5632" max="5632" width="32.59765625" style="147" customWidth="1"/>
    <col min="5633" max="5638" width="8.59765625" style="147"/>
    <col min="5639" max="5639" width="32.59765625" style="147" customWidth="1"/>
    <col min="5640" max="5640" width="5.59765625" style="147" customWidth="1"/>
    <col min="5641" max="5641" width="32.59765625" style="147" customWidth="1"/>
    <col min="5642" max="5642" width="5.59765625" style="147" customWidth="1"/>
    <col min="5643" max="5884" width="8.59765625" style="147"/>
    <col min="5885" max="5885" width="5.59765625" style="147" customWidth="1"/>
    <col min="5886" max="5886" width="32.59765625" style="147" customWidth="1"/>
    <col min="5887" max="5887" width="5.59765625" style="147" customWidth="1"/>
    <col min="5888" max="5888" width="32.59765625" style="147" customWidth="1"/>
    <col min="5889" max="5894" width="8.59765625" style="147"/>
    <col min="5895" max="5895" width="32.59765625" style="147" customWidth="1"/>
    <col min="5896" max="5896" width="5.59765625" style="147" customWidth="1"/>
    <col min="5897" max="5897" width="32.59765625" style="147" customWidth="1"/>
    <col min="5898" max="5898" width="5.59765625" style="147" customWidth="1"/>
    <col min="5899" max="6140" width="8.59765625" style="147"/>
    <col min="6141" max="6141" width="5.59765625" style="147" customWidth="1"/>
    <col min="6142" max="6142" width="32.59765625" style="147" customWidth="1"/>
    <col min="6143" max="6143" width="5.59765625" style="147" customWidth="1"/>
    <col min="6144" max="6144" width="32.59765625" style="147" customWidth="1"/>
    <col min="6145" max="6150" width="8.59765625" style="147"/>
    <col min="6151" max="6151" width="32.59765625" style="147" customWidth="1"/>
    <col min="6152" max="6152" width="5.59765625" style="147" customWidth="1"/>
    <col min="6153" max="6153" width="32.59765625" style="147" customWidth="1"/>
    <col min="6154" max="6154" width="5.59765625" style="147" customWidth="1"/>
    <col min="6155" max="6396" width="8.59765625" style="147"/>
    <col min="6397" max="6397" width="5.59765625" style="147" customWidth="1"/>
    <col min="6398" max="6398" width="32.59765625" style="147" customWidth="1"/>
    <col min="6399" max="6399" width="5.59765625" style="147" customWidth="1"/>
    <col min="6400" max="6400" width="32.59765625" style="147" customWidth="1"/>
    <col min="6401" max="6406" width="8.59765625" style="147"/>
    <col min="6407" max="6407" width="32.59765625" style="147" customWidth="1"/>
    <col min="6408" max="6408" width="5.59765625" style="147" customWidth="1"/>
    <col min="6409" max="6409" width="32.59765625" style="147" customWidth="1"/>
    <col min="6410" max="6410" width="5.59765625" style="147" customWidth="1"/>
    <col min="6411" max="6652" width="8.59765625" style="147"/>
    <col min="6653" max="6653" width="5.59765625" style="147" customWidth="1"/>
    <col min="6654" max="6654" width="32.59765625" style="147" customWidth="1"/>
    <col min="6655" max="6655" width="5.59765625" style="147" customWidth="1"/>
    <col min="6656" max="6656" width="32.59765625" style="147" customWidth="1"/>
    <col min="6657" max="6662" width="8.59765625" style="147"/>
    <col min="6663" max="6663" width="32.59765625" style="147" customWidth="1"/>
    <col min="6664" max="6664" width="5.59765625" style="147" customWidth="1"/>
    <col min="6665" max="6665" width="32.59765625" style="147" customWidth="1"/>
    <col min="6666" max="6666" width="5.59765625" style="147" customWidth="1"/>
    <col min="6667" max="6908" width="8.59765625" style="147"/>
    <col min="6909" max="6909" width="5.59765625" style="147" customWidth="1"/>
    <col min="6910" max="6910" width="32.59765625" style="147" customWidth="1"/>
    <col min="6911" max="6911" width="5.59765625" style="147" customWidth="1"/>
    <col min="6912" max="6912" width="32.59765625" style="147" customWidth="1"/>
    <col min="6913" max="6918" width="8.59765625" style="147"/>
    <col min="6919" max="6919" width="32.59765625" style="147" customWidth="1"/>
    <col min="6920" max="6920" width="5.59765625" style="147" customWidth="1"/>
    <col min="6921" max="6921" width="32.59765625" style="147" customWidth="1"/>
    <col min="6922" max="6922" width="5.59765625" style="147" customWidth="1"/>
    <col min="6923" max="7164" width="8.59765625" style="147"/>
    <col min="7165" max="7165" width="5.59765625" style="147" customWidth="1"/>
    <col min="7166" max="7166" width="32.59765625" style="147" customWidth="1"/>
    <col min="7167" max="7167" width="5.59765625" style="147" customWidth="1"/>
    <col min="7168" max="7168" width="32.59765625" style="147" customWidth="1"/>
    <col min="7169" max="7174" width="8.59765625" style="147"/>
    <col min="7175" max="7175" width="32.59765625" style="147" customWidth="1"/>
    <col min="7176" max="7176" width="5.59765625" style="147" customWidth="1"/>
    <col min="7177" max="7177" width="32.59765625" style="147" customWidth="1"/>
    <col min="7178" max="7178" width="5.59765625" style="147" customWidth="1"/>
    <col min="7179" max="7420" width="8.59765625" style="147"/>
    <col min="7421" max="7421" width="5.59765625" style="147" customWidth="1"/>
    <col min="7422" max="7422" width="32.59765625" style="147" customWidth="1"/>
    <col min="7423" max="7423" width="5.59765625" style="147" customWidth="1"/>
    <col min="7424" max="7424" width="32.59765625" style="147" customWidth="1"/>
    <col min="7425" max="7430" width="8.59765625" style="147"/>
    <col min="7431" max="7431" width="32.59765625" style="147" customWidth="1"/>
    <col min="7432" max="7432" width="5.59765625" style="147" customWidth="1"/>
    <col min="7433" max="7433" width="32.59765625" style="147" customWidth="1"/>
    <col min="7434" max="7434" width="5.59765625" style="147" customWidth="1"/>
    <col min="7435" max="7676" width="8.59765625" style="147"/>
    <col min="7677" max="7677" width="5.59765625" style="147" customWidth="1"/>
    <col min="7678" max="7678" width="32.59765625" style="147" customWidth="1"/>
    <col min="7679" max="7679" width="5.59765625" style="147" customWidth="1"/>
    <col min="7680" max="7680" width="32.59765625" style="147" customWidth="1"/>
    <col min="7681" max="7686" width="8.59765625" style="147"/>
    <col min="7687" max="7687" width="32.59765625" style="147" customWidth="1"/>
    <col min="7688" max="7688" width="5.59765625" style="147" customWidth="1"/>
    <col min="7689" max="7689" width="32.59765625" style="147" customWidth="1"/>
    <col min="7690" max="7690" width="5.59765625" style="147" customWidth="1"/>
    <col min="7691" max="7932" width="8.59765625" style="147"/>
    <col min="7933" max="7933" width="5.59765625" style="147" customWidth="1"/>
    <col min="7934" max="7934" width="32.59765625" style="147" customWidth="1"/>
    <col min="7935" max="7935" width="5.59765625" style="147" customWidth="1"/>
    <col min="7936" max="7936" width="32.59765625" style="147" customWidth="1"/>
    <col min="7937" max="7942" width="8.59765625" style="147"/>
    <col min="7943" max="7943" width="32.59765625" style="147" customWidth="1"/>
    <col min="7944" max="7944" width="5.59765625" style="147" customWidth="1"/>
    <col min="7945" max="7945" width="32.59765625" style="147" customWidth="1"/>
    <col min="7946" max="7946" width="5.59765625" style="147" customWidth="1"/>
    <col min="7947" max="8188" width="8.59765625" style="147"/>
    <col min="8189" max="8189" width="5.59765625" style="147" customWidth="1"/>
    <col min="8190" max="8190" width="32.59765625" style="147" customWidth="1"/>
    <col min="8191" max="8191" width="5.59765625" style="147" customWidth="1"/>
    <col min="8192" max="8192" width="32.59765625" style="147" customWidth="1"/>
    <col min="8193" max="8198" width="8.59765625" style="147"/>
    <col min="8199" max="8199" width="32.59765625" style="147" customWidth="1"/>
    <col min="8200" max="8200" width="5.59765625" style="147" customWidth="1"/>
    <col min="8201" max="8201" width="32.59765625" style="147" customWidth="1"/>
    <col min="8202" max="8202" width="5.59765625" style="147" customWidth="1"/>
    <col min="8203" max="8444" width="8.59765625" style="147"/>
    <col min="8445" max="8445" width="5.59765625" style="147" customWidth="1"/>
    <col min="8446" max="8446" width="32.59765625" style="147" customWidth="1"/>
    <col min="8447" max="8447" width="5.59765625" style="147" customWidth="1"/>
    <col min="8448" max="8448" width="32.59765625" style="147" customWidth="1"/>
    <col min="8449" max="8454" width="8.59765625" style="147"/>
    <col min="8455" max="8455" width="32.59765625" style="147" customWidth="1"/>
    <col min="8456" max="8456" width="5.59765625" style="147" customWidth="1"/>
    <col min="8457" max="8457" width="32.59765625" style="147" customWidth="1"/>
    <col min="8458" max="8458" width="5.59765625" style="147" customWidth="1"/>
    <col min="8459" max="8700" width="8.59765625" style="147"/>
    <col min="8701" max="8701" width="5.59765625" style="147" customWidth="1"/>
    <col min="8702" max="8702" width="32.59765625" style="147" customWidth="1"/>
    <col min="8703" max="8703" width="5.59765625" style="147" customWidth="1"/>
    <col min="8704" max="8704" width="32.59765625" style="147" customWidth="1"/>
    <col min="8705" max="8710" width="8.59765625" style="147"/>
    <col min="8711" max="8711" width="32.59765625" style="147" customWidth="1"/>
    <col min="8712" max="8712" width="5.59765625" style="147" customWidth="1"/>
    <col min="8713" max="8713" width="32.59765625" style="147" customWidth="1"/>
    <col min="8714" max="8714" width="5.59765625" style="147" customWidth="1"/>
    <col min="8715" max="8956" width="8.59765625" style="147"/>
    <col min="8957" max="8957" width="5.59765625" style="147" customWidth="1"/>
    <col min="8958" max="8958" width="32.59765625" style="147" customWidth="1"/>
    <col min="8959" max="8959" width="5.59765625" style="147" customWidth="1"/>
    <col min="8960" max="8960" width="32.59765625" style="147" customWidth="1"/>
    <col min="8961" max="8966" width="8.59765625" style="147"/>
    <col min="8967" max="8967" width="32.59765625" style="147" customWidth="1"/>
    <col min="8968" max="8968" width="5.59765625" style="147" customWidth="1"/>
    <col min="8969" max="8969" width="32.59765625" style="147" customWidth="1"/>
    <col min="8970" max="8970" width="5.59765625" style="147" customWidth="1"/>
    <col min="8971" max="9212" width="8.59765625" style="147"/>
    <col min="9213" max="9213" width="5.59765625" style="147" customWidth="1"/>
    <col min="9214" max="9214" width="32.59765625" style="147" customWidth="1"/>
    <col min="9215" max="9215" width="5.59765625" style="147" customWidth="1"/>
    <col min="9216" max="9216" width="32.59765625" style="147" customWidth="1"/>
    <col min="9217" max="9222" width="8.59765625" style="147"/>
    <col min="9223" max="9223" width="32.59765625" style="147" customWidth="1"/>
    <col min="9224" max="9224" width="5.59765625" style="147" customWidth="1"/>
    <col min="9225" max="9225" width="32.59765625" style="147" customWidth="1"/>
    <col min="9226" max="9226" width="5.59765625" style="147" customWidth="1"/>
    <col min="9227" max="9468" width="8.59765625" style="147"/>
    <col min="9469" max="9469" width="5.59765625" style="147" customWidth="1"/>
    <col min="9470" max="9470" width="32.59765625" style="147" customWidth="1"/>
    <col min="9471" max="9471" width="5.59765625" style="147" customWidth="1"/>
    <col min="9472" max="9472" width="32.59765625" style="147" customWidth="1"/>
    <col min="9473" max="9478" width="8.59765625" style="147"/>
    <col min="9479" max="9479" width="32.59765625" style="147" customWidth="1"/>
    <col min="9480" max="9480" width="5.59765625" style="147" customWidth="1"/>
    <col min="9481" max="9481" width="32.59765625" style="147" customWidth="1"/>
    <col min="9482" max="9482" width="5.59765625" style="147" customWidth="1"/>
    <col min="9483" max="9724" width="8.59765625" style="147"/>
    <col min="9725" max="9725" width="5.59765625" style="147" customWidth="1"/>
    <col min="9726" max="9726" width="32.59765625" style="147" customWidth="1"/>
    <col min="9727" max="9727" width="5.59765625" style="147" customWidth="1"/>
    <col min="9728" max="9728" width="32.59765625" style="147" customWidth="1"/>
    <col min="9729" max="9734" width="8.59765625" style="147"/>
    <col min="9735" max="9735" width="32.59765625" style="147" customWidth="1"/>
    <col min="9736" max="9736" width="5.59765625" style="147" customWidth="1"/>
    <col min="9737" max="9737" width="32.59765625" style="147" customWidth="1"/>
    <col min="9738" max="9738" width="5.59765625" style="147" customWidth="1"/>
    <col min="9739" max="9980" width="8.59765625" style="147"/>
    <col min="9981" max="9981" width="5.59765625" style="147" customWidth="1"/>
    <col min="9982" max="9982" width="32.59765625" style="147" customWidth="1"/>
    <col min="9983" max="9983" width="5.59765625" style="147" customWidth="1"/>
    <col min="9984" max="9984" width="32.59765625" style="147" customWidth="1"/>
    <col min="9985" max="9990" width="8.59765625" style="147"/>
    <col min="9991" max="9991" width="32.59765625" style="147" customWidth="1"/>
    <col min="9992" max="9992" width="5.59765625" style="147" customWidth="1"/>
    <col min="9993" max="9993" width="32.59765625" style="147" customWidth="1"/>
    <col min="9994" max="9994" width="5.59765625" style="147" customWidth="1"/>
    <col min="9995" max="10236" width="8.59765625" style="147"/>
    <col min="10237" max="10237" width="5.59765625" style="147" customWidth="1"/>
    <col min="10238" max="10238" width="32.59765625" style="147" customWidth="1"/>
    <col min="10239" max="10239" width="5.59765625" style="147" customWidth="1"/>
    <col min="10240" max="10240" width="32.59765625" style="147" customWidth="1"/>
    <col min="10241" max="10246" width="8.59765625" style="147"/>
    <col min="10247" max="10247" width="32.59765625" style="147" customWidth="1"/>
    <col min="10248" max="10248" width="5.59765625" style="147" customWidth="1"/>
    <col min="10249" max="10249" width="32.59765625" style="147" customWidth="1"/>
    <col min="10250" max="10250" width="5.59765625" style="147" customWidth="1"/>
    <col min="10251" max="10492" width="8.59765625" style="147"/>
    <col min="10493" max="10493" width="5.59765625" style="147" customWidth="1"/>
    <col min="10494" max="10494" width="32.59765625" style="147" customWidth="1"/>
    <col min="10495" max="10495" width="5.59765625" style="147" customWidth="1"/>
    <col min="10496" max="10496" width="32.59765625" style="147" customWidth="1"/>
    <col min="10497" max="10502" width="8.59765625" style="147"/>
    <col min="10503" max="10503" width="32.59765625" style="147" customWidth="1"/>
    <col min="10504" max="10504" width="5.59765625" style="147" customWidth="1"/>
    <col min="10505" max="10505" width="32.59765625" style="147" customWidth="1"/>
    <col min="10506" max="10506" width="5.59765625" style="147" customWidth="1"/>
    <col min="10507" max="10748" width="8.59765625" style="147"/>
    <col min="10749" max="10749" width="5.59765625" style="147" customWidth="1"/>
    <col min="10750" max="10750" width="32.59765625" style="147" customWidth="1"/>
    <col min="10751" max="10751" width="5.59765625" style="147" customWidth="1"/>
    <col min="10752" max="10752" width="32.59765625" style="147" customWidth="1"/>
    <col min="10753" max="10758" width="8.59765625" style="147"/>
    <col min="10759" max="10759" width="32.59765625" style="147" customWidth="1"/>
    <col min="10760" max="10760" width="5.59765625" style="147" customWidth="1"/>
    <col min="10761" max="10761" width="32.59765625" style="147" customWidth="1"/>
    <col min="10762" max="10762" width="5.59765625" style="147" customWidth="1"/>
    <col min="10763" max="11004" width="8.59765625" style="147"/>
    <col min="11005" max="11005" width="5.59765625" style="147" customWidth="1"/>
    <col min="11006" max="11006" width="32.59765625" style="147" customWidth="1"/>
    <col min="11007" max="11007" width="5.59765625" style="147" customWidth="1"/>
    <col min="11008" max="11008" width="32.59765625" style="147" customWidth="1"/>
    <col min="11009" max="11014" width="8.59765625" style="147"/>
    <col min="11015" max="11015" width="32.59765625" style="147" customWidth="1"/>
    <col min="11016" max="11016" width="5.59765625" style="147" customWidth="1"/>
    <col min="11017" max="11017" width="32.59765625" style="147" customWidth="1"/>
    <col min="11018" max="11018" width="5.59765625" style="147" customWidth="1"/>
    <col min="11019" max="11260" width="8.59765625" style="147"/>
    <col min="11261" max="11261" width="5.59765625" style="147" customWidth="1"/>
    <col min="11262" max="11262" width="32.59765625" style="147" customWidth="1"/>
    <col min="11263" max="11263" width="5.59765625" style="147" customWidth="1"/>
    <col min="11264" max="11264" width="32.59765625" style="147" customWidth="1"/>
    <col min="11265" max="11270" width="8.59765625" style="147"/>
    <col min="11271" max="11271" width="32.59765625" style="147" customWidth="1"/>
    <col min="11272" max="11272" width="5.59765625" style="147" customWidth="1"/>
    <col min="11273" max="11273" width="32.59765625" style="147" customWidth="1"/>
    <col min="11274" max="11274" width="5.59765625" style="147" customWidth="1"/>
    <col min="11275" max="11516" width="8.59765625" style="147"/>
    <col min="11517" max="11517" width="5.59765625" style="147" customWidth="1"/>
    <col min="11518" max="11518" width="32.59765625" style="147" customWidth="1"/>
    <col min="11519" max="11519" width="5.59765625" style="147" customWidth="1"/>
    <col min="11520" max="11520" width="32.59765625" style="147" customWidth="1"/>
    <col min="11521" max="11526" width="8.59765625" style="147"/>
    <col min="11527" max="11527" width="32.59765625" style="147" customWidth="1"/>
    <col min="11528" max="11528" width="5.59765625" style="147" customWidth="1"/>
    <col min="11529" max="11529" width="32.59765625" style="147" customWidth="1"/>
    <col min="11530" max="11530" width="5.59765625" style="147" customWidth="1"/>
    <col min="11531" max="11772" width="8.59765625" style="147"/>
    <col min="11773" max="11773" width="5.59765625" style="147" customWidth="1"/>
    <col min="11774" max="11774" width="32.59765625" style="147" customWidth="1"/>
    <col min="11775" max="11775" width="5.59765625" style="147" customWidth="1"/>
    <col min="11776" max="11776" width="32.59765625" style="147" customWidth="1"/>
    <col min="11777" max="11782" width="8.59765625" style="147"/>
    <col min="11783" max="11783" width="32.59765625" style="147" customWidth="1"/>
    <col min="11784" max="11784" width="5.59765625" style="147" customWidth="1"/>
    <col min="11785" max="11785" width="32.59765625" style="147" customWidth="1"/>
    <col min="11786" max="11786" width="5.59765625" style="147" customWidth="1"/>
    <col min="11787" max="12028" width="8.59765625" style="147"/>
    <col min="12029" max="12029" width="5.59765625" style="147" customWidth="1"/>
    <col min="12030" max="12030" width="32.59765625" style="147" customWidth="1"/>
    <col min="12031" max="12031" width="5.59765625" style="147" customWidth="1"/>
    <col min="12032" max="12032" width="32.59765625" style="147" customWidth="1"/>
    <col min="12033" max="12038" width="8.59765625" style="147"/>
    <col min="12039" max="12039" width="32.59765625" style="147" customWidth="1"/>
    <col min="12040" max="12040" width="5.59765625" style="147" customWidth="1"/>
    <col min="12041" max="12041" width="32.59765625" style="147" customWidth="1"/>
    <col min="12042" max="12042" width="5.59765625" style="147" customWidth="1"/>
    <col min="12043" max="12284" width="8.59765625" style="147"/>
    <col min="12285" max="12285" width="5.59765625" style="147" customWidth="1"/>
    <col min="12286" max="12286" width="32.59765625" style="147" customWidth="1"/>
    <col min="12287" max="12287" width="5.59765625" style="147" customWidth="1"/>
    <col min="12288" max="12288" width="32.59765625" style="147" customWidth="1"/>
    <col min="12289" max="12294" width="8.59765625" style="147"/>
    <col min="12295" max="12295" width="32.59765625" style="147" customWidth="1"/>
    <col min="12296" max="12296" width="5.59765625" style="147" customWidth="1"/>
    <col min="12297" max="12297" width="32.59765625" style="147" customWidth="1"/>
    <col min="12298" max="12298" width="5.59765625" style="147" customWidth="1"/>
    <col min="12299" max="12540" width="8.59765625" style="147"/>
    <col min="12541" max="12541" width="5.59765625" style="147" customWidth="1"/>
    <col min="12542" max="12542" width="32.59765625" style="147" customWidth="1"/>
    <col min="12543" max="12543" width="5.59765625" style="147" customWidth="1"/>
    <col min="12544" max="12544" width="32.59765625" style="147" customWidth="1"/>
    <col min="12545" max="12550" width="8.59765625" style="147"/>
    <col min="12551" max="12551" width="32.59765625" style="147" customWidth="1"/>
    <col min="12552" max="12552" width="5.59765625" style="147" customWidth="1"/>
    <col min="12553" max="12553" width="32.59765625" style="147" customWidth="1"/>
    <col min="12554" max="12554" width="5.59765625" style="147" customWidth="1"/>
    <col min="12555" max="12796" width="8.59765625" style="147"/>
    <col min="12797" max="12797" width="5.59765625" style="147" customWidth="1"/>
    <col min="12798" max="12798" width="32.59765625" style="147" customWidth="1"/>
    <col min="12799" max="12799" width="5.59765625" style="147" customWidth="1"/>
    <col min="12800" max="12800" width="32.59765625" style="147" customWidth="1"/>
    <col min="12801" max="12806" width="8.59765625" style="147"/>
    <col min="12807" max="12807" width="32.59765625" style="147" customWidth="1"/>
    <col min="12808" max="12808" width="5.59765625" style="147" customWidth="1"/>
    <col min="12809" max="12809" width="32.59765625" style="147" customWidth="1"/>
    <col min="12810" max="12810" width="5.59765625" style="147" customWidth="1"/>
    <col min="12811" max="13052" width="8.59765625" style="147"/>
    <col min="13053" max="13053" width="5.59765625" style="147" customWidth="1"/>
    <col min="13054" max="13054" width="32.59765625" style="147" customWidth="1"/>
    <col min="13055" max="13055" width="5.59765625" style="147" customWidth="1"/>
    <col min="13056" max="13056" width="32.59765625" style="147" customWidth="1"/>
    <col min="13057" max="13062" width="8.59765625" style="147"/>
    <col min="13063" max="13063" width="32.59765625" style="147" customWidth="1"/>
    <col min="13064" max="13064" width="5.59765625" style="147" customWidth="1"/>
    <col min="13065" max="13065" width="32.59765625" style="147" customWidth="1"/>
    <col min="13066" max="13066" width="5.59765625" style="147" customWidth="1"/>
    <col min="13067" max="13308" width="8.59765625" style="147"/>
    <col min="13309" max="13309" width="5.59765625" style="147" customWidth="1"/>
    <col min="13310" max="13310" width="32.59765625" style="147" customWidth="1"/>
    <col min="13311" max="13311" width="5.59765625" style="147" customWidth="1"/>
    <col min="13312" max="13312" width="32.59765625" style="147" customWidth="1"/>
    <col min="13313" max="13318" width="8.59765625" style="147"/>
    <col min="13319" max="13319" width="32.59765625" style="147" customWidth="1"/>
    <col min="13320" max="13320" width="5.59765625" style="147" customWidth="1"/>
    <col min="13321" max="13321" width="32.59765625" style="147" customWidth="1"/>
    <col min="13322" max="13322" width="5.59765625" style="147" customWidth="1"/>
    <col min="13323" max="13564" width="8.59765625" style="147"/>
    <col min="13565" max="13565" width="5.59765625" style="147" customWidth="1"/>
    <col min="13566" max="13566" width="32.59765625" style="147" customWidth="1"/>
    <col min="13567" max="13567" width="5.59765625" style="147" customWidth="1"/>
    <col min="13568" max="13568" width="32.59765625" style="147" customWidth="1"/>
    <col min="13569" max="13574" width="8.59765625" style="147"/>
    <col min="13575" max="13575" width="32.59765625" style="147" customWidth="1"/>
    <col min="13576" max="13576" width="5.59765625" style="147" customWidth="1"/>
    <col min="13577" max="13577" width="32.59765625" style="147" customWidth="1"/>
    <col min="13578" max="13578" width="5.59765625" style="147" customWidth="1"/>
    <col min="13579" max="13820" width="8.59765625" style="147"/>
    <col min="13821" max="13821" width="5.59765625" style="147" customWidth="1"/>
    <col min="13822" max="13822" width="32.59765625" style="147" customWidth="1"/>
    <col min="13823" max="13823" width="5.59765625" style="147" customWidth="1"/>
    <col min="13824" max="13824" width="32.59765625" style="147" customWidth="1"/>
    <col min="13825" max="13830" width="8.59765625" style="147"/>
    <col min="13831" max="13831" width="32.59765625" style="147" customWidth="1"/>
    <col min="13832" max="13832" width="5.59765625" style="147" customWidth="1"/>
    <col min="13833" max="13833" width="32.59765625" style="147" customWidth="1"/>
    <col min="13834" max="13834" width="5.59765625" style="147" customWidth="1"/>
    <col min="13835" max="14076" width="8.59765625" style="147"/>
    <col min="14077" max="14077" width="5.59765625" style="147" customWidth="1"/>
    <col min="14078" max="14078" width="32.59765625" style="147" customWidth="1"/>
    <col min="14079" max="14079" width="5.59765625" style="147" customWidth="1"/>
    <col min="14080" max="14080" width="32.59765625" style="147" customWidth="1"/>
    <col min="14081" max="14086" width="8.59765625" style="147"/>
    <col min="14087" max="14087" width="32.59765625" style="147" customWidth="1"/>
    <col min="14088" max="14088" width="5.59765625" style="147" customWidth="1"/>
    <col min="14089" max="14089" width="32.59765625" style="147" customWidth="1"/>
    <col min="14090" max="14090" width="5.59765625" style="147" customWidth="1"/>
    <col min="14091" max="14332" width="8.59765625" style="147"/>
    <col min="14333" max="14333" width="5.59765625" style="147" customWidth="1"/>
    <col min="14334" max="14334" width="32.59765625" style="147" customWidth="1"/>
    <col min="14335" max="14335" width="5.59765625" style="147" customWidth="1"/>
    <col min="14336" max="14336" width="32.59765625" style="147" customWidth="1"/>
    <col min="14337" max="14342" width="8.59765625" style="147"/>
    <col min="14343" max="14343" width="32.59765625" style="147" customWidth="1"/>
    <col min="14344" max="14344" width="5.59765625" style="147" customWidth="1"/>
    <col min="14345" max="14345" width="32.59765625" style="147" customWidth="1"/>
    <col min="14346" max="14346" width="5.59765625" style="147" customWidth="1"/>
    <col min="14347" max="14588" width="8.59765625" style="147"/>
    <col min="14589" max="14589" width="5.59765625" style="147" customWidth="1"/>
    <col min="14590" max="14590" width="32.59765625" style="147" customWidth="1"/>
    <col min="14591" max="14591" width="5.59765625" style="147" customWidth="1"/>
    <col min="14592" max="14592" width="32.59765625" style="147" customWidth="1"/>
    <col min="14593" max="14598" width="8.59765625" style="147"/>
    <col min="14599" max="14599" width="32.59765625" style="147" customWidth="1"/>
    <col min="14600" max="14600" width="5.59765625" style="147" customWidth="1"/>
    <col min="14601" max="14601" width="32.59765625" style="147" customWidth="1"/>
    <col min="14602" max="14602" width="5.59765625" style="147" customWidth="1"/>
    <col min="14603" max="14844" width="8.59765625" style="147"/>
    <col min="14845" max="14845" width="5.59765625" style="147" customWidth="1"/>
    <col min="14846" max="14846" width="32.59765625" style="147" customWidth="1"/>
    <col min="14847" max="14847" width="5.59765625" style="147" customWidth="1"/>
    <col min="14848" max="14848" width="32.59765625" style="147" customWidth="1"/>
    <col min="14849" max="14854" width="8.59765625" style="147"/>
    <col min="14855" max="14855" width="32.59765625" style="147" customWidth="1"/>
    <col min="14856" max="14856" width="5.59765625" style="147" customWidth="1"/>
    <col min="14857" max="14857" width="32.59765625" style="147" customWidth="1"/>
    <col min="14858" max="14858" width="5.59765625" style="147" customWidth="1"/>
    <col min="14859" max="15100" width="8.59765625" style="147"/>
    <col min="15101" max="15101" width="5.59765625" style="147" customWidth="1"/>
    <col min="15102" max="15102" width="32.59765625" style="147" customWidth="1"/>
    <col min="15103" max="15103" width="5.59765625" style="147" customWidth="1"/>
    <col min="15104" max="15104" width="32.59765625" style="147" customWidth="1"/>
    <col min="15105" max="15110" width="8.59765625" style="147"/>
    <col min="15111" max="15111" width="32.59765625" style="147" customWidth="1"/>
    <col min="15112" max="15112" width="5.59765625" style="147" customWidth="1"/>
    <col min="15113" max="15113" width="32.59765625" style="147" customWidth="1"/>
    <col min="15114" max="15114" width="5.59765625" style="147" customWidth="1"/>
    <col min="15115" max="15356" width="8.59765625" style="147"/>
    <col min="15357" max="15357" width="5.59765625" style="147" customWidth="1"/>
    <col min="15358" max="15358" width="32.59765625" style="147" customWidth="1"/>
    <col min="15359" max="15359" width="5.59765625" style="147" customWidth="1"/>
    <col min="15360" max="15360" width="32.59765625" style="147" customWidth="1"/>
    <col min="15361" max="15366" width="8.59765625" style="147"/>
    <col min="15367" max="15367" width="32.59765625" style="147" customWidth="1"/>
    <col min="15368" max="15368" width="5.59765625" style="147" customWidth="1"/>
    <col min="15369" max="15369" width="32.59765625" style="147" customWidth="1"/>
    <col min="15370" max="15370" width="5.59765625" style="147" customWidth="1"/>
    <col min="15371" max="15612" width="8.59765625" style="147"/>
    <col min="15613" max="15613" width="5.59765625" style="147" customWidth="1"/>
    <col min="15614" max="15614" width="32.59765625" style="147" customWidth="1"/>
    <col min="15615" max="15615" width="5.59765625" style="147" customWidth="1"/>
    <col min="15616" max="15616" width="32.59765625" style="147" customWidth="1"/>
    <col min="15617" max="15622" width="8.59765625" style="147"/>
    <col min="15623" max="15623" width="32.59765625" style="147" customWidth="1"/>
    <col min="15624" max="15624" width="5.59765625" style="147" customWidth="1"/>
    <col min="15625" max="15625" width="32.59765625" style="147" customWidth="1"/>
    <col min="15626" max="15626" width="5.59765625" style="147" customWidth="1"/>
    <col min="15627" max="15868" width="8.59765625" style="147"/>
    <col min="15869" max="15869" width="5.59765625" style="147" customWidth="1"/>
    <col min="15870" max="15870" width="32.59765625" style="147" customWidth="1"/>
    <col min="15871" max="15871" width="5.59765625" style="147" customWidth="1"/>
    <col min="15872" max="15872" width="32.59765625" style="147" customWidth="1"/>
    <col min="15873" max="15878" width="8.59765625" style="147"/>
    <col min="15879" max="15879" width="32.59765625" style="147" customWidth="1"/>
    <col min="15880" max="15880" width="5.59765625" style="147" customWidth="1"/>
    <col min="15881" max="15881" width="32.59765625" style="147" customWidth="1"/>
    <col min="15882" max="15882" width="5.59765625" style="147" customWidth="1"/>
    <col min="15883" max="16124" width="8.59765625" style="147"/>
    <col min="16125" max="16125" width="5.59765625" style="147" customWidth="1"/>
    <col min="16126" max="16126" width="32.59765625" style="147" customWidth="1"/>
    <col min="16127" max="16127" width="5.59765625" style="147" customWidth="1"/>
    <col min="16128" max="16128" width="32.59765625" style="147" customWidth="1"/>
    <col min="16129" max="16134" width="8.59765625" style="147"/>
    <col min="16135" max="16135" width="32.59765625" style="147" customWidth="1"/>
    <col min="16136" max="16136" width="5.59765625" style="147" customWidth="1"/>
    <col min="16137" max="16137" width="32.59765625" style="147" customWidth="1"/>
    <col min="16138" max="16138" width="5.59765625" style="147" customWidth="1"/>
    <col min="16139" max="16384" width="8.59765625" style="147"/>
  </cols>
  <sheetData>
    <row r="1" spans="1:18" ht="18" customHeight="1">
      <c r="N1" s="148" t="s">
        <v>77</v>
      </c>
    </row>
    <row r="2" spans="1:18" ht="21" customHeight="1"/>
    <row r="3" spans="1:18" ht="23.25" customHeight="1">
      <c r="A3" s="115" t="s">
        <v>758</v>
      </c>
      <c r="B3" s="115"/>
      <c r="C3" s="115"/>
      <c r="D3" s="115"/>
      <c r="E3" s="115"/>
      <c r="F3" s="115"/>
      <c r="G3" s="115"/>
      <c r="H3" s="115"/>
      <c r="I3" s="115"/>
      <c r="J3" s="115"/>
      <c r="K3" s="115"/>
      <c r="L3" s="115"/>
      <c r="Q3" s="147"/>
      <c r="R3" s="147"/>
    </row>
    <row r="4" spans="1:18" ht="23.25" customHeight="1">
      <c r="A4" s="116" t="s">
        <v>759</v>
      </c>
      <c r="B4" s="116"/>
      <c r="C4" s="116"/>
      <c r="D4" s="116"/>
      <c r="E4" s="116"/>
      <c r="F4" s="116"/>
      <c r="G4" s="116"/>
      <c r="H4" s="116"/>
      <c r="I4" s="116"/>
      <c r="J4" s="116"/>
      <c r="K4" s="116"/>
      <c r="L4" s="116"/>
      <c r="Q4" s="147"/>
      <c r="R4" s="147"/>
    </row>
    <row r="5" spans="1:18" ht="18" customHeight="1">
      <c r="A5" s="272"/>
      <c r="B5" s="294" t="s">
        <v>117</v>
      </c>
      <c r="C5" s="295"/>
      <c r="D5" s="295"/>
      <c r="E5" s="295"/>
      <c r="F5" s="295"/>
      <c r="G5" s="296"/>
      <c r="H5" s="297"/>
      <c r="I5" s="298"/>
      <c r="J5" s="297"/>
      <c r="K5" s="298"/>
      <c r="L5" s="239"/>
      <c r="Q5" s="147"/>
      <c r="R5" s="147"/>
    </row>
    <row r="6" spans="1:18" ht="18" customHeight="1">
      <c r="A6" s="149" t="s">
        <v>94</v>
      </c>
      <c r="B6" s="299" t="s">
        <v>118</v>
      </c>
      <c r="C6" s="300"/>
      <c r="D6" s="299" t="s">
        <v>114</v>
      </c>
      <c r="E6" s="300"/>
      <c r="F6" s="299" t="s">
        <v>78</v>
      </c>
      <c r="G6" s="300"/>
      <c r="H6" s="299" t="s">
        <v>120</v>
      </c>
      <c r="I6" s="300"/>
      <c r="J6" s="299" t="s">
        <v>500</v>
      </c>
      <c r="K6" s="300"/>
      <c r="L6" s="154" t="s">
        <v>435</v>
      </c>
      <c r="Q6" s="147"/>
      <c r="R6" s="147"/>
    </row>
    <row r="7" spans="1:18" ht="18" customHeight="1">
      <c r="A7" s="149"/>
      <c r="B7" s="301" t="s">
        <v>119</v>
      </c>
      <c r="C7" s="302"/>
      <c r="D7" s="303" t="s">
        <v>115</v>
      </c>
      <c r="E7" s="304"/>
      <c r="F7" s="303" t="s">
        <v>1</v>
      </c>
      <c r="G7" s="304"/>
      <c r="H7" s="303" t="s">
        <v>121</v>
      </c>
      <c r="I7" s="304"/>
      <c r="J7" s="303" t="s">
        <v>116</v>
      </c>
      <c r="K7" s="304"/>
      <c r="L7" s="154"/>
      <c r="Q7" s="147"/>
      <c r="R7" s="147"/>
    </row>
    <row r="8" spans="1:18" ht="18" customHeight="1">
      <c r="A8" s="149"/>
      <c r="B8" s="305">
        <v>2019</v>
      </c>
      <c r="C8" s="305">
        <v>2020</v>
      </c>
      <c r="D8" s="305">
        <v>2019</v>
      </c>
      <c r="E8" s="305">
        <v>2020</v>
      </c>
      <c r="F8" s="305">
        <v>2019</v>
      </c>
      <c r="G8" s="305">
        <v>2020</v>
      </c>
      <c r="H8" s="305">
        <v>2019</v>
      </c>
      <c r="I8" s="305">
        <v>2020</v>
      </c>
      <c r="J8" s="305">
        <v>2019</v>
      </c>
      <c r="K8" s="305">
        <v>2020</v>
      </c>
      <c r="L8" s="154"/>
      <c r="Q8" s="147"/>
      <c r="R8" s="147"/>
    </row>
    <row r="9" spans="1:18" ht="20.100000000000001" customHeight="1">
      <c r="A9" s="306" t="s">
        <v>28</v>
      </c>
      <c r="B9" s="307">
        <v>1391.4540519999998</v>
      </c>
      <c r="C9" s="307">
        <v>956.37859600000002</v>
      </c>
      <c r="D9" s="307">
        <v>1087.810275</v>
      </c>
      <c r="E9" s="307">
        <v>1635.0262520000001</v>
      </c>
      <c r="F9" s="307">
        <v>2479.2643269999999</v>
      </c>
      <c r="G9" s="307">
        <v>2591.4048480000001</v>
      </c>
      <c r="H9" s="307">
        <v>3805.9828849999999</v>
      </c>
      <c r="I9" s="307">
        <v>1788.246537</v>
      </c>
      <c r="J9" s="307">
        <v>-1326.718558</v>
      </c>
      <c r="K9" s="307">
        <v>803.15831100000014</v>
      </c>
      <c r="L9" s="308" t="s">
        <v>520</v>
      </c>
      <c r="N9" s="278"/>
      <c r="Q9" s="147"/>
      <c r="R9" s="147"/>
    </row>
    <row r="10" spans="1:18" ht="20.100000000000001" customHeight="1">
      <c r="A10" s="309" t="s">
        <v>24</v>
      </c>
      <c r="B10" s="310">
        <v>545.388148</v>
      </c>
      <c r="C10" s="310">
        <v>271.996802</v>
      </c>
      <c r="D10" s="310">
        <v>78.660700000000006</v>
      </c>
      <c r="E10" s="310">
        <v>24.412980999999998</v>
      </c>
      <c r="F10" s="310">
        <v>624.04884800000002</v>
      </c>
      <c r="G10" s="310">
        <v>296.409783</v>
      </c>
      <c r="H10" s="310">
        <v>180.73631</v>
      </c>
      <c r="I10" s="310">
        <v>72.397124000000005</v>
      </c>
      <c r="J10" s="310">
        <v>443.31253800000002</v>
      </c>
      <c r="K10" s="310">
        <v>224.01265899999999</v>
      </c>
      <c r="L10" s="311" t="s">
        <v>521</v>
      </c>
      <c r="N10" s="278"/>
      <c r="Q10" s="147"/>
      <c r="R10" s="147"/>
    </row>
    <row r="11" spans="1:18" ht="20.100000000000001" customHeight="1">
      <c r="A11" s="306" t="s">
        <v>25</v>
      </c>
      <c r="B11" s="307">
        <v>274.41461800000002</v>
      </c>
      <c r="C11" s="307">
        <v>190.35935300000003</v>
      </c>
      <c r="D11" s="307">
        <v>207.548731</v>
      </c>
      <c r="E11" s="307">
        <v>177.855424</v>
      </c>
      <c r="F11" s="307">
        <v>481.96334899999999</v>
      </c>
      <c r="G11" s="307">
        <v>368.21477700000003</v>
      </c>
      <c r="H11" s="307">
        <v>615.894678</v>
      </c>
      <c r="I11" s="307">
        <v>309.63491099999999</v>
      </c>
      <c r="J11" s="307">
        <v>-133.93132900000001</v>
      </c>
      <c r="K11" s="307">
        <v>58.579866000000038</v>
      </c>
      <c r="L11" s="308" t="s">
        <v>522</v>
      </c>
      <c r="N11" s="278"/>
      <c r="Q11" s="147"/>
      <c r="R11" s="147"/>
    </row>
    <row r="12" spans="1:18" ht="20.100000000000001" customHeight="1">
      <c r="A12" s="309" t="s">
        <v>27</v>
      </c>
      <c r="B12" s="310">
        <v>260.71538300000003</v>
      </c>
      <c r="C12" s="310">
        <v>168.98383699999999</v>
      </c>
      <c r="D12" s="310">
        <v>43.159227000000001</v>
      </c>
      <c r="E12" s="310">
        <v>8.915595999999999</v>
      </c>
      <c r="F12" s="310">
        <v>303.87461000000002</v>
      </c>
      <c r="G12" s="310">
        <v>177.89943299999999</v>
      </c>
      <c r="H12" s="310">
        <v>1034.0740780000001</v>
      </c>
      <c r="I12" s="310">
        <v>444.04660899999999</v>
      </c>
      <c r="J12" s="310">
        <v>-730.19946800000002</v>
      </c>
      <c r="K12" s="310">
        <v>-266.147176</v>
      </c>
      <c r="L12" s="311" t="s">
        <v>524</v>
      </c>
      <c r="N12" s="278"/>
      <c r="Q12" s="147"/>
      <c r="R12" s="147"/>
    </row>
    <row r="13" spans="1:18" ht="20.100000000000001" customHeight="1" thickBot="1">
      <c r="A13" s="306" t="s">
        <v>26</v>
      </c>
      <c r="B13" s="307">
        <v>0</v>
      </c>
      <c r="C13" s="307">
        <v>0</v>
      </c>
      <c r="D13" s="307">
        <v>0</v>
      </c>
      <c r="E13" s="307">
        <v>0</v>
      </c>
      <c r="F13" s="307">
        <v>0</v>
      </c>
      <c r="G13" s="307">
        <v>0</v>
      </c>
      <c r="H13" s="307">
        <v>0</v>
      </c>
      <c r="I13" s="307">
        <v>0</v>
      </c>
      <c r="J13" s="307">
        <v>0</v>
      </c>
      <c r="K13" s="307">
        <v>0</v>
      </c>
      <c r="L13" s="308" t="s">
        <v>523</v>
      </c>
      <c r="N13" s="278"/>
      <c r="Q13" s="147"/>
      <c r="R13" s="147"/>
    </row>
    <row r="14" spans="1:18" ht="19.5" customHeight="1" thickBot="1">
      <c r="A14" s="312" t="s">
        <v>78</v>
      </c>
      <c r="B14" s="313">
        <v>2471.972201</v>
      </c>
      <c r="C14" s="313">
        <v>1587.7185880000002</v>
      </c>
      <c r="D14" s="313">
        <v>1417.1789330000001</v>
      </c>
      <c r="E14" s="313">
        <v>1846.2102530000002</v>
      </c>
      <c r="F14" s="313">
        <v>3889.1511340000002</v>
      </c>
      <c r="G14" s="313">
        <v>3433.9288410000004</v>
      </c>
      <c r="H14" s="313">
        <v>5636.6879509999999</v>
      </c>
      <c r="I14" s="313">
        <v>2614.3251810000002</v>
      </c>
      <c r="J14" s="313">
        <v>-1747.5368169999997</v>
      </c>
      <c r="K14" s="313">
        <v>819.60366000000022</v>
      </c>
      <c r="L14" s="314" t="s">
        <v>1</v>
      </c>
      <c r="Q14" s="147"/>
      <c r="R14" s="147"/>
    </row>
    <row r="15" spans="1:18" ht="35.1" customHeight="1">
      <c r="A15" s="204"/>
      <c r="B15" s="204"/>
      <c r="C15" s="204"/>
      <c r="D15" s="204"/>
      <c r="E15" s="315"/>
      <c r="F15" s="204"/>
      <c r="G15" s="204"/>
      <c r="H15" s="204"/>
      <c r="I15" s="316"/>
      <c r="J15" s="316"/>
      <c r="K15" s="204"/>
      <c r="L15" s="204"/>
      <c r="Q15" s="147"/>
      <c r="R15" s="147"/>
    </row>
    <row r="16" spans="1:18" ht="35.1" customHeight="1">
      <c r="A16" s="204"/>
      <c r="B16" s="204"/>
      <c r="C16" s="315"/>
      <c r="D16" s="204"/>
      <c r="E16" s="204"/>
      <c r="F16" s="204"/>
      <c r="G16" s="204"/>
      <c r="H16" s="204"/>
      <c r="I16" s="204"/>
      <c r="J16" s="204"/>
      <c r="K16" s="204"/>
      <c r="L16" s="204"/>
      <c r="Q16" s="147"/>
      <c r="R16" s="147"/>
    </row>
    <row r="17" spans="1:18" ht="35.1" customHeight="1">
      <c r="A17" s="204"/>
      <c r="B17" s="204"/>
      <c r="C17" s="204"/>
      <c r="D17" s="204"/>
      <c r="E17" s="204"/>
      <c r="F17" s="204"/>
      <c r="G17" s="204"/>
      <c r="H17" s="204"/>
      <c r="I17" s="204"/>
      <c r="J17" s="204"/>
      <c r="K17" s="204"/>
      <c r="L17" s="204"/>
      <c r="Q17" s="147"/>
      <c r="R17" s="147"/>
    </row>
    <row r="18" spans="1:18" ht="35.1" customHeight="1">
      <c r="A18" s="204"/>
      <c r="B18" s="204"/>
      <c r="C18" s="204"/>
      <c r="D18" s="204"/>
      <c r="E18" s="204"/>
      <c r="F18" s="204"/>
      <c r="G18" s="204"/>
      <c r="H18" s="204"/>
      <c r="I18" s="204"/>
      <c r="J18" s="204"/>
      <c r="K18" s="204"/>
      <c r="L18" s="204"/>
      <c r="Q18" s="147"/>
      <c r="R18" s="147"/>
    </row>
    <row r="19" spans="1:18" ht="35.1" customHeight="1">
      <c r="A19" s="204"/>
      <c r="B19" s="204"/>
      <c r="C19" s="204"/>
      <c r="D19" s="204"/>
      <c r="E19" s="204"/>
      <c r="F19" s="204"/>
      <c r="G19" s="204"/>
      <c r="H19" s="204"/>
      <c r="I19" s="204"/>
      <c r="J19" s="204"/>
      <c r="K19" s="204"/>
      <c r="L19" s="204"/>
      <c r="Q19" s="147"/>
      <c r="R19" s="147"/>
    </row>
    <row r="20" spans="1:18" ht="35.1" customHeight="1">
      <c r="A20" s="204"/>
      <c r="B20" s="204"/>
      <c r="C20" s="204"/>
      <c r="D20" s="204"/>
      <c r="E20" s="204"/>
      <c r="F20" s="204"/>
      <c r="G20" s="204"/>
      <c r="H20" s="204"/>
      <c r="I20" s="204"/>
      <c r="J20" s="204"/>
      <c r="K20" s="204"/>
      <c r="L20" s="204"/>
      <c r="Q20" s="147"/>
      <c r="R20" s="147"/>
    </row>
    <row r="21" spans="1:18" ht="35.1" customHeight="1">
      <c r="A21" s="204"/>
      <c r="B21" s="204"/>
      <c r="C21" s="204"/>
      <c r="D21" s="204"/>
      <c r="E21" s="204"/>
      <c r="F21" s="204"/>
      <c r="G21" s="204"/>
      <c r="H21" s="204"/>
      <c r="I21" s="204"/>
      <c r="J21" s="204"/>
      <c r="K21" s="204"/>
      <c r="L21" s="204"/>
      <c r="Q21" s="147"/>
      <c r="R21" s="147"/>
    </row>
    <row r="22" spans="1:18" ht="35.1" customHeight="1">
      <c r="A22" s="204"/>
      <c r="B22" s="204"/>
      <c r="C22" s="204"/>
      <c r="D22" s="204"/>
      <c r="E22" s="204"/>
      <c r="F22" s="204"/>
      <c r="G22" s="204"/>
      <c r="H22" s="204"/>
      <c r="I22" s="204"/>
      <c r="J22" s="204"/>
      <c r="K22" s="204"/>
      <c r="L22" s="204"/>
      <c r="Q22" s="147"/>
      <c r="R22" s="147"/>
    </row>
    <row r="23" spans="1:18" ht="35.1" customHeight="1">
      <c r="A23" s="204"/>
      <c r="B23" s="204"/>
      <c r="C23" s="204"/>
      <c r="D23" s="204"/>
      <c r="E23" s="204"/>
      <c r="F23" s="204"/>
      <c r="G23" s="204"/>
      <c r="H23" s="204"/>
      <c r="I23" s="204"/>
      <c r="J23" s="204"/>
      <c r="K23" s="204"/>
      <c r="L23" s="204"/>
      <c r="Q23" s="147"/>
      <c r="R23" s="147"/>
    </row>
    <row r="24" spans="1:18" ht="35.1" customHeight="1">
      <c r="A24" s="204"/>
      <c r="B24" s="204"/>
      <c r="C24" s="204"/>
      <c r="D24" s="204"/>
      <c r="E24" s="204"/>
      <c r="F24" s="204"/>
      <c r="G24" s="204"/>
      <c r="H24" s="204"/>
      <c r="I24" s="204"/>
      <c r="J24" s="204"/>
      <c r="K24" s="204"/>
      <c r="L24" s="204"/>
      <c r="Q24" s="147"/>
      <c r="R24" s="147"/>
    </row>
    <row r="25" spans="1:18" ht="35.1" customHeight="1">
      <c r="A25" s="204"/>
      <c r="B25" s="204"/>
      <c r="C25" s="204"/>
      <c r="D25" s="204"/>
      <c r="E25" s="204"/>
      <c r="F25" s="204"/>
      <c r="G25" s="204"/>
      <c r="H25" s="204"/>
      <c r="I25" s="204"/>
      <c r="J25" s="204"/>
      <c r="K25" s="204"/>
      <c r="L25" s="204"/>
      <c r="Q25" s="147"/>
      <c r="R25" s="147"/>
    </row>
    <row r="26" spans="1:18" ht="35.1" customHeight="1">
      <c r="A26" s="204"/>
      <c r="B26" s="204"/>
      <c r="C26" s="204"/>
      <c r="D26" s="204"/>
      <c r="E26" s="204"/>
      <c r="F26" s="204"/>
      <c r="G26" s="204"/>
      <c r="H26" s="204"/>
      <c r="I26" s="204"/>
      <c r="J26" s="204"/>
      <c r="K26" s="204"/>
      <c r="L26" s="204"/>
      <c r="Q26" s="147"/>
      <c r="R26" s="147"/>
    </row>
    <row r="27" spans="1:18" ht="35.1" customHeight="1">
      <c r="A27" s="204"/>
      <c r="B27" s="204"/>
      <c r="C27" s="204"/>
      <c r="D27" s="204"/>
      <c r="E27" s="204"/>
      <c r="F27" s="204"/>
      <c r="G27" s="204"/>
      <c r="H27" s="204"/>
      <c r="I27" s="204"/>
      <c r="J27" s="204"/>
      <c r="K27" s="204"/>
      <c r="L27" s="204"/>
      <c r="Q27" s="147"/>
      <c r="R27" s="147"/>
    </row>
    <row r="28" spans="1:18" ht="35.1" customHeight="1">
      <c r="A28" s="204"/>
      <c r="B28" s="204"/>
      <c r="C28" s="204"/>
      <c r="D28" s="204"/>
      <c r="E28" s="204"/>
      <c r="F28" s="204"/>
      <c r="G28" s="204"/>
      <c r="H28" s="204"/>
      <c r="I28" s="204"/>
      <c r="J28" s="204"/>
      <c r="K28" s="204"/>
      <c r="L28" s="204"/>
      <c r="Q28" s="147"/>
      <c r="R28" s="147"/>
    </row>
    <row r="29" spans="1:18" ht="35.1" customHeight="1">
      <c r="A29" s="204"/>
      <c r="B29" s="204"/>
      <c r="C29" s="204"/>
      <c r="D29" s="204"/>
      <c r="E29" s="204"/>
      <c r="F29" s="204"/>
      <c r="G29" s="204"/>
      <c r="H29" s="204"/>
      <c r="I29" s="204"/>
      <c r="J29" s="204"/>
      <c r="K29" s="204"/>
      <c r="L29" s="204"/>
      <c r="Q29" s="147"/>
      <c r="R29" s="147"/>
    </row>
    <row r="30" spans="1:18" ht="35.1" customHeight="1">
      <c r="A30" s="204"/>
      <c r="B30" s="204"/>
      <c r="C30" s="204"/>
      <c r="D30" s="204"/>
      <c r="E30" s="204"/>
      <c r="F30" s="204"/>
      <c r="G30" s="204"/>
      <c r="H30" s="204"/>
      <c r="I30" s="204"/>
      <c r="J30" s="204"/>
      <c r="K30" s="204"/>
      <c r="L30" s="204"/>
      <c r="Q30" s="147"/>
      <c r="R30" s="147"/>
    </row>
    <row r="31" spans="1:18" ht="35.1" customHeight="1">
      <c r="A31" s="204"/>
      <c r="B31" s="204"/>
      <c r="C31" s="204"/>
      <c r="D31" s="204"/>
      <c r="E31" s="204"/>
      <c r="F31" s="204"/>
      <c r="G31" s="204"/>
      <c r="H31" s="204"/>
      <c r="I31" s="204"/>
      <c r="J31" s="204"/>
      <c r="K31" s="204"/>
      <c r="L31" s="204"/>
      <c r="Q31" s="147"/>
      <c r="R31" s="147"/>
    </row>
    <row r="32" spans="1:18" ht="35.1" customHeight="1">
      <c r="A32" s="204"/>
      <c r="B32" s="204"/>
      <c r="C32" s="204"/>
      <c r="D32" s="204"/>
      <c r="E32" s="204"/>
      <c r="F32" s="204"/>
      <c r="G32" s="204"/>
      <c r="H32" s="204"/>
      <c r="I32" s="204"/>
      <c r="J32" s="204"/>
      <c r="K32" s="204"/>
      <c r="L32" s="204"/>
      <c r="Q32" s="147"/>
      <c r="R32" s="147"/>
    </row>
    <row r="33" spans="1:18" ht="35.1" customHeight="1">
      <c r="A33" s="204"/>
      <c r="B33" s="204"/>
      <c r="C33" s="204"/>
      <c r="D33" s="204"/>
      <c r="E33" s="204"/>
      <c r="F33" s="204"/>
      <c r="G33" s="204"/>
      <c r="H33" s="204"/>
      <c r="I33" s="204"/>
      <c r="J33" s="204"/>
      <c r="K33" s="204"/>
      <c r="L33" s="204"/>
      <c r="Q33" s="147"/>
      <c r="R33" s="147"/>
    </row>
    <row r="34" spans="1:18" ht="35.1" customHeight="1">
      <c r="A34" s="204"/>
      <c r="B34" s="204"/>
      <c r="C34" s="204"/>
      <c r="D34" s="204"/>
      <c r="E34" s="204"/>
      <c r="F34" s="204"/>
      <c r="G34" s="204"/>
      <c r="H34" s="204"/>
      <c r="I34" s="204"/>
      <c r="J34" s="204"/>
      <c r="K34" s="204"/>
      <c r="L34" s="204"/>
      <c r="Q34" s="147"/>
      <c r="R34" s="147"/>
    </row>
    <row r="35" spans="1:18" ht="35.1" customHeight="1">
      <c r="A35" s="204"/>
      <c r="B35" s="204"/>
      <c r="C35" s="204"/>
      <c r="D35" s="204"/>
      <c r="E35" s="204"/>
      <c r="F35" s="204"/>
      <c r="G35" s="204"/>
      <c r="H35" s="204"/>
      <c r="I35" s="204"/>
      <c r="J35" s="204"/>
      <c r="K35" s="204"/>
      <c r="L35" s="204"/>
      <c r="Q35" s="147"/>
      <c r="R35" s="147"/>
    </row>
    <row r="36" spans="1:18" ht="35.1" customHeight="1">
      <c r="A36" s="204"/>
      <c r="B36" s="204"/>
      <c r="C36" s="204"/>
      <c r="D36" s="204"/>
      <c r="E36" s="204"/>
      <c r="F36" s="204"/>
      <c r="G36" s="204"/>
      <c r="H36" s="204"/>
      <c r="I36" s="204"/>
      <c r="J36" s="204"/>
      <c r="K36" s="204"/>
      <c r="L36" s="204"/>
      <c r="Q36" s="147"/>
      <c r="R36" s="147"/>
    </row>
    <row r="37" spans="1:18" ht="35.1" customHeight="1">
      <c r="A37" s="204"/>
      <c r="B37" s="204"/>
      <c r="C37" s="204"/>
      <c r="D37" s="204"/>
      <c r="E37" s="204"/>
      <c r="F37" s="204"/>
      <c r="G37" s="204"/>
      <c r="H37" s="204"/>
      <c r="I37" s="204"/>
      <c r="J37" s="204"/>
      <c r="K37" s="204"/>
      <c r="L37" s="204"/>
      <c r="Q37" s="147"/>
      <c r="R37" s="147"/>
    </row>
    <row r="38" spans="1:18" ht="35.1" customHeight="1">
      <c r="A38" s="204"/>
      <c r="B38" s="204"/>
      <c r="C38" s="204"/>
      <c r="D38" s="204"/>
      <c r="E38" s="204"/>
      <c r="F38" s="204"/>
      <c r="G38" s="204"/>
      <c r="H38" s="204"/>
      <c r="I38" s="204"/>
      <c r="J38" s="204"/>
      <c r="K38" s="204"/>
      <c r="L38" s="204"/>
      <c r="Q38" s="147"/>
      <c r="R38" s="147"/>
    </row>
    <row r="39" spans="1:18" ht="35.1" customHeight="1">
      <c r="A39" s="204"/>
      <c r="B39" s="204"/>
      <c r="C39" s="204"/>
      <c r="D39" s="204"/>
      <c r="E39" s="204"/>
      <c r="F39" s="204"/>
      <c r="G39" s="204"/>
      <c r="H39" s="204"/>
      <c r="I39" s="204"/>
      <c r="J39" s="204"/>
      <c r="K39" s="204"/>
      <c r="L39" s="204"/>
      <c r="Q39" s="147"/>
      <c r="R39" s="147"/>
    </row>
    <row r="40" spans="1:18" ht="35.1" customHeight="1">
      <c r="A40" s="204"/>
      <c r="B40" s="204"/>
      <c r="C40" s="204"/>
      <c r="D40" s="204"/>
      <c r="E40" s="204"/>
      <c r="F40" s="204"/>
      <c r="G40" s="204"/>
      <c r="H40" s="204"/>
      <c r="I40" s="204"/>
      <c r="J40" s="204"/>
      <c r="K40" s="204"/>
      <c r="L40" s="204"/>
      <c r="Q40" s="147"/>
      <c r="R40" s="147"/>
    </row>
    <row r="41" spans="1:18" ht="35.1" customHeight="1">
      <c r="A41" s="204"/>
      <c r="B41" s="204"/>
      <c r="C41" s="204"/>
      <c r="D41" s="204"/>
      <c r="E41" s="204"/>
      <c r="F41" s="204"/>
      <c r="G41" s="204"/>
      <c r="H41" s="204"/>
      <c r="I41" s="204"/>
      <c r="J41" s="204"/>
      <c r="K41" s="204"/>
      <c r="L41" s="204"/>
      <c r="Q41" s="147"/>
      <c r="R41" s="147"/>
    </row>
    <row r="42" spans="1:18" ht="35.1" customHeight="1">
      <c r="A42" s="204"/>
      <c r="B42" s="204"/>
      <c r="C42" s="204"/>
      <c r="D42" s="204"/>
      <c r="E42" s="204"/>
      <c r="F42" s="204"/>
      <c r="G42" s="204"/>
      <c r="H42" s="204"/>
      <c r="I42" s="204"/>
      <c r="J42" s="204"/>
      <c r="K42" s="204"/>
      <c r="L42" s="204"/>
      <c r="Q42" s="147"/>
      <c r="R42" s="147"/>
    </row>
    <row r="43" spans="1:18" ht="35.1" customHeight="1">
      <c r="A43" s="204"/>
      <c r="B43" s="204"/>
      <c r="C43" s="204"/>
      <c r="D43" s="204"/>
      <c r="E43" s="204"/>
      <c r="F43" s="204"/>
      <c r="G43" s="204"/>
      <c r="H43" s="204"/>
      <c r="I43" s="204"/>
      <c r="J43" s="204"/>
      <c r="K43" s="204"/>
      <c r="L43" s="204"/>
      <c r="Q43" s="147"/>
      <c r="R43" s="147"/>
    </row>
    <row r="44" spans="1:18" ht="35.1" customHeight="1">
      <c r="A44" s="204"/>
      <c r="B44" s="204"/>
      <c r="C44" s="204"/>
      <c r="D44" s="204"/>
      <c r="E44" s="204"/>
      <c r="F44" s="204"/>
      <c r="G44" s="204"/>
      <c r="H44" s="204"/>
      <c r="I44" s="204"/>
      <c r="J44" s="204"/>
      <c r="K44" s="204"/>
      <c r="L44" s="204"/>
      <c r="Q44" s="147"/>
      <c r="R44" s="147"/>
    </row>
    <row r="45" spans="1:18" ht="35.1" customHeight="1">
      <c r="A45" s="204"/>
      <c r="B45" s="204"/>
      <c r="C45" s="204"/>
      <c r="D45" s="204"/>
      <c r="E45" s="204"/>
      <c r="F45" s="204"/>
      <c r="G45" s="204"/>
      <c r="H45" s="204"/>
      <c r="I45" s="204"/>
      <c r="J45" s="204"/>
      <c r="K45" s="204"/>
      <c r="L45" s="204"/>
      <c r="Q45" s="147"/>
      <c r="R45" s="147"/>
    </row>
    <row r="46" spans="1:18" ht="35.1" customHeight="1">
      <c r="A46" s="204"/>
      <c r="B46" s="204"/>
      <c r="C46" s="204"/>
      <c r="D46" s="204"/>
      <c r="E46" s="204"/>
      <c r="F46" s="204"/>
      <c r="G46" s="204"/>
      <c r="H46" s="204"/>
      <c r="I46" s="204"/>
      <c r="J46" s="204"/>
      <c r="K46" s="204"/>
      <c r="L46" s="204"/>
      <c r="Q46" s="147"/>
      <c r="R46" s="147"/>
    </row>
    <row r="47" spans="1:18" ht="35.1" customHeight="1">
      <c r="A47" s="204"/>
      <c r="B47" s="204"/>
      <c r="C47" s="204"/>
      <c r="D47" s="204"/>
      <c r="E47" s="204"/>
      <c r="F47" s="204"/>
      <c r="G47" s="204"/>
      <c r="H47" s="204"/>
      <c r="I47" s="204"/>
      <c r="J47" s="204"/>
      <c r="K47" s="204"/>
      <c r="L47" s="204"/>
      <c r="Q47" s="147"/>
      <c r="R47" s="147"/>
    </row>
    <row r="48" spans="1:18" ht="35.1" customHeight="1">
      <c r="A48" s="204"/>
      <c r="B48" s="204"/>
      <c r="C48" s="204"/>
      <c r="D48" s="204"/>
      <c r="E48" s="204"/>
      <c r="F48" s="204"/>
      <c r="G48" s="204"/>
      <c r="H48" s="204"/>
      <c r="I48" s="204"/>
      <c r="J48" s="204"/>
      <c r="K48" s="204"/>
      <c r="L48" s="204"/>
      <c r="Q48" s="147"/>
      <c r="R48" s="147"/>
    </row>
    <row r="49" spans="1:18" ht="35.1" customHeight="1">
      <c r="A49" s="204"/>
      <c r="B49" s="204"/>
      <c r="C49" s="204"/>
      <c r="D49" s="204"/>
      <c r="E49" s="204"/>
      <c r="F49" s="204"/>
      <c r="G49" s="204"/>
      <c r="H49" s="204"/>
      <c r="I49" s="204"/>
      <c r="J49" s="204"/>
      <c r="K49" s="204"/>
      <c r="L49" s="204"/>
      <c r="Q49" s="147"/>
      <c r="R49" s="147"/>
    </row>
    <row r="50" spans="1:18" ht="35.1" customHeight="1">
      <c r="A50" s="204"/>
      <c r="B50" s="204"/>
      <c r="C50" s="204"/>
      <c r="D50" s="204"/>
      <c r="E50" s="204"/>
      <c r="F50" s="204"/>
      <c r="G50" s="204"/>
      <c r="H50" s="204"/>
      <c r="I50" s="204"/>
      <c r="J50" s="204"/>
      <c r="K50" s="204"/>
      <c r="L50" s="204"/>
      <c r="Q50" s="147"/>
      <c r="R50" s="147"/>
    </row>
    <row r="51" spans="1:18" ht="35.1" customHeight="1">
      <c r="A51" s="204"/>
      <c r="B51" s="204"/>
      <c r="C51" s="204"/>
      <c r="D51" s="204"/>
      <c r="E51" s="204"/>
      <c r="F51" s="204"/>
      <c r="G51" s="204"/>
      <c r="H51" s="204"/>
      <c r="I51" s="204"/>
      <c r="J51" s="204"/>
      <c r="K51" s="204"/>
      <c r="L51" s="204"/>
      <c r="Q51" s="147"/>
      <c r="R51" s="147"/>
    </row>
    <row r="52" spans="1:18" ht="35.1" customHeight="1">
      <c r="A52" s="204"/>
      <c r="B52" s="204"/>
      <c r="C52" s="204"/>
      <c r="D52" s="204"/>
      <c r="E52" s="204"/>
      <c r="F52" s="204"/>
      <c r="G52" s="204"/>
      <c r="H52" s="204"/>
      <c r="I52" s="204"/>
      <c r="J52" s="204"/>
      <c r="K52" s="204"/>
      <c r="L52" s="204"/>
      <c r="Q52" s="147"/>
      <c r="R52" s="147"/>
    </row>
    <row r="53" spans="1:18" ht="35.1" customHeight="1">
      <c r="A53" s="204"/>
      <c r="B53" s="204"/>
      <c r="C53" s="204"/>
      <c r="D53" s="204"/>
      <c r="E53" s="204"/>
      <c r="F53" s="204"/>
      <c r="G53" s="204"/>
      <c r="H53" s="204"/>
      <c r="I53" s="204"/>
      <c r="J53" s="204"/>
      <c r="K53" s="204"/>
      <c r="L53" s="204"/>
      <c r="Q53" s="147"/>
      <c r="R53" s="147"/>
    </row>
    <row r="54" spans="1:18" ht="35.1" customHeight="1">
      <c r="A54" s="204"/>
      <c r="B54" s="204"/>
      <c r="C54" s="204"/>
      <c r="D54" s="204"/>
      <c r="E54" s="204"/>
      <c r="F54" s="204"/>
      <c r="G54" s="204"/>
      <c r="H54" s="204"/>
      <c r="I54" s="204"/>
      <c r="J54" s="204"/>
      <c r="K54" s="204"/>
      <c r="L54" s="204"/>
      <c r="Q54" s="147"/>
      <c r="R54" s="147"/>
    </row>
    <row r="55" spans="1:18" ht="35.1" customHeight="1">
      <c r="A55" s="204"/>
      <c r="B55" s="204"/>
      <c r="C55" s="204"/>
      <c r="D55" s="204"/>
      <c r="E55" s="204"/>
      <c r="F55" s="204"/>
      <c r="G55" s="204"/>
      <c r="H55" s="204"/>
      <c r="I55" s="204"/>
      <c r="J55" s="204"/>
      <c r="K55" s="204"/>
      <c r="L55" s="204"/>
      <c r="Q55" s="147"/>
      <c r="R55" s="147"/>
    </row>
    <row r="56" spans="1:18" ht="35.1" customHeight="1">
      <c r="A56" s="204"/>
      <c r="B56" s="204"/>
      <c r="C56" s="204"/>
      <c r="D56" s="204"/>
      <c r="E56" s="204"/>
      <c r="F56" s="204"/>
      <c r="G56" s="204"/>
      <c r="H56" s="204"/>
      <c r="I56" s="204"/>
      <c r="J56" s="204"/>
      <c r="K56" s="204"/>
      <c r="L56" s="204"/>
      <c r="Q56" s="147"/>
      <c r="R56" s="147"/>
    </row>
    <row r="57" spans="1:18" ht="35.1" customHeight="1">
      <c r="A57" s="204"/>
      <c r="B57" s="204"/>
      <c r="C57" s="204"/>
      <c r="D57" s="204"/>
      <c r="E57" s="204"/>
      <c r="F57" s="204"/>
      <c r="G57" s="204"/>
      <c r="H57" s="204"/>
      <c r="I57" s="204"/>
      <c r="J57" s="204"/>
      <c r="K57" s="204"/>
      <c r="L57" s="204"/>
      <c r="Q57" s="147"/>
      <c r="R57" s="147"/>
    </row>
    <row r="58" spans="1:18" ht="35.1" customHeight="1">
      <c r="A58" s="204"/>
      <c r="B58" s="204"/>
      <c r="C58" s="204"/>
      <c r="D58" s="204"/>
      <c r="E58" s="204"/>
      <c r="F58" s="204"/>
      <c r="G58" s="204"/>
      <c r="H58" s="204"/>
      <c r="I58" s="204"/>
      <c r="J58" s="204"/>
      <c r="K58" s="204"/>
      <c r="L58" s="204"/>
      <c r="Q58" s="147"/>
      <c r="R58" s="147"/>
    </row>
    <row r="59" spans="1:18" ht="35.1" customHeight="1">
      <c r="A59" s="204"/>
      <c r="B59" s="204"/>
      <c r="C59" s="204"/>
      <c r="D59" s="204"/>
      <c r="E59" s="204"/>
      <c r="F59" s="204"/>
      <c r="G59" s="204"/>
      <c r="H59" s="204"/>
      <c r="I59" s="204"/>
      <c r="J59" s="204"/>
      <c r="K59" s="204"/>
      <c r="L59" s="204"/>
      <c r="Q59" s="147"/>
      <c r="R59" s="147"/>
    </row>
    <row r="60" spans="1:18" ht="35.1" customHeight="1">
      <c r="A60" s="204"/>
      <c r="B60" s="204"/>
      <c r="C60" s="204"/>
      <c r="D60" s="204"/>
      <c r="E60" s="204"/>
      <c r="F60" s="204"/>
      <c r="G60" s="204"/>
      <c r="H60" s="204"/>
      <c r="I60" s="204"/>
      <c r="J60" s="204"/>
      <c r="K60" s="204"/>
      <c r="L60" s="204"/>
      <c r="Q60" s="147"/>
      <c r="R60" s="147"/>
    </row>
    <row r="61" spans="1:18" ht="35.1" customHeight="1">
      <c r="A61" s="204"/>
      <c r="B61" s="204"/>
      <c r="C61" s="204"/>
      <c r="D61" s="204"/>
      <c r="E61" s="204"/>
      <c r="F61" s="204"/>
      <c r="G61" s="204"/>
      <c r="H61" s="204"/>
      <c r="I61" s="204"/>
      <c r="J61" s="204"/>
      <c r="K61" s="204"/>
      <c r="L61" s="204"/>
      <c r="Q61" s="147"/>
      <c r="R61" s="147"/>
    </row>
    <row r="62" spans="1:18" ht="35.1" customHeight="1">
      <c r="A62" s="204"/>
      <c r="B62" s="204"/>
      <c r="C62" s="204"/>
      <c r="D62" s="204"/>
      <c r="E62" s="204"/>
      <c r="F62" s="204"/>
      <c r="G62" s="204"/>
      <c r="H62" s="204"/>
      <c r="I62" s="204"/>
      <c r="J62" s="204"/>
      <c r="K62" s="204"/>
      <c r="L62" s="204"/>
      <c r="Q62" s="147"/>
      <c r="R62" s="147"/>
    </row>
    <row r="63" spans="1:18" ht="35.1" customHeight="1">
      <c r="A63" s="204"/>
      <c r="B63" s="204"/>
      <c r="C63" s="204"/>
      <c r="D63" s="204"/>
      <c r="E63" s="204"/>
      <c r="F63" s="204"/>
      <c r="G63" s="204"/>
      <c r="H63" s="204"/>
      <c r="I63" s="204"/>
      <c r="J63" s="204"/>
      <c r="K63" s="204"/>
      <c r="L63" s="204"/>
      <c r="Q63" s="147"/>
      <c r="R63" s="147"/>
    </row>
    <row r="64" spans="1:18" ht="35.1" customHeight="1">
      <c r="A64" s="204"/>
      <c r="B64" s="204"/>
      <c r="C64" s="204"/>
      <c r="D64" s="204"/>
      <c r="E64" s="204"/>
      <c r="F64" s="204"/>
      <c r="G64" s="204"/>
      <c r="H64" s="204"/>
      <c r="I64" s="204"/>
      <c r="J64" s="204"/>
      <c r="K64" s="204"/>
      <c r="L64" s="204"/>
      <c r="Q64" s="147"/>
      <c r="R64" s="147"/>
    </row>
    <row r="65" spans="1:18" ht="35.1" customHeight="1">
      <c r="A65" s="204"/>
      <c r="B65" s="204"/>
      <c r="C65" s="204"/>
      <c r="D65" s="204"/>
      <c r="E65" s="204"/>
      <c r="F65" s="204"/>
      <c r="G65" s="204"/>
      <c r="H65" s="204"/>
      <c r="I65" s="204"/>
      <c r="J65" s="204"/>
      <c r="K65" s="204"/>
      <c r="L65" s="204"/>
      <c r="Q65" s="147"/>
      <c r="R65" s="147"/>
    </row>
    <row r="66" spans="1:18" ht="35.1" customHeight="1">
      <c r="A66" s="204"/>
      <c r="B66" s="204"/>
      <c r="C66" s="204"/>
      <c r="D66" s="204"/>
      <c r="E66" s="204"/>
      <c r="F66" s="204"/>
      <c r="G66" s="204"/>
      <c r="H66" s="204"/>
      <c r="I66" s="204"/>
      <c r="J66" s="204"/>
      <c r="K66" s="204"/>
      <c r="L66" s="204"/>
      <c r="Q66" s="147"/>
      <c r="R66" s="147"/>
    </row>
    <row r="67" spans="1:18" ht="35.1" customHeight="1">
      <c r="A67" s="204"/>
      <c r="B67" s="204"/>
      <c r="C67" s="204"/>
      <c r="D67" s="204"/>
      <c r="E67" s="204"/>
      <c r="F67" s="204"/>
      <c r="G67" s="204"/>
      <c r="H67" s="204"/>
      <c r="I67" s="204"/>
      <c r="J67" s="204"/>
      <c r="K67" s="204"/>
      <c r="L67" s="204"/>
      <c r="Q67" s="147"/>
      <c r="R67" s="147"/>
    </row>
    <row r="68" spans="1:18" ht="35.1" customHeight="1">
      <c r="A68" s="204"/>
      <c r="B68" s="204"/>
      <c r="C68" s="204"/>
      <c r="D68" s="204"/>
      <c r="E68" s="204"/>
      <c r="F68" s="204"/>
      <c r="G68" s="204"/>
      <c r="H68" s="204"/>
      <c r="I68" s="204"/>
      <c r="J68" s="204"/>
      <c r="K68" s="204"/>
      <c r="L68" s="204"/>
      <c r="Q68" s="147"/>
      <c r="R68" s="147"/>
    </row>
    <row r="69" spans="1:18" ht="35.1" customHeight="1">
      <c r="A69" s="204"/>
      <c r="B69" s="204"/>
      <c r="C69" s="204"/>
      <c r="D69" s="204"/>
      <c r="E69" s="204"/>
      <c r="F69" s="204"/>
      <c r="G69" s="204"/>
      <c r="H69" s="204"/>
      <c r="I69" s="204"/>
      <c r="J69" s="204"/>
      <c r="K69" s="204"/>
      <c r="L69" s="204"/>
      <c r="Q69" s="147"/>
      <c r="R69" s="147"/>
    </row>
    <row r="70" spans="1:18" ht="35.1" customHeight="1">
      <c r="A70" s="204"/>
      <c r="B70" s="204"/>
      <c r="C70" s="204"/>
      <c r="D70" s="204"/>
      <c r="E70" s="204"/>
      <c r="F70" s="204"/>
      <c r="G70" s="204"/>
      <c r="H70" s="204"/>
      <c r="I70" s="204"/>
      <c r="J70" s="204"/>
      <c r="K70" s="204"/>
      <c r="L70" s="204"/>
      <c r="Q70" s="147"/>
      <c r="R70" s="147"/>
    </row>
    <row r="71" spans="1:18" ht="35.1" customHeight="1">
      <c r="A71" s="204"/>
      <c r="B71" s="204"/>
      <c r="C71" s="204"/>
      <c r="D71" s="204"/>
      <c r="E71" s="204"/>
      <c r="F71" s="204"/>
      <c r="G71" s="204"/>
      <c r="H71" s="204"/>
      <c r="I71" s="204"/>
      <c r="J71" s="204"/>
      <c r="K71" s="204"/>
      <c r="L71" s="204"/>
      <c r="Q71" s="147"/>
      <c r="R71" s="147"/>
    </row>
    <row r="72" spans="1:18" ht="35.1" customHeight="1">
      <c r="A72" s="204"/>
      <c r="B72" s="204"/>
      <c r="C72" s="204"/>
      <c r="D72" s="204"/>
      <c r="E72" s="204"/>
      <c r="F72" s="204"/>
      <c r="G72" s="204"/>
      <c r="H72" s="204"/>
      <c r="I72" s="204"/>
      <c r="J72" s="204"/>
      <c r="K72" s="204"/>
      <c r="L72" s="204"/>
      <c r="Q72" s="147"/>
      <c r="R72" s="147"/>
    </row>
    <row r="73" spans="1:18" ht="35.1" customHeight="1">
      <c r="A73" s="204"/>
      <c r="B73" s="204"/>
      <c r="C73" s="204"/>
      <c r="D73" s="204"/>
      <c r="E73" s="204"/>
      <c r="F73" s="204"/>
      <c r="G73" s="204"/>
      <c r="H73" s="204"/>
      <c r="I73" s="204"/>
      <c r="J73" s="204"/>
      <c r="K73" s="204"/>
      <c r="L73" s="204"/>
      <c r="Q73" s="147"/>
      <c r="R73" s="147"/>
    </row>
    <row r="74" spans="1:18" ht="35.1" customHeight="1">
      <c r="A74" s="204"/>
      <c r="B74" s="204"/>
      <c r="C74" s="204"/>
      <c r="D74" s="204"/>
      <c r="E74" s="204"/>
      <c r="F74" s="204"/>
      <c r="G74" s="204"/>
      <c r="H74" s="204"/>
      <c r="I74" s="204"/>
      <c r="J74" s="204"/>
      <c r="K74" s="204"/>
      <c r="L74" s="204"/>
      <c r="Q74" s="147"/>
      <c r="R74" s="147"/>
    </row>
    <row r="75" spans="1:18" ht="35.1" customHeight="1">
      <c r="A75" s="204"/>
      <c r="B75" s="204"/>
      <c r="C75" s="204"/>
      <c r="D75" s="204"/>
      <c r="E75" s="204"/>
      <c r="F75" s="204"/>
      <c r="G75" s="204"/>
      <c r="H75" s="204"/>
      <c r="I75" s="204"/>
      <c r="J75" s="204"/>
      <c r="K75" s="204"/>
      <c r="L75" s="204"/>
      <c r="Q75" s="147"/>
      <c r="R75" s="147"/>
    </row>
    <row r="76" spans="1:18" ht="35.1" customHeight="1">
      <c r="A76" s="204"/>
      <c r="B76" s="204"/>
      <c r="C76" s="204"/>
      <c r="D76" s="204"/>
      <c r="E76" s="204"/>
      <c r="F76" s="204"/>
      <c r="G76" s="204"/>
      <c r="H76" s="204"/>
      <c r="I76" s="204"/>
      <c r="J76" s="204"/>
      <c r="K76" s="204"/>
      <c r="L76" s="204"/>
      <c r="Q76" s="147"/>
      <c r="R76" s="147"/>
    </row>
    <row r="77" spans="1:18" ht="35.1" customHeight="1">
      <c r="A77" s="204"/>
      <c r="B77" s="204"/>
      <c r="C77" s="204"/>
      <c r="D77" s="204"/>
      <c r="E77" s="204"/>
      <c r="F77" s="204"/>
      <c r="G77" s="204"/>
      <c r="H77" s="204"/>
      <c r="I77" s="204"/>
      <c r="J77" s="204"/>
      <c r="K77" s="204"/>
      <c r="L77" s="204"/>
      <c r="Q77" s="147"/>
      <c r="R77" s="147"/>
    </row>
    <row r="78" spans="1:18" ht="35.1" customHeight="1">
      <c r="A78" s="204"/>
      <c r="B78" s="204"/>
      <c r="C78" s="204"/>
      <c r="D78" s="204"/>
      <c r="E78" s="204"/>
      <c r="F78" s="204"/>
      <c r="G78" s="204"/>
      <c r="H78" s="204"/>
      <c r="I78" s="204"/>
      <c r="J78" s="204"/>
      <c r="K78" s="204"/>
      <c r="L78" s="204"/>
      <c r="Q78" s="147"/>
      <c r="R78" s="147"/>
    </row>
    <row r="79" spans="1:18" ht="35.1" customHeight="1">
      <c r="A79" s="204"/>
      <c r="B79" s="204"/>
      <c r="C79" s="204"/>
      <c r="D79" s="204"/>
      <c r="E79" s="204"/>
      <c r="F79" s="204"/>
      <c r="G79" s="204"/>
      <c r="H79" s="204"/>
      <c r="I79" s="204"/>
      <c r="J79" s="204"/>
      <c r="K79" s="204"/>
      <c r="L79" s="204"/>
      <c r="Q79" s="147"/>
      <c r="R79" s="147"/>
    </row>
    <row r="80" spans="1:18" ht="35.1" customHeight="1">
      <c r="A80" s="204"/>
      <c r="B80" s="204"/>
      <c r="C80" s="204"/>
      <c r="D80" s="204"/>
      <c r="E80" s="204"/>
      <c r="F80" s="204"/>
      <c r="G80" s="204"/>
      <c r="H80" s="204"/>
      <c r="I80" s="204"/>
      <c r="J80" s="204"/>
      <c r="K80" s="204"/>
      <c r="L80" s="204"/>
      <c r="Q80" s="147"/>
      <c r="R80" s="147"/>
    </row>
    <row r="81" spans="1:18" ht="35.1" customHeight="1">
      <c r="A81" s="204"/>
      <c r="B81" s="204"/>
      <c r="C81" s="204"/>
      <c r="D81" s="204"/>
      <c r="E81" s="204"/>
      <c r="F81" s="204"/>
      <c r="G81" s="204"/>
      <c r="H81" s="204"/>
      <c r="I81" s="204"/>
      <c r="J81" s="204"/>
      <c r="K81" s="204"/>
      <c r="L81" s="204"/>
      <c r="Q81" s="147"/>
      <c r="R81" s="147"/>
    </row>
    <row r="82" spans="1:18" ht="35.1" customHeight="1">
      <c r="A82" s="204"/>
      <c r="B82" s="204"/>
      <c r="C82" s="204"/>
      <c r="D82" s="204"/>
      <c r="E82" s="204"/>
      <c r="F82" s="204"/>
      <c r="G82" s="204"/>
      <c r="H82" s="204"/>
      <c r="I82" s="204"/>
      <c r="J82" s="204"/>
      <c r="K82" s="204"/>
      <c r="L82" s="204"/>
      <c r="Q82" s="147"/>
      <c r="R82" s="147"/>
    </row>
    <row r="83" spans="1:18" ht="35.1" customHeight="1">
      <c r="A83" s="204"/>
      <c r="B83" s="204"/>
      <c r="C83" s="204"/>
      <c r="D83" s="204"/>
      <c r="E83" s="204"/>
      <c r="F83" s="204"/>
      <c r="G83" s="204"/>
      <c r="H83" s="204"/>
      <c r="I83" s="204"/>
      <c r="J83" s="204"/>
      <c r="K83" s="204"/>
      <c r="L83" s="204"/>
      <c r="Q83" s="147"/>
      <c r="R83" s="147"/>
    </row>
    <row r="84" spans="1:18" ht="35.1" customHeight="1">
      <c r="A84" s="204"/>
      <c r="B84" s="204"/>
      <c r="C84" s="204"/>
      <c r="D84" s="204"/>
      <c r="E84" s="204"/>
      <c r="F84" s="204"/>
      <c r="G84" s="204"/>
      <c r="H84" s="204"/>
      <c r="I84" s="204"/>
      <c r="J84" s="204"/>
      <c r="K84" s="204"/>
      <c r="L84" s="204"/>
      <c r="Q84" s="147"/>
      <c r="R84" s="147"/>
    </row>
    <row r="85" spans="1:18" ht="35.1" customHeight="1">
      <c r="A85" s="204"/>
      <c r="B85" s="204"/>
      <c r="C85" s="204"/>
      <c r="D85" s="204"/>
      <c r="E85" s="204"/>
      <c r="F85" s="204"/>
      <c r="G85" s="204"/>
      <c r="H85" s="204"/>
      <c r="I85" s="204"/>
      <c r="J85" s="204"/>
      <c r="K85" s="204"/>
      <c r="L85" s="204"/>
      <c r="Q85" s="147"/>
      <c r="R85" s="147"/>
    </row>
    <row r="86" spans="1:18" ht="35.1" customHeight="1">
      <c r="A86" s="204"/>
      <c r="B86" s="204"/>
      <c r="C86" s="204"/>
      <c r="D86" s="204"/>
      <c r="E86" s="204"/>
      <c r="F86" s="204"/>
      <c r="G86" s="204"/>
      <c r="H86" s="204"/>
      <c r="I86" s="204"/>
      <c r="J86" s="204"/>
      <c r="K86" s="204"/>
      <c r="L86" s="204"/>
      <c r="Q86" s="147"/>
      <c r="R86" s="147"/>
    </row>
    <row r="87" spans="1:18" ht="35.1" customHeight="1">
      <c r="A87" s="204"/>
      <c r="B87" s="204"/>
      <c r="C87" s="204"/>
      <c r="D87" s="204"/>
      <c r="E87" s="204"/>
      <c r="F87" s="204"/>
      <c r="G87" s="204"/>
      <c r="H87" s="204"/>
      <c r="I87" s="204"/>
      <c r="J87" s="204"/>
      <c r="K87" s="204"/>
      <c r="L87" s="204"/>
      <c r="Q87" s="147"/>
      <c r="R87" s="147"/>
    </row>
    <row r="88" spans="1:18" ht="35.1" customHeight="1">
      <c r="A88" s="204"/>
      <c r="B88" s="204"/>
      <c r="C88" s="204"/>
      <c r="D88" s="204"/>
      <c r="E88" s="204"/>
      <c r="F88" s="204"/>
      <c r="G88" s="204"/>
      <c r="H88" s="204"/>
      <c r="I88" s="204"/>
      <c r="J88" s="204"/>
      <c r="K88" s="204"/>
      <c r="L88" s="204"/>
      <c r="Q88" s="147"/>
      <c r="R88" s="147"/>
    </row>
    <row r="89" spans="1:18" ht="35.1" customHeight="1">
      <c r="A89" s="204"/>
      <c r="B89" s="204"/>
      <c r="C89" s="204"/>
      <c r="D89" s="204"/>
      <c r="E89" s="204"/>
      <c r="F89" s="204"/>
      <c r="G89" s="204"/>
      <c r="H89" s="204"/>
      <c r="I89" s="204"/>
      <c r="J89" s="204"/>
      <c r="K89" s="204"/>
      <c r="L89" s="204"/>
      <c r="Q89" s="147"/>
      <c r="R89" s="147"/>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النطاقات المسماة</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hp</cp:lastModifiedBy>
  <cp:lastPrinted>2018-07-31T08:09:43Z</cp:lastPrinted>
  <dcterms:created xsi:type="dcterms:W3CDTF">2016-08-11T05:20:00Z</dcterms:created>
  <dcterms:modified xsi:type="dcterms:W3CDTF">2020-07-20T11:31:35Z</dcterms:modified>
</cp:coreProperties>
</file>