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i_000\Documents\Mo Work\فبراير 2020\محتوى الصادرات و الواردات السلعية فبراير 2020 الخاص بالنشر على البوابة الالكترونية\المنتج بصيغة Excel\"/>
    </mc:Choice>
  </mc:AlternateContent>
  <bookViews>
    <workbookView xWindow="0" yWindow="0" windowWidth="16980" windowHeight="1120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'1.4'!$A$1:$G$150</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'2.3'!$A$1:$G$159</definedName>
    <definedName name="_xlnm.Print_Area" localSheetId="13">'2.4'!$A$1:$G$11</definedName>
    <definedName name="_xlnm.Print_Area" localSheetId="14">'2.5'!$A$1:$G$11</definedName>
    <definedName name="_xlnm.Print_Area" localSheetId="15">'2.6'!$A$1:$G$48</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30" l="1"/>
  <c r="D22" i="30"/>
  <c r="E22" i="30"/>
  <c r="C159" i="22"/>
  <c r="D159" i="22"/>
  <c r="E159" i="22"/>
  <c r="C32" i="30" l="1"/>
  <c r="D32" i="30"/>
  <c r="E32" i="30"/>
  <c r="C150" i="18" l="1"/>
  <c r="D150" i="18"/>
  <c r="E150" i="18"/>
  <c r="C19" i="17" l="1"/>
  <c r="E8" i="30" l="1"/>
  <c r="E48" i="30" s="1"/>
  <c r="D8" i="30"/>
  <c r="D48" i="30" s="1"/>
  <c r="C8" i="30"/>
  <c r="C48" i="30" s="1"/>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<sst xmlns="http://schemas.openxmlformats.org/spreadsheetml/2006/main" count="1543" uniqueCount="797">
  <si>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</si>
  <si>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</si>
  <si>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</si>
  <si>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</si>
  <si>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</si>
  <si>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</si>
  <si>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</si>
  <si>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</si>
  <si>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</si>
  <si>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</si>
  <si>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</si>
  <si>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</si>
  <si>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</si>
  <si>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</si>
  <si>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</si>
  <si>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</si>
  <si>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</si>
  <si>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</si>
  <si>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</si>
  <si>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</si>
  <si>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</si>
  <si>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</si>
  <si>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</si>
  <si>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</si>
  <si>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</si>
  <si>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</si>
  <si>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</si>
  <si>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</si>
  <si>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</si>
  <si>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</si>
  <si>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</si>
  <si>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</si>
  <si>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</si>
  <si>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</si>
  <si>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</si>
  <si>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</si>
  <si>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</si>
  <si>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</si>
  <si>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</si>
  <si>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</si>
  <si>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</si>
  <si>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</si>
  <si>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</si>
  <si>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</si>
  <si>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</si>
  <si>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</si>
  <si>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</si>
  <si>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</si>
  <si>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</si>
  <si>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</si>
  <si>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</si>
  <si>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</si>
  <si>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</si>
  <si>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</si>
  <si>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</si>
  <si>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</si>
  <si>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</si>
  <si>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</si>
  <si>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</si>
  <si>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</si>
  <si>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</si>
  <si>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</si>
  <si>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</si>
  <si>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</si>
  <si>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</si>
  <si>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</si>
  <si>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</si>
  <si>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</si>
  <si>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</si>
  <si>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</si>
  <si>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</si>
  <si>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</si>
  <si>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</si>
  <si>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</si>
  <si>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</si>
  <si>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</si>
  <si>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</si>
  <si>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</si>
  <si>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</si>
  <si>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</si>
  <si>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</si>
  <si>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</si>
  <si>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</si>
  <si>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</si>
  <si>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</si>
  <si>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</si>
  <si>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</si>
  <si>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</si>
  <si>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</si>
  <si>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</si>
  <si>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</si>
  <si>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</si>
  <si>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</si>
  <si>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</si>
  <si>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</si>
  <si>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</si>
  <si>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</si>
  <si>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</si>
  <si>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</si>
  <si>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</si>
  <si>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</si>
  <si>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</si>
  <si>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</si>
  <si>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</si>
  <si>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</si>
  <si>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</si>
  <si>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</si>
  <si>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</si>
  <si>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</si>
  <si>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</si>
  <si>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</si>
  <si>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</si>
  <si>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</si>
  <si>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</si>
  <si>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</si>
  <si>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</si>
  <si>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</si>
  <si>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</si>
  <si>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</si>
  <si>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</si>
  <si>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</si>
  <si>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</si>
  <si>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</si>
  <si>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</si>
  <si>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</si>
  <si>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</si>
  <si>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</si>
  <si>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</si>
  <si>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</si>
  <si>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</si>
  <si>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</si>
  <si>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</si>
  <si>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</si>
  <si>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</si>
  <si>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</si>
  <si>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</si>
  <si>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</si>
  <si>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</si>
  <si>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</si>
  <si>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</si>
  <si>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</si>
  <si>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</si>
  <si>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</si>
  <si>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</si>
  <si>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</si>
  <si>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</si>
  <si>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</si>
  <si>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</si>
  <si>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</si>
  <si>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</si>
  <si>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</si>
  <si>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</si>
  <si>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</si>
  <si>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</si>
  <si>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</si>
  <si>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</si>
  <si>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</si>
  <si>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</si>
  <si>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</si>
  <si>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</si>
  <si>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</si>
  <si>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</si>
  <si>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</si>
  <si>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</si>
  <si>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</si>
  <si>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</si>
  <si>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</si>
  <si>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</si>
  <si>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</si>
  <si>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</si>
  <si>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</si>
  <si>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</si>
  <si>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</si>
  <si>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</si>
  <si>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</si>
  <si>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</si>
  <si>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</si>
  <si>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</si>
  <si>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</si>
  <si>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</si>
  <si>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</si>
  <si>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</si>
  <si>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</si>
  <si>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</si>
  <si>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</si>
  <si>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</si>
  <si>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</si>
  <si>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</si>
  <si>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</si>
  <si>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</si>
  <si>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</si>
  <si>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</si>
  <si>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</si>
  <si>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</si>
  <si>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</si>
  <si>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</si>
  <si>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</si>
  <si>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</si>
  <si>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</si>
  <si>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</si>
  <si>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</si>
  <si>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</si>
  <si>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</si>
  <si>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</si>
  <si>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</si>
  <si>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</si>
  <si>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</si>
  <si>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</si>
  <si>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</si>
  <si>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</si>
  <si>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</si>
  <si>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</si>
  <si>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</si>
  <si>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</si>
  <si>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</si>
  <si>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</si>
  <si>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</si>
  <si>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</si>
  <si>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</si>
  <si>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</si>
  <si>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</si>
  <si>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</si>
  <si>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</si>
  <si>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</si>
  <si>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</si>
  <si>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</si>
  <si>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</si>
  <si>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</si>
  <si>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</si>
  <si>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</si>
  <si>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</si>
  <si>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</si>
  <si>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</si>
  <si>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</si>
  <si>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</si>
  <si>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</si>
  <si>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</si>
  <si>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</si>
  <si>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</si>
  <si>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</si>
  <si>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</si>
  <si>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</si>
  <si>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</si>
  <si>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</si>
  <si>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</si>
  <si>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</si>
  <si>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</si>
  <si>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</si>
  <si>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</si>
  <si>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</si>
  <si>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</si>
  <si>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</si>
  <si>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</si>
  <si>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</si>
  <si>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</si>
  <si>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</si>
  <si>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</si>
  <si>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</si>
  <si>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</si>
  <si>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</si>
  <si>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</si>
  <si>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</si>
  <si>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</si>
  <si>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</si>
  <si>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</si>
  <si>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</si>
  <si>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</si>
  <si>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</si>
  <si>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</si>
  <si>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</si>
  <si>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</si>
  <si>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</si>
  <si>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</si>
  <si>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</si>
  <si>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</si>
  <si>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</si>
  <si>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</si>
  <si>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</si>
  <si>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</si>
  <si>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</si>
  <si>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</si>
  <si>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</si>
  <si>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</si>
  <si>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</si>
  <si>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</si>
  <si>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</si>
  <si>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</si>
  <si>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</si>
  <si>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</si>
  <si>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</si>
  <si>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</si>
  <si>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</si>
  <si>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</si>
  <si>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</si>
  <si>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</si>
  <si>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</si>
  <si>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</si>
  <si>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</si>
  <si>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</si>
  <si>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</si>
  <si>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</si>
  <si>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</si>
  <si>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</si>
  <si>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</si>
  <si>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</si>
  <si>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</si>
  <si>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</si>
  <si>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</si>
  <si>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</si>
  <si>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</si>
  <si>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</si>
  <si>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</si>
  <si>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</si>
  <si>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</si>
  <si>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</si>
  <si>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</si>
  <si>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</si>
  <si>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</si>
  <si>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</si>
  <si>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</si>
  <si>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</si>
  <si>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</si>
  <si>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</si>
  <si>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</si>
  <si>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</si>
  <si>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</si>
  <si>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</si>
  <si>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</si>
  <si>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</si>
  <si>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</si>
  <si>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</si>
  <si>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</si>
  <si>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</si>
  <si>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</si>
  <si>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</si>
  <si>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</si>
  <si>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</si>
  <si>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</si>
  <si>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</si>
  <si>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</si>
  <si>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</si>
  <si>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</si>
  <si>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</si>
  <si>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</si>
  <si>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</si>
  <si>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</si>
  <si>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</si>
  <si>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</si>
  <si>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</si>
  <si>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</si>
  <si>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</si>
  <si>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</si>
  <si>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</si>
  <si>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</si>
  <si>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</si>
  <si>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</si>
  <si>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</si>
  <si>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</si>
  <si>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</si>
  <si>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</si>
  <si>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</si>
  <si>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</si>
  <si>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</si>
  <si>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</si>
  <si>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</si>
  <si>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</si>
  <si>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</si>
  <si>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</si>
  <si>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</si>
  <si>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</si>
  <si>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</si>
  <si>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</si>
  <si>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</si>
  <si>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</si>
  <si>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</si>
  <si>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</si>
  <si>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</si>
  <si>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</si>
  <si>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</si>
  <si>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</si>
  <si>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</si>
  <si>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</si>
  <si>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</si>
  <si>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</si>
  <si>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</si>
  <si>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</si>
  <si>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</si>
  <si>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</si>
  <si>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</si>
  <si>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</si>
  <si>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</si>
  <si>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</si>
  <si>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</si>
  <si>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</si>
  <si>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</si>
  <si>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</si>
  <si>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</si>
  <si>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</si>
  <si>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</si>
  <si>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</si>
  <si>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</si>
  <si>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</si>
  <si>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</si>
  <si>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</si>
  <si>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</si>
  <si>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</si>
  <si>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</si>
  <si>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</si>
  <si>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</si>
  <si>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</si>
  <si>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</si>
  <si>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</si>
  <si>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</si>
  <si>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</si>
  <si>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</si>
  <si>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</si>
  <si>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</si>
  <si>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</si>
  <si>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</si>
  <si>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</si>
  <si>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</si>
  <si>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</si>
  <si>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</si>
  <si>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</si>
  <si>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</si>
  <si>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</si>
  <si>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</si>
  <si>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</si>
  <si>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</si>
  <si>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</si>
  <si>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</si>
  <si>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</si>
  <si>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</si>
  <si>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</si>
  <si>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</si>
  <si>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</si>
  <si>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</si>
  <si>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</si>
  <si>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</si>
  <si>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</si>
  <si>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</si>
  <si>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</si>
  <si>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</si>
  <si>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</si>
  <si>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</si>
  <si>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</si>
  <si>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</si>
  <si>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</si>
  <si>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</si>
  <si>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</si>
  <si>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</si>
  <si>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</si>
  <si>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</si>
  <si>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</si>
  <si>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</si>
  <si>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</si>
  <si>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</si>
  <si>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</si>
  <si>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</si>
  <si>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</si>
  <si>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</si>
  <si>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</si>
  <si>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</si>
  <si>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</si>
  <si>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</si>
  <si>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</si>
  <si>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</si>
  <si>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</si>
  <si>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</si>
  <si>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</si>
  <si>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</si>
  <si>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</si>
  <si>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</si>
  <si>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</si>
  <si>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</si>
  <si>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</si>
  <si>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</si>
  <si>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</si>
  <si>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</si>
  <si>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</si>
  <si>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</si>
  <si>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</si>
  <si>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</si>
  <si>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</si>
  <si>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</si>
  <si>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</si>
  <si>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</si>
  <si>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</si>
  <si>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</si>
  <si>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</si>
  <si>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</si>
  <si>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</si>
  <si>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</si>
  <si>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</si>
  <si>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</si>
  <si>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</si>
  <si>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</si>
  <si>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</si>
  <si>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</si>
  <si>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</si>
  <si>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</si>
  <si>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</si>
  <si>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</si>
  <si>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</si>
  <si>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</si>
  <si>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</si>
  <si>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</si>
  <si>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</si>
  <si>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</si>
  <si>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</si>
  <si>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</si>
  <si>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</si>
  <si>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</si>
  <si>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</si>
  <si>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</si>
  <si>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</si>
  <si>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</si>
  <si>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</si>
  <si>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</si>
  <si>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</si>
  <si>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</si>
  <si>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</si>
  <si>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</si>
  <si>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</si>
  <si>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</si>
  <si>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</si>
  <si>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</si>
  <si>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</si>
  <si>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</si>
  <si>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</si>
  <si>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</si>
  <si>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</si>
  <si>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</si>
  <si>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</si>
  <si>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</si>
  <si>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</si>
  <si>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</si>
  <si>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</si>
  <si>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</si>
  <si>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</si>
  <si>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</si>
  <si>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</si>
  <si>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</si>
  <si>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</si>
  <si>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</si>
  <si>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</si>
  <si>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</si>
  <si>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</si>
  <si>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</si>
  <si>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</si>
  <si>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</si>
  <si>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</si>
  <si>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</si>
  <si>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</si>
  <si>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</si>
  <si>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</si>
  <si>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</si>
  <si>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</si>
  <si>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</si>
  <si>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</si>
  <si>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</si>
  <si>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</si>
  <si>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</si>
  <si>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</si>
  <si>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</si>
  <si>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</si>
  <si>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</si>
  <si>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</si>
  <si>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</si>
  <si>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</si>
  <si>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</si>
  <si>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</si>
  <si>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</si>
  <si>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</si>
  <si>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</si>
  <si>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</si>
  <si>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</si>
  <si>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</si>
  <si>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</si>
  <si>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</si>
  <si>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</si>
  <si>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</si>
  <si>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</si>
  <si>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</si>
  <si>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</si>
  <si>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</si>
  <si>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</si>
  <si>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</si>
  <si>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</si>
  <si>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</si>
  <si>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</si>
  <si>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</si>
  <si>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</si>
  <si>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</si>
  <si>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</si>
  <si>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</si>
  <si>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</si>
  <si>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</si>
  <si>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</si>
  <si>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</si>
  <si>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</si>
  <si>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</si>
  <si>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</si>
  <si>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</si>
  <si>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</si>
  <si>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</si>
  <si>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</si>
  <si>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</si>
  <si>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</si>
  <si>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</si>
  <si>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</si>
  <si>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</si>
  <si>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</si>
  <si>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</si>
  <si>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</si>
  <si>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</si>
  <si>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</si>
  <si>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</si>
  <si>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</si>
  <si>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</si>
  <si>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</si>
  <si>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</si>
  <si>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</si>
  <si>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</si>
  <si>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</si>
  <si>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</si>
  <si>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</si>
  <si>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</si>
  <si>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</si>
  <si>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</si>
  <si>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</si>
  <si>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</si>
  <si>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</si>
  <si>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</si>
  <si>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</si>
  <si>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</si>
  <si>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</si>
  <si>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</si>
  <si>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</si>
  <si>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</si>
  <si>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</si>
  <si>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</si>
  <si>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</si>
  <si>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</si>
  <si>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</si>
  <si>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</si>
  <si>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</si>
  <si>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</si>
  <si>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</si>
  <si>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</si>
  <si>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</si>
  <si>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</si>
  <si>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</si>
  <si>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</si>
  <si>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</si>
  <si>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</si>
  <si>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</si>
  <si>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</si>
  <si>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</si>
  <si>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</si>
  <si>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</si>
  <si>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</si>
  <si>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</si>
  <si>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</si>
  <si>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</si>
  <si>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</si>
  <si>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</si>
  <si>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</si>
  <si>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</si>
  <si>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</si>
  <si>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</si>
  <si>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</si>
  <si>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</si>
  <si>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</si>
  <si>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</si>
  <si>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</si>
  <si>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</si>
  <si>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</si>
  <si>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</si>
  <si>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</si>
  <si>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</si>
  <si>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</si>
  <si>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</si>
  <si>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</si>
  <si>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</si>
  <si>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</si>
  <si>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</si>
  <si>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</si>
  <si>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</si>
  <si>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</si>
  <si>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</si>
  <si>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</si>
  <si>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</si>
  <si>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</si>
  <si>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</si>
  <si>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</si>
  <si>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</si>
  <si>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</si>
  <si>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</si>
  <si>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</si>
  <si>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</si>
  <si>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</si>
  <si>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</si>
  <si>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</si>
  <si>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</si>
  <si>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</si>
  <si>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</si>
  <si>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</si>
  <si>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</si>
  <si>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</si>
  <si>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</si>
  <si>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</si>
  <si>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</si>
  <si>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</si>
  <si>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</si>
  <si>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</si>
  <si>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</si>
  <si>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</si>
  <si>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</si>
  <si>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</si>
  <si>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مطار الجوف</t>
  </si>
  <si>
    <t>Al Jawf Airport</t>
  </si>
  <si>
    <t>Exports minus imports.</t>
  </si>
  <si>
    <t>نيثرلاندز انتيليز</t>
  </si>
  <si>
    <t>NETHERLANDS ANTILLES</t>
  </si>
  <si>
    <t>غينيا بيساو</t>
  </si>
  <si>
    <t>GUINEA-BISSAU</t>
  </si>
  <si>
    <t>سـيشـل</t>
  </si>
  <si>
    <t>SEYCHELLES</t>
  </si>
  <si>
    <t>ميناء الجبيل الصناعي</t>
  </si>
  <si>
    <t>Jubail Industrial Port</t>
  </si>
  <si>
    <t>ميناء الملك فهد الصناعي بينبع</t>
  </si>
  <si>
    <t>King Fahad port</t>
  </si>
  <si>
    <t>قرقيزيا</t>
  </si>
  <si>
    <t>KYRGYZSTAN</t>
  </si>
  <si>
    <t>ايسـلاند</t>
  </si>
  <si>
    <t>ICELAND</t>
  </si>
  <si>
    <t>بروندى</t>
  </si>
  <si>
    <t>BURUNDI</t>
  </si>
  <si>
    <t>هاييتي</t>
  </si>
  <si>
    <t>HAITI</t>
  </si>
  <si>
    <t>سلوى</t>
  </si>
  <si>
    <t>Salwa</t>
  </si>
  <si>
    <t>ليبيريا</t>
  </si>
  <si>
    <t>LIBERIA</t>
  </si>
  <si>
    <t>ساو تومي وبرينسيبي</t>
  </si>
  <si>
    <t>SAO TOME AND PRINCIPE</t>
  </si>
  <si>
    <t>جمهورية جنوب السودان</t>
  </si>
  <si>
    <t>SOUTH SUDAN</t>
  </si>
  <si>
    <t>جزر الباهاما</t>
  </si>
  <si>
    <t>BAHAMAS</t>
  </si>
  <si>
    <t>ارميـنيا</t>
  </si>
  <si>
    <t>ARMENIA</t>
  </si>
  <si>
    <t>اروبا</t>
  </si>
  <si>
    <t>ARUBA</t>
  </si>
  <si>
    <t>مـكـاو</t>
  </si>
  <si>
    <t>MACAO</t>
  </si>
  <si>
    <t>فبراير 2020</t>
  </si>
  <si>
    <t>February 2020</t>
  </si>
  <si>
    <t>فبراير/ Feb</t>
  </si>
  <si>
    <t>يناير/ Jan</t>
  </si>
  <si>
    <t>جامبيا</t>
  </si>
  <si>
    <t>GAMBIA</t>
  </si>
  <si>
    <t>مايوتي</t>
  </si>
  <si>
    <t>MAYOTTE</t>
  </si>
  <si>
    <t>الرأس الاخضر(جزر كيب فردى)</t>
  </si>
  <si>
    <t>CAPE VERDE</t>
  </si>
  <si>
    <t>طاجاكستان</t>
  </si>
  <si>
    <t>TAJIKISTAN</t>
  </si>
  <si>
    <t>تركمانستان</t>
  </si>
  <si>
    <t>TURKMENISTAN</t>
  </si>
  <si>
    <t>فينزولا</t>
  </si>
  <si>
    <t>VENEZUELA</t>
  </si>
  <si>
    <t>جيرسي</t>
  </si>
  <si>
    <t>JERSEY</t>
  </si>
  <si>
    <t>انتاركتيكا</t>
  </si>
  <si>
    <t>ANTARCTICA</t>
  </si>
  <si>
    <t>موناكو</t>
  </si>
  <si>
    <t>MONACO</t>
  </si>
  <si>
    <t>بتسوانا</t>
  </si>
  <si>
    <t>BOTSWANA</t>
  </si>
  <si>
    <t>واليس فوتونا</t>
  </si>
  <si>
    <t>WALLIS AND FUTUNA</t>
  </si>
  <si>
    <t>كوبا</t>
  </si>
  <si>
    <t>CUBA</t>
  </si>
  <si>
    <t>سفالبارد&amp;جان ماين</t>
  </si>
  <si>
    <t>SVALBARD&amp;JAN MAYEN</t>
  </si>
  <si>
    <t>جمهورية الجبل الاسود</t>
  </si>
  <si>
    <t>MONTENEGRO</t>
  </si>
  <si>
    <t>فنواتو</t>
  </si>
  <si>
    <t>VANUATU</t>
  </si>
  <si>
    <t>جزر ماريانا الشمالية</t>
  </si>
  <si>
    <t>NORTH MARIANA ISLAND</t>
  </si>
  <si>
    <t>جزر فولكلاند</t>
  </si>
  <si>
    <t>FALKLAND ISLANDS</t>
  </si>
  <si>
    <t>التبادل التجاري مع دول مجلس التعاون الخليجي في فبراير (مليون ريال)</t>
  </si>
  <si>
    <t>Trade with the GCC Countries in February (Million Riyals)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</si>
</sst>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4" customWidth="1"/>
    <col min="2" max="3" width="49.7109375" style="204" customWidth="1"/>
    <col min="4" max="4" width="9.42578125" style="204" customWidth="1"/>
    <col min="5" max="5" width="0.5703125" style="204" hidden="1" customWidth="1"/>
    <col min="6" max="256" width="9.140625" style="204" hidden="1"/>
    <col min="257" max="257" width="9.42578125" style="204" hidden="1"/>
    <col min="258" max="259" width="70.5703125" style="204" hidden="1"/>
    <col min="260" max="260" width="9.42578125" style="204" hidden="1"/>
    <col min="261" max="512" width="9.140625" style="204" hidden="1"/>
    <col min="513" max="513" width="9.42578125" style="204" hidden="1"/>
    <col min="514" max="515" width="70.5703125" style="204" hidden="1"/>
    <col min="516" max="516" width="9.42578125" style="204" hidden="1"/>
    <col min="517" max="768" width="9.140625" style="204" hidden="1"/>
    <col min="769" max="769" width="9.42578125" style="204" hidden="1"/>
    <col min="770" max="771" width="70.5703125" style="204" hidden="1"/>
    <col min="772" max="772" width="9.42578125" style="204" hidden="1"/>
    <col min="773" max="1024" width="9.140625" style="204" hidden="1"/>
    <col min="1025" max="1025" width="9.42578125" style="204" hidden="1"/>
    <col min="1026" max="1027" width="70.5703125" style="204" hidden="1"/>
    <col min="1028" max="1028" width="9.42578125" style="204" hidden="1"/>
    <col min="1029" max="1280" width="9.140625" style="204" hidden="1"/>
    <col min="1281" max="1281" width="9.42578125" style="204" hidden="1"/>
    <col min="1282" max="1283" width="70.5703125" style="204" hidden="1"/>
    <col min="1284" max="1284" width="9.42578125" style="204" hidden="1"/>
    <col min="1285" max="1536" width="9.140625" style="204" hidden="1"/>
    <col min="1537" max="1537" width="9.42578125" style="204" hidden="1"/>
    <col min="1538" max="1539" width="70.5703125" style="204" hidden="1"/>
    <col min="1540" max="1540" width="9.42578125" style="204" hidden="1"/>
    <col min="1541" max="1792" width="9.140625" style="204" hidden="1"/>
    <col min="1793" max="1793" width="9.42578125" style="204" hidden="1"/>
    <col min="1794" max="1795" width="70.5703125" style="204" hidden="1"/>
    <col min="1796" max="1796" width="9.42578125" style="204" hidden="1"/>
    <col min="1797" max="2048" width="9.140625" style="204" hidden="1"/>
    <col min="2049" max="2049" width="9.42578125" style="204" hidden="1"/>
    <col min="2050" max="2051" width="70.5703125" style="204" hidden="1"/>
    <col min="2052" max="2052" width="9.42578125" style="204" hidden="1"/>
    <col min="2053" max="2304" width="9.140625" style="204" hidden="1"/>
    <col min="2305" max="2305" width="9.42578125" style="204" hidden="1"/>
    <col min="2306" max="2307" width="70.5703125" style="204" hidden="1"/>
    <col min="2308" max="2308" width="9.42578125" style="204" hidden="1"/>
    <col min="2309" max="2560" width="9.140625" style="204" hidden="1"/>
    <col min="2561" max="2561" width="9.42578125" style="204" hidden="1"/>
    <col min="2562" max="2563" width="70.5703125" style="204" hidden="1"/>
    <col min="2564" max="2564" width="9.42578125" style="204" hidden="1"/>
    <col min="2565" max="2816" width="9.140625" style="204" hidden="1"/>
    <col min="2817" max="2817" width="9.42578125" style="204" hidden="1"/>
    <col min="2818" max="2819" width="70.5703125" style="204" hidden="1"/>
    <col min="2820" max="2820" width="9.42578125" style="204" hidden="1"/>
    <col min="2821" max="3072" width="9.140625" style="204" hidden="1"/>
    <col min="3073" max="3073" width="9.42578125" style="204" hidden="1"/>
    <col min="3074" max="3075" width="70.5703125" style="204" hidden="1"/>
    <col min="3076" max="3076" width="9.42578125" style="204" hidden="1"/>
    <col min="3077" max="3328" width="9.140625" style="204" hidden="1"/>
    <col min="3329" max="3329" width="9.42578125" style="204" hidden="1"/>
    <col min="3330" max="3331" width="70.5703125" style="204" hidden="1"/>
    <col min="3332" max="3332" width="9.42578125" style="204" hidden="1"/>
    <col min="3333" max="3584" width="9.140625" style="204" hidden="1"/>
    <col min="3585" max="3585" width="9.42578125" style="204" hidden="1"/>
    <col min="3586" max="3587" width="70.5703125" style="204" hidden="1"/>
    <col min="3588" max="3588" width="9.42578125" style="204" hidden="1"/>
    <col min="3589" max="3840" width="9.140625" style="204" hidden="1"/>
    <col min="3841" max="3841" width="9.42578125" style="204" hidden="1"/>
    <col min="3842" max="3843" width="70.5703125" style="204" hidden="1"/>
    <col min="3844" max="3844" width="9.42578125" style="204" hidden="1"/>
    <col min="3845" max="4096" width="9.140625" style="204" hidden="1"/>
    <col min="4097" max="4097" width="9.42578125" style="204" hidden="1"/>
    <col min="4098" max="4099" width="70.5703125" style="204" hidden="1"/>
    <col min="4100" max="4100" width="9.42578125" style="204" hidden="1"/>
    <col min="4101" max="4352" width="9.140625" style="204" hidden="1"/>
    <col min="4353" max="4353" width="9.42578125" style="204" hidden="1"/>
    <col min="4354" max="4355" width="70.5703125" style="204" hidden="1"/>
    <col min="4356" max="4356" width="9.42578125" style="204" hidden="1"/>
    <col min="4357" max="4608" width="9.140625" style="204" hidden="1"/>
    <col min="4609" max="4609" width="9.42578125" style="204" hidden="1"/>
    <col min="4610" max="4611" width="70.5703125" style="204" hidden="1"/>
    <col min="4612" max="4612" width="9.42578125" style="204" hidden="1"/>
    <col min="4613" max="4864" width="9.140625" style="204" hidden="1"/>
    <col min="4865" max="4865" width="9.42578125" style="204" hidden="1"/>
    <col min="4866" max="4867" width="70.5703125" style="204" hidden="1"/>
    <col min="4868" max="4868" width="9.42578125" style="204" hidden="1"/>
    <col min="4869" max="5120" width="9.140625" style="204" hidden="1"/>
    <col min="5121" max="5121" width="9.42578125" style="204" hidden="1"/>
    <col min="5122" max="5123" width="70.5703125" style="204" hidden="1"/>
    <col min="5124" max="5124" width="9.42578125" style="204" hidden="1"/>
    <col min="5125" max="5376" width="9.140625" style="204" hidden="1"/>
    <col min="5377" max="5377" width="9.42578125" style="204" hidden="1"/>
    <col min="5378" max="5379" width="70.5703125" style="204" hidden="1"/>
    <col min="5380" max="5380" width="9.42578125" style="204" hidden="1"/>
    <col min="5381" max="5632" width="9.140625" style="204" hidden="1"/>
    <col min="5633" max="5633" width="9.42578125" style="204" hidden="1"/>
    <col min="5634" max="5635" width="70.5703125" style="204" hidden="1"/>
    <col min="5636" max="5636" width="9.42578125" style="204" hidden="1"/>
    <col min="5637" max="5888" width="9.140625" style="204" hidden="1"/>
    <col min="5889" max="5889" width="9.42578125" style="204" hidden="1"/>
    <col min="5890" max="5891" width="70.5703125" style="204" hidden="1"/>
    <col min="5892" max="5892" width="9.42578125" style="204" hidden="1"/>
    <col min="5893" max="6144" width="9.140625" style="204" hidden="1"/>
    <col min="6145" max="6145" width="9.42578125" style="204" hidden="1"/>
    <col min="6146" max="6147" width="70.5703125" style="204" hidden="1"/>
    <col min="6148" max="6148" width="9.42578125" style="204" hidden="1"/>
    <col min="6149" max="6400" width="9.140625" style="204" hidden="1"/>
    <col min="6401" max="6401" width="9.42578125" style="204" hidden="1"/>
    <col min="6402" max="6403" width="70.5703125" style="204" hidden="1"/>
    <col min="6404" max="6404" width="9.42578125" style="204" hidden="1"/>
    <col min="6405" max="6656" width="9.140625" style="204" hidden="1"/>
    <col min="6657" max="6657" width="9.42578125" style="204" hidden="1"/>
    <col min="6658" max="6659" width="70.5703125" style="204" hidden="1"/>
    <col min="6660" max="6660" width="9.42578125" style="204" hidden="1"/>
    <col min="6661" max="6912" width="9.140625" style="204" hidden="1"/>
    <col min="6913" max="6913" width="9.42578125" style="204" hidden="1"/>
    <col min="6914" max="6915" width="70.5703125" style="204" hidden="1"/>
    <col min="6916" max="6916" width="9.42578125" style="204" hidden="1"/>
    <col min="6917" max="7168" width="9.140625" style="204" hidden="1"/>
    <col min="7169" max="7169" width="9.42578125" style="204" hidden="1"/>
    <col min="7170" max="7171" width="70.5703125" style="204" hidden="1"/>
    <col min="7172" max="7172" width="9.42578125" style="204" hidden="1"/>
    <col min="7173" max="7424" width="9.140625" style="204" hidden="1"/>
    <col min="7425" max="7425" width="9.42578125" style="204" hidden="1"/>
    <col min="7426" max="7427" width="70.5703125" style="204" hidden="1"/>
    <col min="7428" max="7428" width="9.42578125" style="204" hidden="1"/>
    <col min="7429" max="7680" width="9.140625" style="204" hidden="1"/>
    <col min="7681" max="7681" width="9.42578125" style="204" hidden="1"/>
    <col min="7682" max="7683" width="70.5703125" style="204" hidden="1"/>
    <col min="7684" max="7684" width="9.42578125" style="204" hidden="1"/>
    <col min="7685" max="7936" width="9.140625" style="204" hidden="1"/>
    <col min="7937" max="7937" width="9.42578125" style="204" hidden="1"/>
    <col min="7938" max="7939" width="70.5703125" style="204" hidden="1"/>
    <col min="7940" max="7940" width="9.42578125" style="204" hidden="1"/>
    <col min="7941" max="8192" width="9.140625" style="204" hidden="1"/>
    <col min="8193" max="8193" width="9.42578125" style="204" hidden="1"/>
    <col min="8194" max="8195" width="70.5703125" style="204" hidden="1"/>
    <col min="8196" max="8196" width="9.42578125" style="204" hidden="1"/>
    <col min="8197" max="8448" width="9.140625" style="204" hidden="1"/>
    <col min="8449" max="8449" width="9.42578125" style="204" hidden="1"/>
    <col min="8450" max="8451" width="70.5703125" style="204" hidden="1"/>
    <col min="8452" max="8452" width="9.42578125" style="204" hidden="1"/>
    <col min="8453" max="8704" width="9.140625" style="204" hidden="1"/>
    <col min="8705" max="8705" width="9.42578125" style="204" hidden="1"/>
    <col min="8706" max="8707" width="70.5703125" style="204" hidden="1"/>
    <col min="8708" max="8708" width="9.42578125" style="204" hidden="1"/>
    <col min="8709" max="8960" width="9.140625" style="204" hidden="1"/>
    <col min="8961" max="8961" width="9.42578125" style="204" hidden="1"/>
    <col min="8962" max="8963" width="70.5703125" style="204" hidden="1"/>
    <col min="8964" max="8964" width="9.42578125" style="204" hidden="1"/>
    <col min="8965" max="9216" width="9.140625" style="204" hidden="1"/>
    <col min="9217" max="9217" width="9.42578125" style="204" hidden="1"/>
    <col min="9218" max="9219" width="70.5703125" style="204" hidden="1"/>
    <col min="9220" max="9220" width="9.42578125" style="204" hidden="1"/>
    <col min="9221" max="9472" width="9.140625" style="204" hidden="1"/>
    <col min="9473" max="9473" width="9.42578125" style="204" hidden="1"/>
    <col min="9474" max="9475" width="70.5703125" style="204" hidden="1"/>
    <col min="9476" max="9476" width="9.42578125" style="204" hidden="1"/>
    <col min="9477" max="9728" width="9.140625" style="204" hidden="1"/>
    <col min="9729" max="9729" width="9.42578125" style="204" hidden="1"/>
    <col min="9730" max="9731" width="70.5703125" style="204" hidden="1"/>
    <col min="9732" max="9732" width="9.42578125" style="204" hidden="1"/>
    <col min="9733" max="9984" width="9.140625" style="204" hidden="1"/>
    <col min="9985" max="9985" width="9.42578125" style="204" hidden="1"/>
    <col min="9986" max="9987" width="70.5703125" style="204" hidden="1"/>
    <col min="9988" max="9988" width="9.42578125" style="204" hidden="1"/>
    <col min="9989" max="10240" width="9.140625" style="204" hidden="1"/>
    <col min="10241" max="10241" width="9.42578125" style="204" hidden="1"/>
    <col min="10242" max="10243" width="70.5703125" style="204" hidden="1"/>
    <col min="10244" max="10244" width="9.42578125" style="204" hidden="1"/>
    <col min="10245" max="10496" width="9.140625" style="204" hidden="1"/>
    <col min="10497" max="10497" width="9.42578125" style="204" hidden="1"/>
    <col min="10498" max="10499" width="70.5703125" style="204" hidden="1"/>
    <col min="10500" max="10500" width="9.42578125" style="204" hidden="1"/>
    <col min="10501" max="10752" width="9.140625" style="204" hidden="1"/>
    <col min="10753" max="10753" width="9.42578125" style="204" hidden="1"/>
    <col min="10754" max="10755" width="70.5703125" style="204" hidden="1"/>
    <col min="10756" max="10756" width="9.42578125" style="204" hidden="1"/>
    <col min="10757" max="11008" width="9.140625" style="204" hidden="1"/>
    <col min="11009" max="11009" width="9.42578125" style="204" hidden="1"/>
    <col min="11010" max="11011" width="70.5703125" style="204" hidden="1"/>
    <col min="11012" max="11012" width="9.42578125" style="204" hidden="1"/>
    <col min="11013" max="11264" width="9.140625" style="204" hidden="1"/>
    <col min="11265" max="11265" width="9.42578125" style="204" hidden="1"/>
    <col min="11266" max="11267" width="70.5703125" style="204" hidden="1"/>
    <col min="11268" max="11268" width="9.42578125" style="204" hidden="1"/>
    <col min="11269" max="11520" width="9.140625" style="204" hidden="1"/>
    <col min="11521" max="11521" width="9.42578125" style="204" hidden="1"/>
    <col min="11522" max="11523" width="70.5703125" style="204" hidden="1"/>
    <col min="11524" max="11524" width="9.42578125" style="204" hidden="1"/>
    <col min="11525" max="11776" width="9.140625" style="204" hidden="1"/>
    <col min="11777" max="11777" width="9.42578125" style="204" hidden="1"/>
    <col min="11778" max="11779" width="70.5703125" style="204" hidden="1"/>
    <col min="11780" max="11780" width="9.42578125" style="204" hidden="1"/>
    <col min="11781" max="12032" width="9.140625" style="204" hidden="1"/>
    <col min="12033" max="12033" width="9.42578125" style="204" hidden="1"/>
    <col min="12034" max="12035" width="70.5703125" style="204" hidden="1"/>
    <col min="12036" max="12036" width="9.42578125" style="204" hidden="1"/>
    <col min="12037" max="12288" width="9.140625" style="204" hidden="1"/>
    <col min="12289" max="12289" width="9.42578125" style="204" hidden="1"/>
    <col min="12290" max="12291" width="70.5703125" style="204" hidden="1"/>
    <col min="12292" max="12292" width="9.42578125" style="204" hidden="1"/>
    <col min="12293" max="12544" width="9.140625" style="204" hidden="1"/>
    <col min="12545" max="12545" width="9.42578125" style="204" hidden="1"/>
    <col min="12546" max="12547" width="70.5703125" style="204" hidden="1"/>
    <col min="12548" max="12548" width="9.42578125" style="204" hidden="1"/>
    <col min="12549" max="12800" width="9.140625" style="204" hidden="1"/>
    <col min="12801" max="12801" width="9.42578125" style="204" hidden="1"/>
    <col min="12802" max="12803" width="70.5703125" style="204" hidden="1"/>
    <col min="12804" max="12804" width="9.42578125" style="204" hidden="1"/>
    <col min="12805" max="13056" width="9.140625" style="204" hidden="1"/>
    <col min="13057" max="13057" width="9.42578125" style="204" hidden="1"/>
    <col min="13058" max="13059" width="70.5703125" style="204" hidden="1"/>
    <col min="13060" max="13060" width="9.42578125" style="204" hidden="1"/>
    <col min="13061" max="13312" width="9.140625" style="204" hidden="1"/>
    <col min="13313" max="13313" width="9.42578125" style="204" hidden="1"/>
    <col min="13314" max="13315" width="70.5703125" style="204" hidden="1"/>
    <col min="13316" max="13316" width="9.42578125" style="204" hidden="1"/>
    <col min="13317" max="13568" width="9.140625" style="204" hidden="1"/>
    <col min="13569" max="13569" width="9.42578125" style="204" hidden="1"/>
    <col min="13570" max="13571" width="70.5703125" style="204" hidden="1"/>
    <col min="13572" max="13572" width="9.42578125" style="204" hidden="1"/>
    <col min="13573" max="13824" width="9.140625" style="204" hidden="1"/>
    <col min="13825" max="13825" width="9.42578125" style="204" hidden="1"/>
    <col min="13826" max="13827" width="70.5703125" style="204" hidden="1"/>
    <col min="13828" max="13828" width="9.42578125" style="204" hidden="1"/>
    <col min="13829" max="14080" width="9.140625" style="204" hidden="1"/>
    <col min="14081" max="14081" width="9.42578125" style="204" hidden="1"/>
    <col min="14082" max="14083" width="70.5703125" style="204" hidden="1"/>
    <col min="14084" max="14084" width="9.42578125" style="204" hidden="1"/>
    <col min="14085" max="14336" width="9.140625" style="204" hidden="1"/>
    <col min="14337" max="14337" width="9.42578125" style="204" hidden="1"/>
    <col min="14338" max="14339" width="70.5703125" style="204" hidden="1"/>
    <col min="14340" max="14340" width="9.42578125" style="204" hidden="1"/>
    <col min="14341" max="14592" width="9.140625" style="204" hidden="1"/>
    <col min="14593" max="14593" width="9.42578125" style="204" hidden="1"/>
    <col min="14594" max="14595" width="70.5703125" style="204" hidden="1"/>
    <col min="14596" max="14596" width="9.42578125" style="204" hidden="1"/>
    <col min="14597" max="14848" width="9.140625" style="204" hidden="1"/>
    <col min="14849" max="14849" width="9.42578125" style="204" hidden="1"/>
    <col min="14850" max="14851" width="70.5703125" style="204" hidden="1"/>
    <col min="14852" max="14852" width="9.42578125" style="204" hidden="1"/>
    <col min="14853" max="15104" width="9.140625" style="204" hidden="1"/>
    <col min="15105" max="15105" width="9.42578125" style="204" hidden="1"/>
    <col min="15106" max="15107" width="70.5703125" style="204" hidden="1"/>
    <col min="15108" max="15108" width="9.42578125" style="204" hidden="1"/>
    <col min="15109" max="15360" width="9.140625" style="204" hidden="1"/>
    <col min="15361" max="15361" width="9.42578125" style="204" hidden="1"/>
    <col min="15362" max="15363" width="70.5703125" style="204" hidden="1"/>
    <col min="15364" max="15364" width="9.42578125" style="204" hidden="1"/>
    <col min="15365" max="15616" width="9.140625" style="204" hidden="1"/>
    <col min="15617" max="15617" width="9.42578125" style="204" hidden="1"/>
    <col min="15618" max="15619" width="70.5703125" style="204" hidden="1"/>
    <col min="15620" max="15620" width="9.42578125" style="204" hidden="1"/>
    <col min="15621" max="15872" width="9.140625" style="204" hidden="1"/>
    <col min="15873" max="15873" width="9.42578125" style="204" hidden="1"/>
    <col min="15874" max="15875" width="70.5703125" style="204" hidden="1"/>
    <col min="15876" max="15876" width="9.42578125" style="204" hidden="1"/>
    <col min="15877" max="16128" width="9.140625" style="204" hidden="1"/>
    <col min="16129" max="16129" width="9.42578125" style="204" hidden="1"/>
    <col min="16130" max="16131" width="70.5703125" style="204" hidden="1"/>
    <col min="16132" max="16132" width="9.42578125" style="204" hidden="1"/>
    <col min="16133" max="16384" width="9.140625" style="204" hidden="1"/>
  </cols>
  <sheetData>
    <row r="1" spans="1:4" ht="36" customHeight="1"/>
    <row r="2" spans="1:4" ht="18.75" customHeight="1"/>
    <row r="3" spans="1:4" ht="25.5" customHeight="1">
      <c r="A3" s="252" t="s">
        <v>488</v>
      </c>
      <c r="B3" s="253"/>
      <c r="C3" s="254" t="s">
        <v>487</v>
      </c>
      <c r="D3" s="254"/>
    </row>
    <row r="4" spans="1:4" ht="21.75" customHeight="1">
      <c r="A4" s="253"/>
      <c r="B4" s="253"/>
      <c r="C4" s="254"/>
      <c r="D4" s="254"/>
    </row>
    <row r="5" spans="1:4" ht="21.75" customHeight="1" thickBot="1">
      <c r="A5" s="251" t="s">
        <v>757</v>
      </c>
      <c r="B5" s="251"/>
      <c r="C5" s="255" t="s">
        <v>758</v>
      </c>
      <c r="D5" s="255"/>
    </row>
    <row r="6" spans="1:4" ht="33" customHeight="1">
      <c r="A6" s="205" t="s">
        <v>29</v>
      </c>
      <c r="B6" s="206" t="s">
        <v>30</v>
      </c>
      <c r="C6" s="207" t="s">
        <v>31</v>
      </c>
      <c r="D6" s="208" t="s">
        <v>81</v>
      </c>
    </row>
    <row r="7" spans="1:4" ht="21" customHeight="1">
      <c r="A7" s="209" t="s">
        <v>677</v>
      </c>
      <c r="B7" s="210" t="s">
        <v>680</v>
      </c>
      <c r="C7" s="211" t="s">
        <v>679</v>
      </c>
      <c r="D7" s="212" t="s">
        <v>678</v>
      </c>
    </row>
    <row r="8" spans="1:4" ht="21" customHeight="1">
      <c r="A8" s="213">
        <v>1</v>
      </c>
      <c r="B8" s="214" t="s">
        <v>308</v>
      </c>
      <c r="C8" s="215" t="s">
        <v>309</v>
      </c>
      <c r="D8" s="216">
        <v>1</v>
      </c>
    </row>
    <row r="9" spans="1:4" ht="21" customHeight="1">
      <c r="A9" s="217">
        <v>1.1000000000000001</v>
      </c>
      <c r="B9" s="218" t="s">
        <v>495</v>
      </c>
      <c r="C9" s="219" t="s">
        <v>494</v>
      </c>
      <c r="D9" s="220">
        <v>1.1000000000000001</v>
      </c>
    </row>
    <row r="10" spans="1:4" ht="21" customHeight="1">
      <c r="A10" s="221">
        <v>1.2</v>
      </c>
      <c r="B10" s="222" t="s">
        <v>501</v>
      </c>
      <c r="C10" s="223" t="s">
        <v>491</v>
      </c>
      <c r="D10" s="224">
        <v>1.2</v>
      </c>
    </row>
    <row r="11" spans="1:4" ht="21" customHeight="1">
      <c r="A11" s="221">
        <v>1.3</v>
      </c>
      <c r="B11" s="222" t="s">
        <v>310</v>
      </c>
      <c r="C11" s="223" t="s">
        <v>506</v>
      </c>
      <c r="D11" s="224">
        <v>1.3</v>
      </c>
    </row>
    <row r="12" spans="1:4" ht="21" customHeight="1">
      <c r="A12" s="225">
        <v>1.4</v>
      </c>
      <c r="B12" s="222" t="s">
        <v>311</v>
      </c>
      <c r="C12" s="223" t="s">
        <v>507</v>
      </c>
      <c r="D12" s="226">
        <v>1.4</v>
      </c>
    </row>
    <row r="13" spans="1:4" ht="21" customHeight="1">
      <c r="A13" s="227">
        <v>1.5</v>
      </c>
      <c r="B13" s="218" t="s">
        <v>508</v>
      </c>
      <c r="C13" s="228" t="s">
        <v>505</v>
      </c>
      <c r="D13" s="229">
        <v>1.5</v>
      </c>
    </row>
    <row r="14" spans="1:4" ht="21" customHeight="1">
      <c r="A14" s="213">
        <v>2</v>
      </c>
      <c r="B14" s="214" t="s">
        <v>122</v>
      </c>
      <c r="C14" s="215" t="s">
        <v>95</v>
      </c>
      <c r="D14" s="216">
        <v>2</v>
      </c>
    </row>
    <row r="15" spans="1:4" ht="21" customHeight="1">
      <c r="A15" s="230">
        <v>2.1</v>
      </c>
      <c r="B15" s="218" t="s">
        <v>38</v>
      </c>
      <c r="C15" s="219" t="s">
        <v>37</v>
      </c>
      <c r="D15" s="231">
        <v>2.1</v>
      </c>
    </row>
    <row r="16" spans="1:4" ht="21" customHeight="1">
      <c r="A16" s="232">
        <v>2.2000000000000002</v>
      </c>
      <c r="B16" s="222" t="s">
        <v>41</v>
      </c>
      <c r="C16" s="223" t="s">
        <v>486</v>
      </c>
      <c r="D16" s="233">
        <v>2.2000000000000002</v>
      </c>
    </row>
    <row r="17" spans="1:4" ht="21" customHeight="1">
      <c r="A17" s="232">
        <v>2.2999999999999998</v>
      </c>
      <c r="B17" s="222" t="s">
        <v>90</v>
      </c>
      <c r="C17" s="223" t="s">
        <v>91</v>
      </c>
      <c r="D17" s="233">
        <v>2.2999999999999998</v>
      </c>
    </row>
    <row r="18" spans="1:4" ht="21" customHeight="1">
      <c r="A18" s="232">
        <v>2.4</v>
      </c>
      <c r="B18" s="222" t="s">
        <v>39</v>
      </c>
      <c r="C18" s="223" t="s">
        <v>47</v>
      </c>
      <c r="D18" s="233">
        <v>2.4</v>
      </c>
    </row>
    <row r="19" spans="1:4" ht="21" customHeight="1">
      <c r="A19" s="232">
        <v>2.5</v>
      </c>
      <c r="B19" s="222" t="s">
        <v>40</v>
      </c>
      <c r="C19" s="223" t="s">
        <v>48</v>
      </c>
      <c r="D19" s="233">
        <v>2.5</v>
      </c>
    </row>
    <row r="20" spans="1:4" ht="21" customHeight="1">
      <c r="A20" s="230">
        <v>2.6</v>
      </c>
      <c r="B20" s="218" t="s">
        <v>124</v>
      </c>
      <c r="C20" s="228" t="s">
        <v>123</v>
      </c>
      <c r="D20" s="231">
        <v>2.6</v>
      </c>
    </row>
    <row r="21" spans="1:4" ht="21" customHeight="1">
      <c r="A21" s="213">
        <v>3</v>
      </c>
      <c r="B21" s="234" t="s">
        <v>493</v>
      </c>
      <c r="C21" s="215" t="s">
        <v>492</v>
      </c>
      <c r="D21" s="216">
        <v>3</v>
      </c>
    </row>
    <row r="22" spans="1:4" ht="21" customHeight="1">
      <c r="A22" s="213">
        <v>4</v>
      </c>
      <c r="B22" s="234" t="s">
        <v>42</v>
      </c>
      <c r="C22" s="215" t="s">
        <v>43</v>
      </c>
      <c r="D22" s="216">
        <v>4</v>
      </c>
    </row>
    <row r="23" spans="1:4" ht="21" customHeight="1">
      <c r="A23" s="213">
        <v>5</v>
      </c>
      <c r="B23" s="234" t="s">
        <v>44</v>
      </c>
      <c r="C23" s="215" t="s">
        <v>49</v>
      </c>
      <c r="D23" s="216">
        <v>5</v>
      </c>
    </row>
    <row r="24" spans="1:4" ht="21" customHeight="1" thickBot="1">
      <c r="A24" s="235">
        <v>6</v>
      </c>
      <c r="B24" s="236" t="s">
        <v>46</v>
      </c>
      <c r="C24" s="237" t="s">
        <v>45</v>
      </c>
      <c r="D24" s="238">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topLeftCell="A37"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57" t="s">
        <v>578</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58" t="s">
        <v>579</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7"/>
    </row>
    <row r="7" spans="2:26" ht="89.25" customHeight="1">
      <c r="B7" s="178"/>
      <c r="C7" s="259" t="s">
        <v>686</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683</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40" t="s">
        <v>563</v>
      </c>
      <c r="D9" s="263" t="s">
        <v>684</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7"/>
      <c r="C10" s="240" t="s">
        <v>563</v>
      </c>
      <c r="D10" s="263" t="s">
        <v>685</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580</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60" t="s">
        <v>581</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582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80" t="s">
        <v>583</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584</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585</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0" t="s">
        <v>586</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16.5" customHeight="1">
      <c r="B22" s="179" t="s">
        <v>587</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7.5" customHeight="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2:26" ht="17.25" customHeight="1">
      <c r="B24" s="262" t="s">
        <v>588</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589</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2:26" ht="18">
      <c r="B27" s="262" t="s">
        <v>590</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591</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592</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593</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594</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519</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595</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596</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62" t="s">
        <v>597</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598</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599</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83"/>
      <c r="D44" s="266" t="s">
        <v>600</v>
      </c>
      <c r="E44" s="266"/>
      <c r="F44" s="266"/>
      <c r="G44" s="266"/>
      <c r="H44" s="266"/>
      <c r="I44" s="266"/>
      <c r="J44" s="266"/>
      <c r="K44" s="266" t="s">
        <v>601</v>
      </c>
      <c r="L44" s="266"/>
      <c r="M44" s="266"/>
      <c r="N44" s="266"/>
      <c r="O44" s="266"/>
      <c r="P44" s="266"/>
      <c r="Q44" s="266"/>
      <c r="R44" s="266"/>
      <c r="S44" s="266"/>
      <c r="T44" s="266"/>
      <c r="U44" s="266"/>
    </row>
    <row r="45" spans="2:26" ht="17.25" customHeight="1">
      <c r="B45" s="184"/>
      <c r="C45" s="184"/>
      <c r="D45" s="264" t="s">
        <v>533</v>
      </c>
      <c r="E45" s="264"/>
      <c r="F45" s="264"/>
      <c r="G45" s="264"/>
      <c r="H45" s="264"/>
      <c r="I45" s="264"/>
      <c r="J45" s="264"/>
      <c r="K45" s="265" t="s">
        <v>602</v>
      </c>
      <c r="L45" s="265"/>
      <c r="M45" s="265"/>
      <c r="N45" s="265"/>
      <c r="O45" s="265"/>
      <c r="P45" s="265"/>
      <c r="Q45" s="265"/>
      <c r="R45" s="265"/>
      <c r="S45" s="265"/>
      <c r="T45" s="265"/>
      <c r="U45" s="265"/>
      <c r="V45" s="184"/>
      <c r="W45" s="184"/>
      <c r="X45" s="184"/>
      <c r="Y45" s="184"/>
      <c r="Z45" s="184"/>
    </row>
    <row r="46" spans="2:26" ht="17.25" customHeight="1">
      <c r="B46" s="178"/>
      <c r="C46" s="178"/>
      <c r="D46" s="264" t="s">
        <v>510</v>
      </c>
      <c r="E46" s="264"/>
      <c r="F46" s="264"/>
      <c r="G46" s="264"/>
      <c r="H46" s="264"/>
      <c r="I46" s="264"/>
      <c r="J46" s="264"/>
      <c r="K46" s="265" t="s">
        <v>522</v>
      </c>
      <c r="L46" s="265"/>
      <c r="M46" s="265"/>
      <c r="N46" s="265"/>
      <c r="O46" s="265"/>
      <c r="P46" s="265"/>
      <c r="Q46" s="265"/>
      <c r="R46" s="265"/>
      <c r="S46" s="265"/>
      <c r="T46" s="265"/>
      <c r="U46" s="265"/>
      <c r="V46" s="178"/>
      <c r="W46" s="178"/>
      <c r="X46" s="178"/>
      <c r="Y46" s="178"/>
      <c r="Z46" s="178"/>
    </row>
    <row r="47" spans="2:26" ht="17.25" customHeight="1">
      <c r="B47" s="182"/>
      <c r="C47" s="185"/>
      <c r="D47" s="264" t="s">
        <v>603</v>
      </c>
      <c r="E47" s="264"/>
      <c r="F47" s="264"/>
      <c r="G47" s="264"/>
      <c r="H47" s="264"/>
      <c r="I47" s="264"/>
      <c r="J47" s="264"/>
      <c r="K47" s="265" t="s">
        <v>604</v>
      </c>
      <c r="L47" s="265"/>
      <c r="M47" s="265"/>
      <c r="N47" s="265"/>
      <c r="O47" s="265"/>
      <c r="P47" s="265"/>
      <c r="Q47" s="265"/>
      <c r="R47" s="265"/>
      <c r="S47" s="265"/>
      <c r="T47" s="265"/>
      <c r="U47" s="265"/>
      <c r="V47" s="186"/>
      <c r="W47" s="186"/>
      <c r="X47" s="186"/>
      <c r="Y47" s="186"/>
      <c r="Z47" s="186"/>
    </row>
    <row r="48" spans="2:26" ht="17.25" customHeight="1">
      <c r="B48" s="184"/>
      <c r="C48" s="184"/>
      <c r="D48" s="264" t="s">
        <v>605</v>
      </c>
      <c r="E48" s="264"/>
      <c r="F48" s="264"/>
      <c r="G48" s="264"/>
      <c r="H48" s="264"/>
      <c r="I48" s="264"/>
      <c r="J48" s="264"/>
      <c r="K48" s="265" t="s">
        <v>606</v>
      </c>
      <c r="L48" s="265"/>
      <c r="M48" s="265"/>
      <c r="N48" s="265"/>
      <c r="O48" s="265"/>
      <c r="P48" s="265"/>
      <c r="Q48" s="265"/>
      <c r="R48" s="265"/>
      <c r="S48" s="265"/>
      <c r="T48" s="265"/>
      <c r="U48" s="265"/>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607</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62" t="s">
        <v>608</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82"/>
      <c r="C53" s="256" t="s">
        <v>609</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62" t="s">
        <v>610</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82"/>
      <c r="C56" s="256" t="s">
        <v>611</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612</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54.75" customHeight="1">
      <c r="B59" s="256" t="s">
        <v>687</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613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9" t="s">
        <v>688</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16.5" customHeight="1">
      <c r="B64" s="179" t="s">
        <v>614</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2:26" ht="70.5" customHeight="1">
      <c r="B65" s="259" t="s">
        <v>689</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82"/>
      <c r="C66" s="185"/>
      <c r="D66" s="185"/>
      <c r="E66" s="185"/>
      <c r="F66" s="185"/>
      <c r="G66" s="185"/>
      <c r="H66" s="185"/>
      <c r="I66" s="185"/>
      <c r="J66" s="185"/>
      <c r="K66" s="186"/>
      <c r="L66" s="186"/>
      <c r="M66" s="186"/>
      <c r="N66" s="186"/>
      <c r="O66" s="186"/>
      <c r="P66" s="186"/>
      <c r="Q66" s="186"/>
      <c r="R66" s="186"/>
      <c r="S66" s="186"/>
      <c r="T66" s="186"/>
      <c r="U66" s="186"/>
      <c r="V66" s="186"/>
      <c r="W66" s="186"/>
      <c r="X66" s="186"/>
      <c r="Y66" s="186"/>
      <c r="Z66" s="186"/>
    </row>
    <row r="67" spans="2:26" ht="16.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ht="16.5" customHeight="1">
      <c r="B68" s="179" t="s">
        <v>615</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7.5" customHeight="1">
      <c r="B69" s="179"/>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6" ht="18" customHeight="1">
      <c r="B70" s="184"/>
      <c r="C70" s="262" t="s">
        <v>616</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8"/>
      <c r="C71" s="259" t="s">
        <v>617</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618</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690</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619</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620</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7"/>
      <c r="D78" s="267" t="s">
        <v>621</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7"/>
      <c r="D79" s="267" t="s">
        <v>622</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7"/>
      <c r="D80" s="267" t="s">
        <v>623</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7"/>
      <c r="D81" s="267" t="s">
        <v>624</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7"/>
      <c r="D82" s="267" t="s">
        <v>625</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7"/>
      <c r="D83" s="267" t="s">
        <v>626</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79" t="s">
        <v>627</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59" t="s">
        <v>628</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629</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630</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631</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79" t="s">
        <v>632</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59" t="s">
        <v>633</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59" t="s">
        <v>634</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7"/>
      <c r="C100" s="187"/>
      <c r="D100" s="187"/>
      <c r="E100" s="187"/>
      <c r="F100" s="187"/>
      <c r="G100" s="187"/>
      <c r="H100" s="187"/>
      <c r="I100" s="187"/>
      <c r="J100" s="187"/>
      <c r="K100" s="187"/>
      <c r="L100" s="187"/>
      <c r="M100" s="187"/>
      <c r="N100" s="187"/>
      <c r="O100" s="187"/>
      <c r="P100" s="189" t="s">
        <v>635</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636</v>
      </c>
    </row>
    <row r="4" spans="2:26">
      <c r="B4" s="183" t="s">
        <v>637</v>
      </c>
    </row>
    <row r="5" spans="2:26" ht="121.5" customHeight="1">
      <c r="B5" s="268" t="s">
        <v>691</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6" ht="33" customHeight="1">
      <c r="B7" s="282" t="s">
        <v>692</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42"/>
      <c r="C8" s="282" t="s">
        <v>693</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42"/>
      <c r="C9" s="282" t="s">
        <v>694</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83" t="s">
        <v>638</v>
      </c>
    </row>
    <row r="12" spans="2:26" ht="16.5" customHeight="1">
      <c r="B12" s="272" t="s">
        <v>639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640</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641</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642</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643</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644</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2:26" ht="18.75">
      <c r="B24" s="193" t="s">
        <v>645</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2:26" ht="3.7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 customHeight="1">
      <c r="B26" s="275" t="s">
        <v>646</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516</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4"/>
      <c r="C28" s="195"/>
      <c r="D28" s="195"/>
      <c r="E28" s="195"/>
      <c r="F28" s="195"/>
      <c r="G28" s="195"/>
      <c r="H28" s="195"/>
      <c r="I28" s="195"/>
      <c r="J28" s="195"/>
      <c r="K28" s="196"/>
      <c r="L28" s="196"/>
      <c r="M28" s="196"/>
      <c r="N28" s="196"/>
      <c r="O28" s="196"/>
      <c r="P28" s="196"/>
      <c r="Q28" s="196"/>
      <c r="R28" s="196"/>
      <c r="S28" s="196"/>
      <c r="T28" s="196"/>
      <c r="U28" s="196"/>
      <c r="V28" s="196"/>
      <c r="W28" s="196"/>
      <c r="X28" s="196"/>
      <c r="Y28" s="196"/>
      <c r="Z28" s="196"/>
    </row>
    <row r="29" spans="2:26" ht="18" customHeight="1">
      <c r="B29" s="275" t="s">
        <v>647</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517</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4"/>
      <c r="C31" s="195"/>
      <c r="D31" s="195"/>
      <c r="E31" s="195"/>
      <c r="F31" s="195"/>
      <c r="G31" s="195"/>
      <c r="H31" s="195"/>
      <c r="I31" s="195"/>
      <c r="J31" s="195"/>
      <c r="K31" s="196"/>
      <c r="L31" s="196"/>
      <c r="M31" s="196"/>
      <c r="N31" s="196"/>
      <c r="O31" s="196"/>
      <c r="P31" s="196"/>
      <c r="Q31" s="196"/>
      <c r="R31" s="196"/>
      <c r="S31" s="196"/>
      <c r="T31" s="196"/>
      <c r="U31" s="196"/>
      <c r="V31" s="196"/>
      <c r="W31" s="196"/>
      <c r="X31" s="196"/>
      <c r="Y31" s="196"/>
      <c r="Z31" s="196"/>
    </row>
    <row r="32" spans="2:26" ht="18" customHeight="1">
      <c r="B32" s="275" t="s">
        <v>648</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518</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6" ht="4.5" customHeight="1">
      <c r="B35" s="194"/>
      <c r="C35" s="195"/>
      <c r="D35" s="195"/>
      <c r="E35" s="195"/>
      <c r="F35" s="195"/>
      <c r="G35" s="195"/>
      <c r="H35" s="195"/>
      <c r="I35" s="195"/>
      <c r="J35" s="195"/>
      <c r="K35" s="196"/>
      <c r="L35" s="196"/>
      <c r="M35" s="196"/>
      <c r="N35" s="196"/>
      <c r="O35" s="196"/>
      <c r="P35" s="196"/>
      <c r="Q35" s="196"/>
      <c r="R35" s="196"/>
      <c r="S35" s="196"/>
      <c r="T35" s="196"/>
      <c r="U35" s="196"/>
      <c r="V35" s="196"/>
      <c r="W35" s="196"/>
      <c r="X35" s="196"/>
      <c r="Y35" s="196"/>
      <c r="Z35" s="196"/>
    </row>
    <row r="36" spans="2:26" ht="18" customHeight="1">
      <c r="B36" s="275" t="s">
        <v>649</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524</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4"/>
      <c r="C38" s="195"/>
      <c r="D38" s="195"/>
      <c r="E38" s="195"/>
      <c r="F38" s="195"/>
      <c r="G38" s="195"/>
      <c r="H38" s="195"/>
      <c r="I38" s="195"/>
      <c r="J38" s="195"/>
      <c r="K38" s="196"/>
      <c r="L38" s="196"/>
      <c r="M38" s="196"/>
      <c r="N38" s="196"/>
      <c r="O38" s="196"/>
      <c r="P38" s="196"/>
      <c r="Q38" s="196"/>
      <c r="R38" s="196"/>
      <c r="S38" s="196"/>
      <c r="T38" s="196"/>
      <c r="U38" s="196"/>
      <c r="V38" s="196"/>
      <c r="W38" s="196"/>
      <c r="X38" s="196"/>
      <c r="Y38" s="196"/>
      <c r="Z38" s="196"/>
    </row>
    <row r="39" spans="2:26" ht="18" customHeight="1">
      <c r="B39" s="275" t="s">
        <v>650</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523</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4"/>
      <c r="C41" s="195"/>
      <c r="D41" s="195"/>
      <c r="E41" s="195"/>
      <c r="F41" s="195"/>
      <c r="G41" s="195"/>
      <c r="H41" s="195"/>
      <c r="I41" s="195"/>
      <c r="J41" s="195"/>
      <c r="K41" s="196"/>
      <c r="L41" s="196"/>
      <c r="M41" s="196"/>
      <c r="N41" s="196"/>
      <c r="O41" s="196"/>
      <c r="P41" s="196"/>
      <c r="Q41" s="196"/>
      <c r="R41" s="196"/>
      <c r="S41" s="196"/>
      <c r="T41" s="196"/>
      <c r="U41" s="196"/>
      <c r="V41" s="196"/>
      <c r="W41" s="196"/>
      <c r="X41" s="196"/>
      <c r="Y41" s="196"/>
      <c r="Z41" s="196"/>
    </row>
    <row r="42" spans="2:26" ht="18" customHeight="1">
      <c r="B42" s="275" t="s">
        <v>651</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520</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75" t="s">
        <v>652</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653</v>
      </c>
      <c r="E47" s="277"/>
      <c r="F47" s="277"/>
      <c r="G47" s="277"/>
      <c r="H47" s="277"/>
      <c r="I47" s="278"/>
      <c r="J47" s="276" t="s">
        <v>654</v>
      </c>
      <c r="K47" s="277"/>
      <c r="L47" s="277"/>
      <c r="M47" s="277"/>
      <c r="N47" s="277"/>
      <c r="O47" s="277"/>
      <c r="P47" s="277"/>
      <c r="Q47" s="277"/>
      <c r="R47" s="277"/>
      <c r="S47" s="277"/>
      <c r="T47" s="277"/>
      <c r="U47" s="277"/>
      <c r="V47" s="277"/>
      <c r="W47" s="278"/>
    </row>
    <row r="48" spans="2:26" ht="18">
      <c r="D48" s="279" t="s">
        <v>655</v>
      </c>
      <c r="E48" s="280"/>
      <c r="F48" s="280"/>
      <c r="G48" s="280"/>
      <c r="H48" s="280"/>
      <c r="I48" s="281"/>
      <c r="J48" s="269" t="s">
        <v>521</v>
      </c>
      <c r="K48" s="270"/>
      <c r="L48" s="270"/>
      <c r="M48" s="270"/>
      <c r="N48" s="270"/>
      <c r="O48" s="270"/>
      <c r="P48" s="270"/>
      <c r="Q48" s="270"/>
      <c r="R48" s="270"/>
      <c r="S48" s="270"/>
      <c r="T48" s="270"/>
      <c r="U48" s="270"/>
      <c r="V48" s="270"/>
      <c r="W48" s="271"/>
    </row>
    <row r="49" spans="2:26" ht="18">
      <c r="D49" s="279" t="s">
        <v>656</v>
      </c>
      <c r="E49" s="280"/>
      <c r="F49" s="280"/>
      <c r="G49" s="280"/>
      <c r="H49" s="280"/>
      <c r="I49" s="281"/>
      <c r="J49" s="269" t="s">
        <v>722</v>
      </c>
      <c r="K49" s="270"/>
      <c r="L49" s="270"/>
      <c r="M49" s="270"/>
      <c r="N49" s="270"/>
      <c r="O49" s="270"/>
      <c r="P49" s="270"/>
      <c r="Q49" s="270"/>
      <c r="R49" s="270"/>
      <c r="S49" s="270"/>
      <c r="T49" s="270"/>
      <c r="U49" s="270"/>
      <c r="V49" s="270"/>
      <c r="W49" s="271"/>
    </row>
    <row r="50" spans="2:26" ht="18">
      <c r="D50" s="279" t="s">
        <v>657</v>
      </c>
      <c r="E50" s="280"/>
      <c r="F50" s="280"/>
      <c r="G50" s="280"/>
      <c r="H50" s="280"/>
      <c r="I50" s="281"/>
      <c r="J50" s="269" t="s">
        <v>658</v>
      </c>
      <c r="K50" s="270"/>
      <c r="L50" s="270"/>
      <c r="M50" s="270"/>
      <c r="N50" s="270"/>
      <c r="O50" s="270"/>
      <c r="P50" s="270"/>
      <c r="Q50" s="270"/>
      <c r="R50" s="270"/>
      <c r="S50" s="270"/>
      <c r="T50" s="270"/>
      <c r="U50" s="270"/>
      <c r="V50" s="270"/>
      <c r="W50" s="271"/>
    </row>
    <row r="51" spans="2:26" ht="18">
      <c r="D51" s="279" t="s">
        <v>659</v>
      </c>
      <c r="E51" s="280"/>
      <c r="F51" s="280"/>
      <c r="G51" s="280"/>
      <c r="H51" s="280"/>
      <c r="I51" s="281"/>
      <c r="J51" s="269" t="s">
        <v>660</v>
      </c>
      <c r="K51" s="270"/>
      <c r="L51" s="270"/>
      <c r="M51" s="270"/>
      <c r="N51" s="270"/>
      <c r="O51" s="270"/>
      <c r="P51" s="270"/>
      <c r="Q51" s="270"/>
      <c r="R51" s="270"/>
      <c r="S51" s="270"/>
      <c r="T51" s="270"/>
      <c r="U51" s="270"/>
      <c r="V51" s="270"/>
      <c r="W51" s="271"/>
    </row>
    <row r="53" spans="2:26">
      <c r="B53" s="183" t="s">
        <v>661</v>
      </c>
    </row>
    <row r="54" spans="2:26" ht="6" customHeight="1"/>
    <row r="55" spans="2:26" ht="18.75">
      <c r="C55" s="197" t="s">
        <v>662</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2:26" ht="18.75" customHeight="1">
      <c r="C56" s="268" t="s">
        <v>695</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2:26" ht="18.75">
      <c r="C59" s="197" t="s">
        <v>663</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2:26" ht="18.75" customHeight="1">
      <c r="C60" s="268" t="s">
        <v>696</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83" t="s">
        <v>664</v>
      </c>
    </row>
    <row r="64" spans="2:26" ht="88.5" customHeight="1">
      <c r="B64" s="268" t="s">
        <v>697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83" t="s">
        <v>665</v>
      </c>
    </row>
    <row r="67" spans="2:26" ht="73.5" customHeight="1">
      <c r="B67" s="268" t="s">
        <v>698</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2:26" ht="16.5" customHeight="1">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1" spans="2:26">
      <c r="B71" s="183" t="s">
        <v>666</v>
      </c>
    </row>
    <row r="72" spans="2:26" ht="68.25" customHeight="1">
      <c r="B72" s="268" t="s">
        <v>699</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83" t="s">
        <v>667</v>
      </c>
    </row>
    <row r="75" spans="2:26" ht="5.25" customHeight="1"/>
    <row r="76" spans="2:26">
      <c r="C76" s="200" t="s">
        <v>668</v>
      </c>
    </row>
    <row r="77" spans="2:26" ht="54" customHeight="1">
      <c r="C77" s="268" t="s">
        <v>700</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c r="C79" s="200" t="s">
        <v>669</v>
      </c>
    </row>
    <row r="80" spans="2:26" ht="143.25" customHeight="1">
      <c r="C80" s="272" t="s">
        <v>701</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200" t="s">
        <v>670</v>
      </c>
    </row>
    <row r="83" spans="2:26" ht="111.75" customHeight="1">
      <c r="C83" s="268" t="s">
        <v>702</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4" t="s">
        <v>704</v>
      </c>
      <c r="D84" s="245" t="s">
        <v>705</v>
      </c>
      <c r="E84" s="246"/>
      <c r="F84" s="246"/>
      <c r="G84" s="246"/>
      <c r="H84" s="246"/>
      <c r="I84" s="247"/>
      <c r="K84" s="250" t="s">
        <v>706</v>
      </c>
      <c r="L84" s="250"/>
      <c r="M84" s="250"/>
      <c r="N84" s="250"/>
      <c r="O84" s="250"/>
      <c r="P84" s="201"/>
      <c r="Q84" s="201"/>
      <c r="R84" s="201"/>
      <c r="S84" s="201"/>
      <c r="T84" s="201"/>
      <c r="U84" s="201"/>
      <c r="V84" s="201"/>
      <c r="W84" s="201"/>
      <c r="X84" s="201"/>
      <c r="Y84" s="201"/>
      <c r="Z84" s="201"/>
    </row>
    <row r="85" spans="2:26" ht="18">
      <c r="C85" s="244" t="s">
        <v>704</v>
      </c>
      <c r="D85" s="245" t="s">
        <v>707</v>
      </c>
      <c r="E85" s="246"/>
      <c r="F85" s="246"/>
      <c r="G85" s="246"/>
      <c r="H85" s="246"/>
      <c r="I85" s="246"/>
      <c r="K85" s="250" t="s">
        <v>708</v>
      </c>
      <c r="L85" s="250"/>
      <c r="M85" s="250"/>
      <c r="N85" s="250"/>
      <c r="O85" s="250"/>
      <c r="P85" s="201"/>
      <c r="Q85" s="201"/>
      <c r="R85" s="201"/>
      <c r="S85" s="201"/>
      <c r="T85" s="201"/>
      <c r="U85" s="201"/>
      <c r="V85" s="201"/>
      <c r="W85" s="201"/>
      <c r="X85" s="201"/>
      <c r="Y85" s="201"/>
      <c r="Z85" s="201"/>
    </row>
    <row r="86" spans="2:26" ht="18">
      <c r="C86" s="244" t="s">
        <v>704</v>
      </c>
      <c r="D86" s="245" t="s">
        <v>709</v>
      </c>
      <c r="E86" s="246"/>
      <c r="F86" s="246"/>
      <c r="G86" s="246"/>
      <c r="H86" s="246"/>
      <c r="I86" s="246"/>
      <c r="K86" s="250" t="s">
        <v>710</v>
      </c>
      <c r="L86" s="250"/>
      <c r="M86" s="250"/>
      <c r="N86" s="250"/>
      <c r="O86" s="250"/>
      <c r="P86" s="201"/>
      <c r="Q86" s="201"/>
      <c r="R86" s="201"/>
      <c r="S86" s="201"/>
      <c r="T86" s="201"/>
      <c r="U86" s="201"/>
      <c r="V86" s="201"/>
      <c r="W86" s="201"/>
      <c r="X86" s="201"/>
      <c r="Y86" s="201"/>
      <c r="Z86" s="201"/>
    </row>
    <row r="87" spans="2:26" ht="16.5" customHeight="1">
      <c r="C87" s="244" t="s">
        <v>704</v>
      </c>
      <c r="D87" s="245" t="s">
        <v>711</v>
      </c>
      <c r="E87" s="248"/>
      <c r="F87" s="248"/>
      <c r="G87" s="248"/>
      <c r="H87" s="248"/>
      <c r="I87" s="248"/>
      <c r="J87" s="248"/>
      <c r="K87" s="248"/>
      <c r="L87" s="248"/>
      <c r="M87" s="248"/>
      <c r="N87" s="248"/>
      <c r="O87" s="202"/>
      <c r="P87" s="202"/>
      <c r="Q87" s="202"/>
      <c r="R87" s="202"/>
      <c r="S87" s="202"/>
      <c r="T87" s="202"/>
      <c r="U87" s="202"/>
      <c r="V87" s="202"/>
      <c r="W87" s="202"/>
      <c r="X87" s="202"/>
      <c r="Y87" s="202"/>
      <c r="Z87" s="202"/>
    </row>
    <row r="88" spans="2:26" ht="16.5" customHeight="1">
      <c r="C88" s="244" t="s">
        <v>704</v>
      </c>
      <c r="D88" s="245" t="s">
        <v>712</v>
      </c>
      <c r="E88" s="246"/>
      <c r="F88" s="246"/>
      <c r="G88" s="246"/>
      <c r="H88" s="246"/>
      <c r="I88" s="246"/>
      <c r="J88" s="246"/>
      <c r="K88" s="246"/>
      <c r="L88" s="246"/>
      <c r="M88" s="246"/>
      <c r="N88" s="246"/>
      <c r="O88" s="201"/>
      <c r="P88" s="201"/>
      <c r="Q88" s="201"/>
      <c r="R88" s="201"/>
      <c r="S88" s="201"/>
      <c r="T88" s="201"/>
      <c r="U88" s="201"/>
      <c r="V88" s="201"/>
      <c r="W88" s="201"/>
      <c r="X88" s="201"/>
      <c r="Y88" s="201"/>
      <c r="Z88" s="201"/>
    </row>
    <row r="89" spans="2:26" ht="16.5" customHeight="1">
      <c r="C89" s="244" t="s">
        <v>704</v>
      </c>
      <c r="D89" s="245" t="s">
        <v>713</v>
      </c>
      <c r="E89" s="249"/>
      <c r="F89" s="249"/>
      <c r="G89" s="249"/>
      <c r="H89" s="249"/>
      <c r="I89" s="249"/>
      <c r="J89" s="249"/>
      <c r="K89" s="249"/>
      <c r="L89" s="249"/>
      <c r="M89" s="249"/>
      <c r="N89" s="249"/>
      <c r="O89" s="203"/>
      <c r="P89" s="203"/>
      <c r="Q89" s="203"/>
      <c r="R89" s="203"/>
      <c r="S89" s="203"/>
      <c r="T89" s="203"/>
      <c r="U89" s="203"/>
      <c r="V89" s="203"/>
      <c r="W89" s="203"/>
      <c r="X89" s="203"/>
      <c r="Y89" s="203"/>
      <c r="Z89" s="203"/>
    </row>
    <row r="90" spans="2:26" ht="16.5" customHeight="1">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2:26" ht="16.5" customHeight="1">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2:26" ht="16.5" customHeight="1">
      <c r="B92" s="183" t="s">
        <v>671</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2:26" ht="16.5" customHeight="1">
      <c r="B93" s="268" t="s">
        <v>672</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673</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4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43"/>
      <c r="C97" s="268" t="s">
        <v>674</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4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43"/>
      <c r="C99" s="268" t="s">
        <v>703</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2:26" ht="16.5" customHeight="1">
      <c r="B101" s="183" t="s">
        <v>675</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2:26" ht="213.75" customHeight="1">
      <c r="B102" s="268" t="s">
        <v>676</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2:26" ht="16.5" customHeight="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2:26" ht="16.5" customHeight="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2:26" ht="16.5" customHeight="1">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2:26" ht="16.5" customHeight="1">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2:26" ht="16.5" customHeight="1">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2:26" ht="16.5" customHeight="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2:26" ht="16.5" customHeight="1">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2:26" ht="16.5" customHeight="1">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3:26" ht="16.5" customHeight="1">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3:26" ht="16.5" customHeight="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77</v>
      </c>
    </row>
    <row r="3" spans="1:10" ht="30" customHeight="1">
      <c r="A3" s="284" t="s">
        <v>308</v>
      </c>
      <c r="B3" s="284"/>
      <c r="C3" s="284"/>
      <c r="D3" s="284"/>
      <c r="E3" s="284"/>
      <c r="F3" s="284"/>
      <c r="G3" s="284"/>
      <c r="H3" s="284"/>
    </row>
    <row r="4" spans="1:10" ht="30" customHeight="1">
      <c r="A4" s="285" t="s">
        <v>309</v>
      </c>
      <c r="B4" s="285"/>
      <c r="C4" s="285"/>
      <c r="D4" s="285"/>
      <c r="E4" s="285"/>
      <c r="F4" s="285"/>
      <c r="G4" s="285"/>
      <c r="H4" s="285"/>
    </row>
    <row r="5" spans="1:10" ht="18" customHeight="1">
      <c r="A5" s="286" t="s">
        <v>15</v>
      </c>
      <c r="B5" s="145"/>
      <c r="C5" s="146"/>
      <c r="D5" s="287" t="s">
        <v>498</v>
      </c>
      <c r="E5" s="287"/>
      <c r="F5" s="287" t="s">
        <v>499</v>
      </c>
      <c r="G5" s="287"/>
      <c r="H5" s="147" t="s">
        <v>500</v>
      </c>
    </row>
    <row r="6" spans="1:10" ht="18" customHeight="1">
      <c r="A6" s="286"/>
      <c r="B6" s="288" t="s">
        <v>50</v>
      </c>
      <c r="C6" s="286" t="s">
        <v>51</v>
      </c>
      <c r="D6" s="148" t="s">
        <v>503</v>
      </c>
      <c r="E6" s="148" t="s">
        <v>484</v>
      </c>
      <c r="F6" s="148" t="s">
        <v>503</v>
      </c>
      <c r="G6" s="148" t="s">
        <v>484</v>
      </c>
      <c r="H6" s="149" t="s">
        <v>503</v>
      </c>
    </row>
    <row r="7" spans="1:10" ht="18" customHeight="1">
      <c r="A7" s="150" t="s">
        <v>17</v>
      </c>
      <c r="B7" s="288"/>
      <c r="C7" s="286"/>
      <c r="D7" s="151" t="s">
        <v>504</v>
      </c>
      <c r="E7" s="151" t="s">
        <v>483</v>
      </c>
      <c r="F7" s="151" t="s">
        <v>504</v>
      </c>
      <c r="G7" s="151" t="s">
        <v>483</v>
      </c>
      <c r="H7" s="152" t="s">
        <v>504</v>
      </c>
    </row>
    <row r="8" spans="1:10" ht="18" customHeight="1">
      <c r="A8" s="153">
        <v>2019</v>
      </c>
      <c r="B8" s="154" t="s">
        <v>65</v>
      </c>
      <c r="C8" s="155" t="s">
        <v>53</v>
      </c>
      <c r="D8" s="156">
        <v>74343.218110000002</v>
      </c>
      <c r="E8" s="157">
        <v>95.933880624313261</v>
      </c>
      <c r="F8" s="156">
        <v>3151.007732</v>
      </c>
      <c r="G8" s="157">
        <v>4.0661193756867364</v>
      </c>
      <c r="H8" s="156">
        <v>77494.225842</v>
      </c>
    </row>
    <row r="9" spans="1:10" ht="18" customHeight="1">
      <c r="A9" s="158" t="s">
        <v>565</v>
      </c>
      <c r="B9" s="159" t="s">
        <v>66</v>
      </c>
      <c r="C9" s="160" t="s">
        <v>54</v>
      </c>
      <c r="D9" s="161">
        <v>82899.379702999999</v>
      </c>
      <c r="E9" s="162">
        <v>96.255051317229842</v>
      </c>
      <c r="F9" s="161">
        <v>3225.3260329999998</v>
      </c>
      <c r="G9" s="162">
        <v>3.7449486827701501</v>
      </c>
      <c r="H9" s="161">
        <v>86124.705736000004</v>
      </c>
    </row>
    <row r="10" spans="1:10" ht="18" customHeight="1">
      <c r="A10" s="153" t="s">
        <v>565</v>
      </c>
      <c r="B10" s="154" t="s">
        <v>67</v>
      </c>
      <c r="C10" s="155" t="s">
        <v>55</v>
      </c>
      <c r="D10" s="156">
        <v>85866.993477999989</v>
      </c>
      <c r="E10" s="157">
        <v>95.861409089781461</v>
      </c>
      <c r="F10" s="156">
        <v>3707.1055190000002</v>
      </c>
      <c r="G10" s="157">
        <v>4.138590910218543</v>
      </c>
      <c r="H10" s="156">
        <v>89574.098996999994</v>
      </c>
    </row>
    <row r="11" spans="1:10" ht="18" customHeight="1">
      <c r="A11" s="158" t="s">
        <v>565</v>
      </c>
      <c r="B11" s="159" t="s">
        <v>68</v>
      </c>
      <c r="C11" s="160" t="s">
        <v>56</v>
      </c>
      <c r="D11" s="161">
        <v>86185.197136999996</v>
      </c>
      <c r="E11" s="162">
        <v>97.175884484797564</v>
      </c>
      <c r="F11" s="161">
        <v>2504.7052950000002</v>
      </c>
      <c r="G11" s="162">
        <v>2.8241155152024198</v>
      </c>
      <c r="H11" s="161">
        <v>88689.902432000003</v>
      </c>
    </row>
    <row r="12" spans="1:10" ht="18" customHeight="1">
      <c r="A12" s="153" t="s">
        <v>565</v>
      </c>
      <c r="B12" s="154" t="s">
        <v>74</v>
      </c>
      <c r="C12" s="155" t="s">
        <v>57</v>
      </c>
      <c r="D12" s="156">
        <v>74679.651213000005</v>
      </c>
      <c r="E12" s="157">
        <v>96.424566219314244</v>
      </c>
      <c r="F12" s="156">
        <v>2769.1298820000002</v>
      </c>
      <c r="G12" s="157">
        <v>3.5754337806857648</v>
      </c>
      <c r="H12" s="156">
        <v>77448.781094999998</v>
      </c>
    </row>
    <row r="13" spans="1:10" ht="18" customHeight="1">
      <c r="A13" s="158" t="s">
        <v>565</v>
      </c>
      <c r="B13" s="159" t="s">
        <v>75</v>
      </c>
      <c r="C13" s="160" t="s">
        <v>58</v>
      </c>
      <c r="D13" s="161">
        <v>79371.629478000003</v>
      </c>
      <c r="E13" s="162">
        <v>96.311019267481711</v>
      </c>
      <c r="F13" s="161">
        <v>3040.154845</v>
      </c>
      <c r="G13" s="162">
        <v>3.6889807325182917</v>
      </c>
      <c r="H13" s="161">
        <v>82411.784323</v>
      </c>
    </row>
    <row r="14" spans="1:10" ht="18" customHeight="1">
      <c r="A14" s="153" t="s">
        <v>565</v>
      </c>
      <c r="B14" s="154" t="s">
        <v>69</v>
      </c>
      <c r="C14" s="155" t="s">
        <v>59</v>
      </c>
      <c r="D14" s="156">
        <v>73993.211874999994</v>
      </c>
      <c r="E14" s="157">
        <v>97.493199587888967</v>
      </c>
      <c r="F14" s="156">
        <v>1902.5554070000001</v>
      </c>
      <c r="G14" s="157">
        <v>2.5068004121110246</v>
      </c>
      <c r="H14" s="156">
        <v>75895.767282000001</v>
      </c>
    </row>
    <row r="15" spans="1:10" ht="18" customHeight="1">
      <c r="A15" s="158" t="s">
        <v>565</v>
      </c>
      <c r="B15" s="159" t="s">
        <v>70</v>
      </c>
      <c r="C15" s="160" t="s">
        <v>60</v>
      </c>
      <c r="D15" s="161">
        <v>73943.719662000003</v>
      </c>
      <c r="E15" s="162">
        <v>95.077531736899161</v>
      </c>
      <c r="F15" s="161">
        <v>3828.30314</v>
      </c>
      <c r="G15" s="162">
        <v>4.922468263100841</v>
      </c>
      <c r="H15" s="161">
        <v>77772.022802000007</v>
      </c>
    </row>
    <row r="16" spans="1:10" ht="18" customHeight="1">
      <c r="A16" s="153" t="s">
        <v>565</v>
      </c>
      <c r="B16" s="154" t="s">
        <v>71</v>
      </c>
      <c r="C16" s="155" t="s">
        <v>61</v>
      </c>
      <c r="D16" s="156">
        <v>72231.103648000004</v>
      </c>
      <c r="E16" s="157">
        <v>96.680232999501541</v>
      </c>
      <c r="F16" s="156">
        <v>2480.2426190000001</v>
      </c>
      <c r="G16" s="157">
        <v>3.3197670004984547</v>
      </c>
      <c r="H16" s="156">
        <v>74711.346267000001</v>
      </c>
    </row>
    <row r="17" spans="1:8" ht="18" customHeight="1">
      <c r="A17" s="158" t="s">
        <v>565</v>
      </c>
      <c r="B17" s="159" t="s">
        <v>72</v>
      </c>
      <c r="C17" s="160" t="s">
        <v>62</v>
      </c>
      <c r="D17" s="161">
        <v>76604.150408000001</v>
      </c>
      <c r="E17" s="162">
        <v>95.963034534826448</v>
      </c>
      <c r="F17" s="161">
        <v>3222.5774350000002</v>
      </c>
      <c r="G17" s="162">
        <v>4.036965465173564</v>
      </c>
      <c r="H17" s="161">
        <v>79826.727843000001</v>
      </c>
    </row>
    <row r="18" spans="1:8" ht="18" customHeight="1">
      <c r="A18" s="153" t="s">
        <v>565</v>
      </c>
      <c r="B18" s="154" t="s">
        <v>73</v>
      </c>
      <c r="C18" s="155" t="s">
        <v>63</v>
      </c>
      <c r="D18" s="156">
        <v>80843.289929000006</v>
      </c>
      <c r="E18" s="157">
        <v>95.11867467040382</v>
      </c>
      <c r="F18" s="156">
        <v>4148.7373559999996</v>
      </c>
      <c r="G18" s="157">
        <v>4.8813253295961774</v>
      </c>
      <c r="H18" s="156">
        <v>84992.027285000004</v>
      </c>
    </row>
    <row r="19" spans="1:8" ht="18" customHeight="1">
      <c r="A19" s="158">
        <v>2020</v>
      </c>
      <c r="B19" s="159" t="s">
        <v>64</v>
      </c>
      <c r="C19" s="160" t="s">
        <v>52</v>
      </c>
      <c r="D19" s="161">
        <v>79965.980832000001</v>
      </c>
      <c r="E19" s="162">
        <v>96.29778456177273</v>
      </c>
      <c r="F19" s="161">
        <v>3074.3312540000002</v>
      </c>
      <c r="G19" s="162">
        <v>3.7022154382272729</v>
      </c>
      <c r="H19" s="161">
        <v>83040.312086000005</v>
      </c>
    </row>
    <row r="20" spans="1:8" ht="18" customHeight="1" thickBot="1">
      <c r="A20" s="163" t="s">
        <v>565</v>
      </c>
      <c r="B20" s="164" t="s">
        <v>65</v>
      </c>
      <c r="C20" s="165" t="s">
        <v>53</v>
      </c>
      <c r="D20" s="166">
        <v>63521.151085999998</v>
      </c>
      <c r="E20" s="167">
        <v>95.883023958080599</v>
      </c>
      <c r="F20" s="166">
        <v>2727.438564</v>
      </c>
      <c r="G20" s="167">
        <v>4.1169760419194077</v>
      </c>
      <c r="H20" s="166">
        <v>66248.589649999994</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495</v>
      </c>
      <c r="B3" s="289"/>
      <c r="C3" s="289"/>
      <c r="D3" s="289"/>
      <c r="E3" s="289"/>
      <c r="F3" s="289"/>
      <c r="G3" s="289"/>
    </row>
    <row r="4" spans="1:12" ht="30" customHeight="1">
      <c r="A4" s="290" t="s">
        <v>494</v>
      </c>
      <c r="B4" s="290"/>
      <c r="C4" s="290"/>
      <c r="D4" s="290"/>
      <c r="E4" s="290"/>
      <c r="F4" s="290"/>
      <c r="G4" s="290"/>
    </row>
    <row r="5" spans="1:12" ht="18" customHeight="1">
      <c r="A5" s="293" t="s">
        <v>15</v>
      </c>
      <c r="B5" s="41"/>
      <c r="C5" s="42"/>
      <c r="D5" s="291" t="s">
        <v>496</v>
      </c>
      <c r="E5" s="291"/>
      <c r="F5" s="291" t="s">
        <v>497</v>
      </c>
      <c r="G5" s="292"/>
    </row>
    <row r="6" spans="1:12" ht="18" customHeight="1">
      <c r="A6" s="293"/>
      <c r="B6" s="294" t="s">
        <v>50</v>
      </c>
      <c r="C6" s="293" t="s">
        <v>51</v>
      </c>
      <c r="D6" s="28" t="s">
        <v>503</v>
      </c>
      <c r="E6" s="27" t="s">
        <v>484</v>
      </c>
      <c r="F6" s="27" t="s">
        <v>503</v>
      </c>
      <c r="G6" s="57" t="s">
        <v>484</v>
      </c>
    </row>
    <row r="7" spans="1:12" ht="18" customHeight="1">
      <c r="A7" s="23" t="s">
        <v>17</v>
      </c>
      <c r="B7" s="294"/>
      <c r="C7" s="293"/>
      <c r="D7" s="18" t="s">
        <v>504</v>
      </c>
      <c r="E7" s="18" t="s">
        <v>483</v>
      </c>
      <c r="F7" s="18" t="s">
        <v>504</v>
      </c>
      <c r="G7" s="56" t="s">
        <v>483</v>
      </c>
    </row>
    <row r="8" spans="1:12" ht="18" customHeight="1">
      <c r="A8" s="29">
        <v>2019</v>
      </c>
      <c r="B8" s="30" t="s">
        <v>65</v>
      </c>
      <c r="C8" s="31" t="s">
        <v>53</v>
      </c>
      <c r="D8" s="111">
        <v>59367.024498999999</v>
      </c>
      <c r="E8" s="32">
        <v>76.608319979918434</v>
      </c>
      <c r="F8" s="111">
        <v>18127.201343000001</v>
      </c>
      <c r="G8" s="60">
        <v>23.391680020081569</v>
      </c>
      <c r="K8" s="20"/>
      <c r="L8" s="20"/>
    </row>
    <row r="9" spans="1:12" ht="18" customHeight="1">
      <c r="A9" s="33" t="s">
        <v>565</v>
      </c>
      <c r="B9" s="34" t="s">
        <v>66</v>
      </c>
      <c r="C9" s="35" t="s">
        <v>54</v>
      </c>
      <c r="D9" s="112">
        <v>66147.655117999995</v>
      </c>
      <c r="E9" s="36">
        <v>76.804506387242583</v>
      </c>
      <c r="F9" s="112">
        <v>19977.050618000001</v>
      </c>
      <c r="G9" s="61">
        <v>23.195493612757417</v>
      </c>
      <c r="K9" s="20"/>
      <c r="L9" s="20"/>
    </row>
    <row r="10" spans="1:12" ht="18" customHeight="1">
      <c r="A10" s="29" t="s">
        <v>565</v>
      </c>
      <c r="B10" s="30" t="s">
        <v>67</v>
      </c>
      <c r="C10" s="31" t="s">
        <v>55</v>
      </c>
      <c r="D10" s="111">
        <v>69336.660164999994</v>
      </c>
      <c r="E10" s="32">
        <v>77.407041702224888</v>
      </c>
      <c r="F10" s="111">
        <v>20237.438832</v>
      </c>
      <c r="G10" s="60">
        <v>22.592958297775109</v>
      </c>
      <c r="K10" s="20"/>
      <c r="L10" s="20"/>
    </row>
    <row r="11" spans="1:12" ht="18" customHeight="1">
      <c r="A11" s="33" t="s">
        <v>565</v>
      </c>
      <c r="B11" s="34" t="s">
        <v>68</v>
      </c>
      <c r="C11" s="35" t="s">
        <v>56</v>
      </c>
      <c r="D11" s="112">
        <v>70429.510691000003</v>
      </c>
      <c r="E11" s="36">
        <v>79.410968734574325</v>
      </c>
      <c r="F11" s="112">
        <v>18260.391740999999</v>
      </c>
      <c r="G11" s="61">
        <v>20.589031265425668</v>
      </c>
      <c r="K11" s="20"/>
      <c r="L11" s="20"/>
    </row>
    <row r="12" spans="1:12" ht="18" customHeight="1">
      <c r="A12" s="29" t="s">
        <v>565</v>
      </c>
      <c r="B12" s="30" t="s">
        <v>74</v>
      </c>
      <c r="C12" s="31" t="s">
        <v>57</v>
      </c>
      <c r="D12" s="111">
        <v>60034.435182000001</v>
      </c>
      <c r="E12" s="32">
        <v>77.515016160629742</v>
      </c>
      <c r="F12" s="111">
        <v>17414.345913000001</v>
      </c>
      <c r="G12" s="60">
        <v>22.484983839370262</v>
      </c>
      <c r="K12" s="20"/>
      <c r="L12" s="20"/>
    </row>
    <row r="13" spans="1:12" ht="18" customHeight="1">
      <c r="A13" s="33" t="s">
        <v>565</v>
      </c>
      <c r="B13" s="34" t="s">
        <v>75</v>
      </c>
      <c r="C13" s="35" t="s">
        <v>58</v>
      </c>
      <c r="D13" s="112">
        <v>63597.103480000005</v>
      </c>
      <c r="E13" s="36">
        <v>77.169914475751639</v>
      </c>
      <c r="F13" s="112">
        <v>18814.680842999998</v>
      </c>
      <c r="G13" s="61">
        <v>22.830085524248357</v>
      </c>
      <c r="K13" s="20"/>
      <c r="L13" s="20"/>
    </row>
    <row r="14" spans="1:12" ht="18" customHeight="1">
      <c r="A14" s="29" t="s">
        <v>565</v>
      </c>
      <c r="B14" s="30" t="s">
        <v>69</v>
      </c>
      <c r="C14" s="31" t="s">
        <v>59</v>
      </c>
      <c r="D14" s="111">
        <v>59609.44354</v>
      </c>
      <c r="E14" s="32">
        <v>78.541196267920739</v>
      </c>
      <c r="F14" s="111">
        <v>16286.323742</v>
      </c>
      <c r="G14" s="60">
        <v>21.45880373207925</v>
      </c>
      <c r="K14" s="20"/>
      <c r="L14" s="20"/>
    </row>
    <row r="15" spans="1:12" ht="18" customHeight="1">
      <c r="A15" s="29" t="s">
        <v>565</v>
      </c>
      <c r="B15" s="34" t="s">
        <v>70</v>
      </c>
      <c r="C15" s="35" t="s">
        <v>60</v>
      </c>
      <c r="D15" s="112">
        <v>58112.288510000006</v>
      </c>
      <c r="E15" s="36">
        <v>74.721328334159736</v>
      </c>
      <c r="F15" s="112">
        <v>19659.734292000001</v>
      </c>
      <c r="G15" s="61">
        <v>25.278671665840257</v>
      </c>
      <c r="K15" s="20"/>
      <c r="L15" s="20"/>
    </row>
    <row r="16" spans="1:12" ht="18" customHeight="1">
      <c r="A16" s="29" t="s">
        <v>565</v>
      </c>
      <c r="B16" s="30" t="s">
        <v>71</v>
      </c>
      <c r="C16" s="31" t="s">
        <v>61</v>
      </c>
      <c r="D16" s="111">
        <v>57559.205866999997</v>
      </c>
      <c r="E16" s="32">
        <v>77.04212110071947</v>
      </c>
      <c r="F16" s="111">
        <v>17152.1404</v>
      </c>
      <c r="G16" s="60">
        <v>22.957878899280523</v>
      </c>
      <c r="K16" s="20"/>
      <c r="L16" s="20"/>
    </row>
    <row r="17" spans="1:12" ht="18" customHeight="1">
      <c r="A17" s="33" t="s">
        <v>565</v>
      </c>
      <c r="B17" s="34" t="s">
        <v>72</v>
      </c>
      <c r="C17" s="35" t="s">
        <v>62</v>
      </c>
      <c r="D17" s="112">
        <v>62309.127038000006</v>
      </c>
      <c r="E17" s="36">
        <v>78.055469291622586</v>
      </c>
      <c r="F17" s="112">
        <v>17517.600804999998</v>
      </c>
      <c r="G17" s="61">
        <v>21.944530708377414</v>
      </c>
      <c r="K17" s="20"/>
      <c r="L17" s="20"/>
    </row>
    <row r="18" spans="1:12" ht="18" customHeight="1">
      <c r="A18" s="29" t="s">
        <v>565</v>
      </c>
      <c r="B18" s="30" t="s">
        <v>73</v>
      </c>
      <c r="C18" s="31" t="s">
        <v>63</v>
      </c>
      <c r="D18" s="111">
        <v>65873.145589000007</v>
      </c>
      <c r="E18" s="32">
        <v>77.505088057389784</v>
      </c>
      <c r="F18" s="111">
        <v>19118.881696</v>
      </c>
      <c r="G18" s="60">
        <v>22.494911942610219</v>
      </c>
      <c r="K18" s="20"/>
      <c r="L18" s="20"/>
    </row>
    <row r="19" spans="1:12" ht="18" customHeight="1">
      <c r="A19" s="33">
        <v>2020</v>
      </c>
      <c r="B19" s="34" t="s">
        <v>64</v>
      </c>
      <c r="C19" s="35" t="s">
        <v>52</v>
      </c>
      <c r="D19" s="112">
        <v>66691.019417000003</v>
      </c>
      <c r="E19" s="36">
        <v>80.311619431213131</v>
      </c>
      <c r="F19" s="112">
        <v>16349.292669</v>
      </c>
      <c r="G19" s="61">
        <v>19.688380568786869</v>
      </c>
      <c r="K19" s="20"/>
      <c r="L19" s="20"/>
    </row>
    <row r="20" spans="1:12" ht="18" customHeight="1" thickBot="1">
      <c r="A20" s="37" t="s">
        <v>565</v>
      </c>
      <c r="B20" s="38" t="s">
        <v>65</v>
      </c>
      <c r="C20" s="39" t="s">
        <v>53</v>
      </c>
      <c r="D20" s="113">
        <v>50316.606964999992</v>
      </c>
      <c r="E20" s="40">
        <v>75.951212291203845</v>
      </c>
      <c r="F20" s="113">
        <v>15931.982685000001</v>
      </c>
      <c r="G20" s="62">
        <v>24.048787708796159</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43"/>
      <c r="D2" s="143"/>
      <c r="E2" s="143"/>
    </row>
    <row r="3" spans="1:13" ht="23.25" customHeight="1">
      <c r="A3" s="295" t="s">
        <v>509</v>
      </c>
      <c r="B3" s="295"/>
      <c r="C3" s="295"/>
      <c r="D3" s="295"/>
      <c r="E3" s="295"/>
      <c r="F3" s="295"/>
      <c r="G3" s="295"/>
      <c r="L3" s="2"/>
      <c r="M3" s="2"/>
    </row>
    <row r="4" spans="1:13" ht="23.25" customHeight="1">
      <c r="A4" s="296" t="s">
        <v>491</v>
      </c>
      <c r="B4" s="296"/>
      <c r="C4" s="296"/>
      <c r="D4" s="296"/>
      <c r="E4" s="296"/>
      <c r="F4" s="296"/>
      <c r="G4" s="296"/>
      <c r="L4" s="2"/>
      <c r="M4" s="2"/>
    </row>
    <row r="5" spans="1:13" ht="18" customHeight="1">
      <c r="A5" s="293" t="s">
        <v>18</v>
      </c>
      <c r="B5" s="300" t="s">
        <v>20</v>
      </c>
      <c r="C5" s="12" t="s">
        <v>759</v>
      </c>
      <c r="D5" s="12" t="s">
        <v>760</v>
      </c>
      <c r="E5" s="12" t="s">
        <v>759</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464</v>
      </c>
      <c r="C8" s="114">
        <v>415.78985999999998</v>
      </c>
      <c r="D8" s="114">
        <v>478.61396200000001</v>
      </c>
      <c r="E8" s="114">
        <v>417.799935</v>
      </c>
      <c r="F8" s="44" t="s">
        <v>444</v>
      </c>
      <c r="G8" s="29">
        <v>1</v>
      </c>
      <c r="L8" s="2"/>
      <c r="M8" s="2"/>
    </row>
    <row r="9" spans="1:13" ht="12.75">
      <c r="A9" s="33">
        <v>2</v>
      </c>
      <c r="B9" s="45" t="s">
        <v>21</v>
      </c>
      <c r="C9" s="115">
        <v>128.19745399999999</v>
      </c>
      <c r="D9" s="115">
        <v>133.52739800000001</v>
      </c>
      <c r="E9" s="115">
        <v>177.333236</v>
      </c>
      <c r="F9" s="46" t="s">
        <v>445</v>
      </c>
      <c r="G9" s="33">
        <v>2</v>
      </c>
      <c r="L9" s="2"/>
      <c r="M9" s="2"/>
    </row>
    <row r="10" spans="1:13" ht="36">
      <c r="A10" s="29">
        <v>3</v>
      </c>
      <c r="B10" s="43" t="s">
        <v>465</v>
      </c>
      <c r="C10" s="114">
        <v>61.605934999999995</v>
      </c>
      <c r="D10" s="114">
        <v>72.524742000000003</v>
      </c>
      <c r="E10" s="114">
        <v>76.058318</v>
      </c>
      <c r="F10" s="44" t="s">
        <v>446</v>
      </c>
      <c r="G10" s="29">
        <v>3</v>
      </c>
      <c r="L10" s="2"/>
      <c r="M10" s="2"/>
    </row>
    <row r="11" spans="1:13" ht="36">
      <c r="A11" s="33">
        <v>4</v>
      </c>
      <c r="B11" s="45" t="s">
        <v>466</v>
      </c>
      <c r="C11" s="115">
        <v>446.273662</v>
      </c>
      <c r="D11" s="115">
        <v>410.83939299999997</v>
      </c>
      <c r="E11" s="115">
        <v>484.29341799999997</v>
      </c>
      <c r="F11" s="46" t="s">
        <v>447</v>
      </c>
      <c r="G11" s="33">
        <v>4</v>
      </c>
      <c r="K11" s="143"/>
      <c r="L11" s="2"/>
      <c r="M11" s="2"/>
    </row>
    <row r="12" spans="1:13" ht="12.75">
      <c r="A12" s="29">
        <v>5</v>
      </c>
      <c r="B12" s="43" t="s">
        <v>22</v>
      </c>
      <c r="C12" s="114">
        <v>59594.835869000002</v>
      </c>
      <c r="D12" s="114">
        <v>66845.953632999997</v>
      </c>
      <c r="E12" s="114">
        <v>50769.143420999993</v>
      </c>
      <c r="F12" s="44" t="s">
        <v>80</v>
      </c>
      <c r="G12" s="29">
        <v>5</v>
      </c>
      <c r="L12" s="2"/>
      <c r="M12" s="2"/>
    </row>
    <row r="13" spans="1:13" ht="24">
      <c r="A13" s="33">
        <v>6</v>
      </c>
      <c r="B13" s="45" t="s">
        <v>467</v>
      </c>
      <c r="C13" s="115">
        <v>5363.5560370000003</v>
      </c>
      <c r="D13" s="115">
        <v>5042.4617580000004</v>
      </c>
      <c r="E13" s="115">
        <v>4759.6904599999998</v>
      </c>
      <c r="F13" s="46" t="s">
        <v>448</v>
      </c>
      <c r="G13" s="33">
        <v>6</v>
      </c>
      <c r="L13" s="2"/>
      <c r="M13" s="2"/>
    </row>
    <row r="14" spans="1:13" ht="24">
      <c r="A14" s="29">
        <v>7</v>
      </c>
      <c r="B14" s="43" t="s">
        <v>468</v>
      </c>
      <c r="C14" s="114">
        <v>6085.6123500000003</v>
      </c>
      <c r="D14" s="114">
        <v>4917.9361580000004</v>
      </c>
      <c r="E14" s="114">
        <v>4543.2268240000003</v>
      </c>
      <c r="F14" s="44" t="s">
        <v>449</v>
      </c>
      <c r="G14" s="29">
        <v>7</v>
      </c>
      <c r="K14" s="143"/>
      <c r="L14" s="143"/>
      <c r="M14" s="2"/>
    </row>
    <row r="15" spans="1:13" ht="60">
      <c r="A15" s="33">
        <v>8</v>
      </c>
      <c r="B15" s="45" t="s">
        <v>469</v>
      </c>
      <c r="C15" s="115">
        <v>23.835348</v>
      </c>
      <c r="D15" s="115">
        <v>22.137309999999999</v>
      </c>
      <c r="E15" s="115">
        <v>22.431732999999998</v>
      </c>
      <c r="F15" s="46" t="s">
        <v>450</v>
      </c>
      <c r="G15" s="33">
        <v>8</v>
      </c>
      <c r="L15" s="2"/>
      <c r="M15" s="2"/>
    </row>
    <row r="16" spans="1:13" ht="60">
      <c r="A16" s="29">
        <v>9</v>
      </c>
      <c r="B16" s="43" t="s">
        <v>470</v>
      </c>
      <c r="C16" s="114">
        <v>29.892408</v>
      </c>
      <c r="D16" s="114">
        <v>25.844719999999999</v>
      </c>
      <c r="E16" s="114">
        <v>26.396967999999998</v>
      </c>
      <c r="F16" s="44" t="s">
        <v>451</v>
      </c>
      <c r="G16" s="29">
        <v>9</v>
      </c>
      <c r="L16" s="2"/>
      <c r="M16" s="2"/>
    </row>
    <row r="17" spans="1:13" ht="48">
      <c r="A17" s="33">
        <v>10</v>
      </c>
      <c r="B17" s="45" t="s">
        <v>471</v>
      </c>
      <c r="C17" s="115">
        <v>190.65117900000001</v>
      </c>
      <c r="D17" s="115">
        <v>174.45100600000001</v>
      </c>
      <c r="E17" s="115">
        <v>231.59329400000001</v>
      </c>
      <c r="F17" s="46" t="s">
        <v>452</v>
      </c>
      <c r="G17" s="33">
        <v>10</v>
      </c>
      <c r="L17" s="2"/>
      <c r="M17" s="2"/>
    </row>
    <row r="18" spans="1:13" ht="12.75">
      <c r="A18" s="29">
        <v>11</v>
      </c>
      <c r="B18" s="43" t="s">
        <v>472</v>
      </c>
      <c r="C18" s="114">
        <v>162.181465</v>
      </c>
      <c r="D18" s="114">
        <v>136.208957</v>
      </c>
      <c r="E18" s="114">
        <v>169.903831</v>
      </c>
      <c r="F18" s="44" t="s">
        <v>453</v>
      </c>
      <c r="G18" s="29">
        <v>11</v>
      </c>
      <c r="L18" s="2"/>
      <c r="M18" s="2"/>
    </row>
    <row r="19" spans="1:13" ht="72">
      <c r="A19" s="33">
        <v>12</v>
      </c>
      <c r="B19" s="45" t="s">
        <v>473</v>
      </c>
      <c r="C19" s="115">
        <v>4.6937309999999997</v>
      </c>
      <c r="D19" s="115">
        <v>4.2130789999999996</v>
      </c>
      <c r="E19" s="115">
        <v>6.447387</v>
      </c>
      <c r="F19" s="46" t="s">
        <v>454</v>
      </c>
      <c r="G19" s="33">
        <v>12</v>
      </c>
      <c r="L19" s="2"/>
      <c r="M19" s="2"/>
    </row>
    <row r="20" spans="1:13" ht="36">
      <c r="A20" s="29">
        <v>13</v>
      </c>
      <c r="B20" s="43" t="s">
        <v>474</v>
      </c>
      <c r="C20" s="114">
        <v>258.13392599999997</v>
      </c>
      <c r="D20" s="114">
        <v>152.517944</v>
      </c>
      <c r="E20" s="114">
        <v>155.65422100000001</v>
      </c>
      <c r="F20" s="44" t="s">
        <v>455</v>
      </c>
      <c r="G20" s="29">
        <v>13</v>
      </c>
      <c r="L20" s="2"/>
      <c r="M20" s="2"/>
    </row>
    <row r="21" spans="1:13" ht="60">
      <c r="A21" s="33">
        <v>14</v>
      </c>
      <c r="B21" s="45" t="s">
        <v>475</v>
      </c>
      <c r="C21" s="115">
        <v>554.76729499999999</v>
      </c>
      <c r="D21" s="115">
        <v>391.67964799999999</v>
      </c>
      <c r="E21" s="115">
        <v>340.19662099999999</v>
      </c>
      <c r="F21" s="46" t="s">
        <v>456</v>
      </c>
      <c r="G21" s="33">
        <v>14</v>
      </c>
      <c r="L21" s="2"/>
      <c r="M21" s="2"/>
    </row>
    <row r="22" spans="1:13" ht="12.75">
      <c r="A22" s="29">
        <v>15</v>
      </c>
      <c r="B22" s="43" t="s">
        <v>476</v>
      </c>
      <c r="C22" s="114">
        <v>1427.2951149999999</v>
      </c>
      <c r="D22" s="114">
        <v>1387.026541</v>
      </c>
      <c r="E22" s="114">
        <v>1410.4462739999999</v>
      </c>
      <c r="F22" s="44" t="s">
        <v>457</v>
      </c>
      <c r="G22" s="29">
        <v>15</v>
      </c>
      <c r="L22" s="2"/>
      <c r="M22" s="2"/>
    </row>
    <row r="23" spans="1:13" ht="72">
      <c r="A23" s="33">
        <v>16</v>
      </c>
      <c r="B23" s="45" t="s">
        <v>502</v>
      </c>
      <c r="C23" s="115">
        <v>1046.960116</v>
      </c>
      <c r="D23" s="115">
        <v>938.21872399999995</v>
      </c>
      <c r="E23" s="115">
        <v>1040.4413830000001</v>
      </c>
      <c r="F23" s="46" t="s">
        <v>458</v>
      </c>
      <c r="G23" s="33">
        <v>16</v>
      </c>
      <c r="L23" s="2"/>
      <c r="M23" s="2"/>
    </row>
    <row r="24" spans="1:13" ht="24">
      <c r="A24" s="29">
        <v>17</v>
      </c>
      <c r="B24" s="43" t="s">
        <v>478</v>
      </c>
      <c r="C24" s="114">
        <v>1382.5562070000001</v>
      </c>
      <c r="D24" s="114">
        <v>1589.111472</v>
      </c>
      <c r="E24" s="114">
        <v>1319.940351</v>
      </c>
      <c r="F24" s="44" t="s">
        <v>459</v>
      </c>
      <c r="G24" s="29">
        <v>17</v>
      </c>
      <c r="L24" s="2"/>
      <c r="M24" s="2"/>
    </row>
    <row r="25" spans="1:13" ht="72">
      <c r="A25" s="33">
        <v>18</v>
      </c>
      <c r="B25" s="45" t="s">
        <v>479</v>
      </c>
      <c r="C25" s="115">
        <v>187.23848699999999</v>
      </c>
      <c r="D25" s="115">
        <v>128.62714600000001</v>
      </c>
      <c r="E25" s="115">
        <v>119.631023</v>
      </c>
      <c r="F25" s="46" t="s">
        <v>460</v>
      </c>
      <c r="G25" s="33">
        <v>18</v>
      </c>
      <c r="L25" s="2"/>
      <c r="M25" s="2"/>
    </row>
    <row r="26" spans="1:13" ht="24">
      <c r="A26" s="29">
        <v>19</v>
      </c>
      <c r="B26" s="43" t="s">
        <v>480</v>
      </c>
      <c r="C26" s="114">
        <v>1.022896</v>
      </c>
      <c r="D26" s="114">
        <v>2.8824669999999997</v>
      </c>
      <c r="E26" s="114">
        <v>2.2880639999999999</v>
      </c>
      <c r="F26" s="44" t="s">
        <v>461</v>
      </c>
      <c r="G26" s="29">
        <v>19</v>
      </c>
      <c r="L26" s="2"/>
      <c r="M26" s="2"/>
    </row>
    <row r="27" spans="1:13" ht="12.75">
      <c r="A27" s="33">
        <v>20</v>
      </c>
      <c r="B27" s="45" t="s">
        <v>481</v>
      </c>
      <c r="C27" s="115">
        <v>107.40467699999999</v>
      </c>
      <c r="D27" s="115">
        <v>153.833978</v>
      </c>
      <c r="E27" s="115">
        <v>150.945042</v>
      </c>
      <c r="F27" s="46" t="s">
        <v>462</v>
      </c>
      <c r="G27" s="33">
        <v>20</v>
      </c>
      <c r="L27" s="2"/>
      <c r="M27" s="2"/>
    </row>
    <row r="28" spans="1:13" ht="24.75" thickBot="1">
      <c r="A28" s="47">
        <v>21</v>
      </c>
      <c r="B28" s="48" t="s">
        <v>482</v>
      </c>
      <c r="C28" s="116">
        <v>21.721824999999999</v>
      </c>
      <c r="D28" s="116">
        <v>31.70205</v>
      </c>
      <c r="E28" s="116">
        <v>24.727846</v>
      </c>
      <c r="F28" s="49" t="s">
        <v>463</v>
      </c>
      <c r="G28" s="47">
        <v>21</v>
      </c>
      <c r="L28" s="2"/>
      <c r="M28" s="2"/>
    </row>
    <row r="29" spans="1:13" ht="20.100000000000001" customHeight="1" thickBot="1">
      <c r="A29" s="50"/>
      <c r="B29" s="51" t="s">
        <v>78</v>
      </c>
      <c r="C29" s="117">
        <f>SUM(C8:C28)</f>
        <v>77494.225841999971</v>
      </c>
      <c r="D29" s="117">
        <f>SUM(D8:D28)</f>
        <v>83040.31208600002</v>
      </c>
      <c r="E29" s="117">
        <f>SUM(E8:E28)</f>
        <v>66248.58964999998</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310</v>
      </c>
      <c r="B3" s="302"/>
      <c r="C3" s="302"/>
      <c r="D3" s="302"/>
      <c r="E3" s="302"/>
      <c r="F3" s="302"/>
      <c r="G3" s="302"/>
      <c r="L3" s="2"/>
      <c r="M3" s="2"/>
    </row>
    <row r="4" spans="1:13" ht="23.25" customHeight="1">
      <c r="A4" s="303" t="s">
        <v>506</v>
      </c>
      <c r="B4" s="303"/>
      <c r="C4" s="303"/>
      <c r="D4" s="303"/>
      <c r="E4" s="303"/>
      <c r="F4" s="303"/>
      <c r="G4" s="303"/>
      <c r="L4" s="2"/>
      <c r="M4" s="2"/>
    </row>
    <row r="5" spans="1:13" ht="18" customHeight="1">
      <c r="A5" s="293" t="s">
        <v>84</v>
      </c>
      <c r="B5" s="304" t="s">
        <v>89</v>
      </c>
      <c r="C5" s="12" t="s">
        <v>759</v>
      </c>
      <c r="D5" s="12" t="s">
        <v>760</v>
      </c>
      <c r="E5" s="12" t="s">
        <v>759</v>
      </c>
      <c r="F5" s="300" t="s">
        <v>88</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9.25" customHeight="1">
      <c r="A8" s="29">
        <v>1</v>
      </c>
      <c r="B8" s="43" t="s">
        <v>2</v>
      </c>
      <c r="C8" s="118">
        <v>3703.0053809999999</v>
      </c>
      <c r="D8" s="118">
        <v>3818.5303739999999</v>
      </c>
      <c r="E8" s="118">
        <v>3636.1563179999998</v>
      </c>
      <c r="F8" s="44" t="s">
        <v>302</v>
      </c>
      <c r="G8" s="63">
        <v>1</v>
      </c>
      <c r="L8" s="2"/>
      <c r="M8" s="2"/>
    </row>
    <row r="9" spans="1:13" ht="29.25" customHeight="1">
      <c r="A9" s="33">
        <v>2</v>
      </c>
      <c r="B9" s="45" t="s">
        <v>307</v>
      </c>
      <c r="C9" s="119">
        <v>2392.968644</v>
      </c>
      <c r="D9" s="119">
        <v>1864.2699459999999</v>
      </c>
      <c r="E9" s="119">
        <v>2294.3596950000001</v>
      </c>
      <c r="F9" s="46" t="s">
        <v>485</v>
      </c>
      <c r="G9" s="64">
        <v>2</v>
      </c>
      <c r="L9" s="2"/>
      <c r="M9" s="2"/>
    </row>
    <row r="10" spans="1:13" ht="29.25" customHeight="1">
      <c r="A10" s="29">
        <v>3</v>
      </c>
      <c r="B10" s="43" t="s">
        <v>3</v>
      </c>
      <c r="C10" s="118">
        <v>1626.80933</v>
      </c>
      <c r="D10" s="118">
        <v>1570.2634499999999</v>
      </c>
      <c r="E10" s="118">
        <v>1818.6024620000001</v>
      </c>
      <c r="F10" s="44" t="s">
        <v>85</v>
      </c>
      <c r="G10" s="63">
        <v>3</v>
      </c>
      <c r="L10" s="2"/>
      <c r="M10" s="2"/>
    </row>
    <row r="11" spans="1:13" ht="29.25" customHeight="1">
      <c r="A11" s="33">
        <v>4</v>
      </c>
      <c r="B11" s="45" t="s">
        <v>4</v>
      </c>
      <c r="C11" s="119">
        <v>6549.738824</v>
      </c>
      <c r="D11" s="119">
        <v>5590.9271079999999</v>
      </c>
      <c r="E11" s="119">
        <v>4762.7690409999996</v>
      </c>
      <c r="F11" s="46" t="s">
        <v>303</v>
      </c>
      <c r="G11" s="64">
        <v>4</v>
      </c>
      <c r="L11" s="2"/>
      <c r="M11" s="2"/>
    </row>
    <row r="12" spans="1:13" ht="29.25" customHeight="1">
      <c r="A12" s="29">
        <v>5</v>
      </c>
      <c r="B12" s="43" t="s">
        <v>32</v>
      </c>
      <c r="C12" s="118">
        <v>485.85321799999997</v>
      </c>
      <c r="D12" s="118">
        <v>340.62594999999999</v>
      </c>
      <c r="E12" s="118">
        <v>303.55945100000002</v>
      </c>
      <c r="F12" s="44" t="s">
        <v>304</v>
      </c>
      <c r="G12" s="63">
        <v>5</v>
      </c>
      <c r="L12" s="2"/>
      <c r="M12" s="2"/>
    </row>
    <row r="13" spans="1:13" ht="29.25" customHeight="1">
      <c r="A13" s="33">
        <v>6</v>
      </c>
      <c r="B13" s="45" t="s">
        <v>5</v>
      </c>
      <c r="C13" s="119">
        <v>175.24582699999999</v>
      </c>
      <c r="D13" s="119">
        <v>88.155366000000001</v>
      </c>
      <c r="E13" s="119">
        <v>156.53757200000001</v>
      </c>
      <c r="F13" s="46" t="s">
        <v>6</v>
      </c>
      <c r="G13" s="64">
        <v>6</v>
      </c>
      <c r="L13" s="2"/>
      <c r="M13" s="2"/>
    </row>
    <row r="14" spans="1:13" ht="29.25" customHeight="1">
      <c r="A14" s="29">
        <v>7</v>
      </c>
      <c r="B14" s="43" t="s">
        <v>7</v>
      </c>
      <c r="C14" s="118">
        <v>591.234016</v>
      </c>
      <c r="D14" s="118">
        <v>811.19610399999999</v>
      </c>
      <c r="E14" s="118">
        <v>690.19338400000004</v>
      </c>
      <c r="F14" s="44" t="s">
        <v>8</v>
      </c>
      <c r="G14" s="63">
        <v>7</v>
      </c>
      <c r="L14" s="2"/>
      <c r="M14" s="2"/>
    </row>
    <row r="15" spans="1:13" ht="29.25" customHeight="1">
      <c r="A15" s="33">
        <v>8</v>
      </c>
      <c r="B15" s="45" t="s">
        <v>9</v>
      </c>
      <c r="C15" s="119">
        <v>197.444648</v>
      </c>
      <c r="D15" s="119">
        <v>262.228837</v>
      </c>
      <c r="E15" s="119">
        <v>257.78815800000001</v>
      </c>
      <c r="F15" s="46" t="s">
        <v>10</v>
      </c>
      <c r="G15" s="64">
        <v>8</v>
      </c>
      <c r="L15" s="2"/>
      <c r="M15" s="2"/>
    </row>
    <row r="16" spans="1:13" ht="29.25" customHeight="1">
      <c r="A16" s="29">
        <v>9</v>
      </c>
      <c r="B16" s="43" t="s">
        <v>11</v>
      </c>
      <c r="C16" s="118">
        <v>2015.106906</v>
      </c>
      <c r="D16" s="118">
        <v>1701.3335259999999</v>
      </c>
      <c r="E16" s="118">
        <v>1759.3293249999999</v>
      </c>
      <c r="F16" s="44" t="s">
        <v>86</v>
      </c>
      <c r="G16" s="63">
        <v>9</v>
      </c>
      <c r="L16" s="2"/>
      <c r="M16" s="2"/>
    </row>
    <row r="17" spans="1:13" ht="29.25" customHeight="1">
      <c r="A17" s="33">
        <v>10</v>
      </c>
      <c r="B17" s="45" t="s">
        <v>12</v>
      </c>
      <c r="C17" s="119">
        <v>389.36964399999999</v>
      </c>
      <c r="D17" s="119">
        <v>301.76146999999997</v>
      </c>
      <c r="E17" s="119">
        <v>251.94180799999998</v>
      </c>
      <c r="F17" s="46" t="s">
        <v>87</v>
      </c>
      <c r="G17" s="64">
        <v>10</v>
      </c>
      <c r="L17" s="2"/>
      <c r="M17" s="2"/>
    </row>
    <row r="18" spans="1:13" ht="29.25" customHeight="1" thickBot="1">
      <c r="A18" s="47">
        <v>11</v>
      </c>
      <c r="B18" s="48" t="s">
        <v>13</v>
      </c>
      <c r="C18" s="120">
        <v>0.42490499999999998</v>
      </c>
      <c r="D18" s="120">
        <v>5.3799999999999996E-4</v>
      </c>
      <c r="E18" s="120">
        <v>0.74547099999999999</v>
      </c>
      <c r="F18" s="49" t="s">
        <v>14</v>
      </c>
      <c r="G18" s="65">
        <v>11</v>
      </c>
      <c r="L18" s="2"/>
      <c r="M18" s="2"/>
    </row>
    <row r="19" spans="1:13" ht="20.100000000000001" customHeight="1" thickBot="1">
      <c r="A19" s="50"/>
      <c r="B19" s="51" t="s">
        <v>78</v>
      </c>
      <c r="C19" s="121">
        <f>SUM(C8:C18)</f>
        <v>18127.201343000001</v>
      </c>
      <c r="D19" s="121">
        <f>SUM(D8:D18)</f>
        <v>16349.292669000002</v>
      </c>
      <c r="E19" s="121">
        <f>SUM(E8:E18)</f>
        <v>15931.982684999997</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0"/>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311</v>
      </c>
      <c r="B3" s="302"/>
      <c r="C3" s="302"/>
      <c r="D3" s="302"/>
      <c r="E3" s="302"/>
      <c r="F3" s="302"/>
      <c r="G3" s="302"/>
      <c r="L3" s="2"/>
      <c r="M3" s="2"/>
    </row>
    <row r="4" spans="1:13" ht="23.25" customHeight="1">
      <c r="A4" s="303" t="s">
        <v>507</v>
      </c>
      <c r="B4" s="303"/>
      <c r="C4" s="303"/>
      <c r="D4" s="303"/>
      <c r="E4" s="303"/>
      <c r="F4" s="303"/>
      <c r="G4" s="303"/>
      <c r="L4" s="2"/>
      <c r="M4" s="2"/>
    </row>
    <row r="5" spans="1:13" ht="18" customHeight="1">
      <c r="A5" s="293" t="s">
        <v>93</v>
      </c>
      <c r="B5" s="304" t="s">
        <v>94</v>
      </c>
      <c r="C5" s="12" t="s">
        <v>759</v>
      </c>
      <c r="D5" s="12" t="s">
        <v>760</v>
      </c>
      <c r="E5" s="12" t="s">
        <v>759</v>
      </c>
      <c r="F5" s="305" t="s">
        <v>23</v>
      </c>
      <c r="G5" s="306" t="s">
        <v>92</v>
      </c>
      <c r="L5" s="2"/>
      <c r="M5" s="2"/>
    </row>
    <row r="6" spans="1:13" ht="18" customHeight="1">
      <c r="A6" s="293"/>
      <c r="B6" s="304"/>
      <c r="C6" s="18">
        <v>2019</v>
      </c>
      <c r="D6" s="18">
        <v>2020</v>
      </c>
      <c r="E6" s="18">
        <v>2020</v>
      </c>
      <c r="F6" s="305"/>
      <c r="G6" s="306"/>
      <c r="L6" s="2"/>
      <c r="M6" s="2"/>
    </row>
    <row r="7" spans="1:13" ht="18" customHeight="1">
      <c r="A7" s="293"/>
      <c r="B7" s="304"/>
      <c r="C7" s="297" t="s">
        <v>79</v>
      </c>
      <c r="D7" s="298"/>
      <c r="E7" s="299"/>
      <c r="F7" s="305"/>
      <c r="G7" s="306"/>
      <c r="L7" s="2"/>
      <c r="M7" s="2"/>
    </row>
    <row r="8" spans="1:13" ht="20.100000000000001" customHeight="1">
      <c r="A8" s="29">
        <v>1</v>
      </c>
      <c r="B8" s="66" t="s">
        <v>28</v>
      </c>
      <c r="C8" s="125">
        <v>2084.2753760000001</v>
      </c>
      <c r="D8" s="125">
        <v>2320.081064</v>
      </c>
      <c r="E8" s="125">
        <v>2169.0847309999999</v>
      </c>
      <c r="F8" s="67" t="s">
        <v>312</v>
      </c>
      <c r="G8" s="29">
        <v>1</v>
      </c>
      <c r="L8" s="2"/>
      <c r="M8" s="2"/>
    </row>
    <row r="9" spans="1:13" ht="20.100000000000001" customHeight="1">
      <c r="A9" s="33">
        <v>2</v>
      </c>
      <c r="B9" s="68" t="s">
        <v>171</v>
      </c>
      <c r="C9" s="126">
        <v>2625.5857489999999</v>
      </c>
      <c r="D9" s="126">
        <v>2549.6605089999998</v>
      </c>
      <c r="E9" s="126">
        <v>1974.005148</v>
      </c>
      <c r="F9" s="69" t="s">
        <v>313</v>
      </c>
      <c r="G9" s="33">
        <v>2</v>
      </c>
      <c r="L9" s="2"/>
      <c r="M9" s="2"/>
    </row>
    <row r="10" spans="1:13" ht="20.100000000000001" customHeight="1">
      <c r="A10" s="29">
        <v>3</v>
      </c>
      <c r="B10" s="66" t="s">
        <v>173</v>
      </c>
      <c r="C10" s="125">
        <v>1055.7039380000001</v>
      </c>
      <c r="D10" s="125">
        <v>848.33351900000002</v>
      </c>
      <c r="E10" s="125">
        <v>940.931288</v>
      </c>
      <c r="F10" s="67" t="s">
        <v>314</v>
      </c>
      <c r="G10" s="29">
        <v>3</v>
      </c>
      <c r="L10" s="2"/>
      <c r="M10" s="2"/>
    </row>
    <row r="11" spans="1:13" ht="20.100000000000001" customHeight="1">
      <c r="A11" s="33">
        <v>4</v>
      </c>
      <c r="B11" s="68" t="s">
        <v>172</v>
      </c>
      <c r="C11" s="126">
        <v>1297.7885590000001</v>
      </c>
      <c r="D11" s="126">
        <v>947.69183299999997</v>
      </c>
      <c r="E11" s="126">
        <v>827.55878199999995</v>
      </c>
      <c r="F11" s="69" t="s">
        <v>315</v>
      </c>
      <c r="G11" s="33">
        <v>4</v>
      </c>
      <c r="K11" s="20"/>
      <c r="L11" s="2"/>
      <c r="M11" s="2"/>
    </row>
    <row r="12" spans="1:13" ht="20.100000000000001" customHeight="1">
      <c r="A12" s="29">
        <v>5</v>
      </c>
      <c r="B12" s="66" t="s">
        <v>179</v>
      </c>
      <c r="C12" s="125">
        <v>524.08389699999998</v>
      </c>
      <c r="D12" s="125">
        <v>760.296111</v>
      </c>
      <c r="E12" s="125">
        <v>670.745271</v>
      </c>
      <c r="F12" s="67" t="s">
        <v>170</v>
      </c>
      <c r="G12" s="29">
        <v>5</v>
      </c>
      <c r="L12" s="2"/>
      <c r="M12" s="2"/>
    </row>
    <row r="13" spans="1:13" ht="20.100000000000001" customHeight="1">
      <c r="A13" s="33">
        <v>6</v>
      </c>
      <c r="B13" s="68" t="s">
        <v>174</v>
      </c>
      <c r="C13" s="126">
        <v>630.93385699999999</v>
      </c>
      <c r="D13" s="126">
        <v>504.41587700000002</v>
      </c>
      <c r="E13" s="126">
        <v>622.37260200000003</v>
      </c>
      <c r="F13" s="69" t="s">
        <v>320</v>
      </c>
      <c r="G13" s="33">
        <v>6</v>
      </c>
      <c r="L13" s="2"/>
      <c r="M13" s="2"/>
    </row>
    <row r="14" spans="1:13" ht="20.100000000000001" customHeight="1">
      <c r="A14" s="29">
        <v>7</v>
      </c>
      <c r="B14" s="66" t="s">
        <v>24</v>
      </c>
      <c r="C14" s="125">
        <v>563.69973000000005</v>
      </c>
      <c r="D14" s="125">
        <v>516.52391599999999</v>
      </c>
      <c r="E14" s="125">
        <v>536.86264000000006</v>
      </c>
      <c r="F14" s="67" t="s">
        <v>316</v>
      </c>
      <c r="G14" s="29">
        <v>7</v>
      </c>
      <c r="L14" s="2"/>
      <c r="M14" s="2"/>
    </row>
    <row r="15" spans="1:13" ht="20.100000000000001" customHeight="1">
      <c r="A15" s="33">
        <v>8</v>
      </c>
      <c r="B15" s="68" t="s">
        <v>177</v>
      </c>
      <c r="C15" s="126">
        <v>700.91464900000005</v>
      </c>
      <c r="D15" s="126">
        <v>431.88987800000001</v>
      </c>
      <c r="E15" s="126">
        <v>491.171154</v>
      </c>
      <c r="F15" s="69" t="s">
        <v>318</v>
      </c>
      <c r="G15" s="33">
        <v>8</v>
      </c>
      <c r="L15" s="2"/>
      <c r="M15" s="2"/>
    </row>
    <row r="16" spans="1:13" ht="20.100000000000001" customHeight="1">
      <c r="A16" s="29">
        <v>9</v>
      </c>
      <c r="B16" s="66" t="s">
        <v>25</v>
      </c>
      <c r="C16" s="125">
        <v>611.691146</v>
      </c>
      <c r="D16" s="125">
        <v>680.22267199999999</v>
      </c>
      <c r="E16" s="125">
        <v>475.59277600000001</v>
      </c>
      <c r="F16" s="67" t="s">
        <v>317</v>
      </c>
      <c r="G16" s="29">
        <v>9</v>
      </c>
      <c r="L16" s="2"/>
      <c r="M16" s="2"/>
    </row>
    <row r="17" spans="1:13" ht="20.100000000000001" customHeight="1">
      <c r="A17" s="33">
        <v>10</v>
      </c>
      <c r="B17" s="68" t="s">
        <v>176</v>
      </c>
      <c r="C17" s="126">
        <v>685.88997400000005</v>
      </c>
      <c r="D17" s="126">
        <v>451.299103</v>
      </c>
      <c r="E17" s="126">
        <v>468.584948</v>
      </c>
      <c r="F17" s="69" t="s">
        <v>321</v>
      </c>
      <c r="G17" s="33">
        <v>10</v>
      </c>
      <c r="L17" s="2"/>
      <c r="M17" s="2"/>
    </row>
    <row r="18" spans="1:13" ht="20.100000000000001" customHeight="1">
      <c r="A18" s="29">
        <v>11</v>
      </c>
      <c r="B18" s="66" t="s">
        <v>27</v>
      </c>
      <c r="C18" s="125">
        <v>443.33912900000001</v>
      </c>
      <c r="D18" s="125">
        <v>301.70272199999999</v>
      </c>
      <c r="E18" s="125">
        <v>454.61617100000001</v>
      </c>
      <c r="F18" s="67" t="s">
        <v>323</v>
      </c>
      <c r="G18" s="29">
        <v>11</v>
      </c>
      <c r="L18" s="2"/>
      <c r="M18" s="2"/>
    </row>
    <row r="19" spans="1:13" ht="20.100000000000001" customHeight="1">
      <c r="A19" s="33">
        <v>12</v>
      </c>
      <c r="B19" s="68" t="s">
        <v>175</v>
      </c>
      <c r="C19" s="126">
        <v>357.403797</v>
      </c>
      <c r="D19" s="126">
        <v>325.20141599999999</v>
      </c>
      <c r="E19" s="126">
        <v>402.58070700000002</v>
      </c>
      <c r="F19" s="69" t="s">
        <v>322</v>
      </c>
      <c r="G19" s="33">
        <v>12</v>
      </c>
      <c r="L19" s="2"/>
      <c r="M19" s="2"/>
    </row>
    <row r="20" spans="1:13" ht="20.100000000000001" customHeight="1">
      <c r="A20" s="29">
        <v>13</v>
      </c>
      <c r="B20" s="66" t="s">
        <v>178</v>
      </c>
      <c r="C20" s="125">
        <v>432.45235300000002</v>
      </c>
      <c r="D20" s="125">
        <v>404.08629999999999</v>
      </c>
      <c r="E20" s="125">
        <v>385.114169</v>
      </c>
      <c r="F20" s="67" t="s">
        <v>319</v>
      </c>
      <c r="G20" s="29">
        <v>13</v>
      </c>
      <c r="L20" s="2"/>
      <c r="M20" s="2"/>
    </row>
    <row r="21" spans="1:13" ht="20.100000000000001" customHeight="1">
      <c r="A21" s="33">
        <v>14</v>
      </c>
      <c r="B21" s="68" t="s">
        <v>208</v>
      </c>
      <c r="C21" s="126">
        <v>357.91833600000001</v>
      </c>
      <c r="D21" s="126">
        <v>235.31279799999999</v>
      </c>
      <c r="E21" s="126">
        <v>368.22346199999998</v>
      </c>
      <c r="F21" s="69" t="s">
        <v>341</v>
      </c>
      <c r="G21" s="33">
        <v>14</v>
      </c>
      <c r="L21" s="2"/>
      <c r="M21" s="2"/>
    </row>
    <row r="22" spans="1:13" ht="20.100000000000001" customHeight="1">
      <c r="A22" s="29">
        <v>15</v>
      </c>
      <c r="B22" s="66" t="s">
        <v>186</v>
      </c>
      <c r="C22" s="125">
        <v>193.92378099999999</v>
      </c>
      <c r="D22" s="125">
        <v>130.418003</v>
      </c>
      <c r="E22" s="125">
        <v>297.52682700000003</v>
      </c>
      <c r="F22" s="67" t="s">
        <v>326</v>
      </c>
      <c r="G22" s="29">
        <v>15</v>
      </c>
      <c r="L22" s="2"/>
      <c r="M22" s="2"/>
    </row>
    <row r="23" spans="1:13" ht="20.100000000000001" customHeight="1">
      <c r="A23" s="33">
        <v>16</v>
      </c>
      <c r="B23" s="68" t="s">
        <v>180</v>
      </c>
      <c r="C23" s="126">
        <v>211.64717400000001</v>
      </c>
      <c r="D23" s="126">
        <v>284.39781399999998</v>
      </c>
      <c r="E23" s="126">
        <v>280.09590200000002</v>
      </c>
      <c r="F23" s="69" t="s">
        <v>324</v>
      </c>
      <c r="G23" s="33">
        <v>16</v>
      </c>
      <c r="L23" s="2"/>
      <c r="M23" s="2"/>
    </row>
    <row r="24" spans="1:13" ht="20.100000000000001" customHeight="1">
      <c r="A24" s="29">
        <v>17</v>
      </c>
      <c r="B24" s="66" t="s">
        <v>181</v>
      </c>
      <c r="C24" s="125">
        <v>164.126149</v>
      </c>
      <c r="D24" s="125">
        <v>270.83285999999998</v>
      </c>
      <c r="E24" s="125">
        <v>232.11716200000001</v>
      </c>
      <c r="F24" s="67" t="s">
        <v>335</v>
      </c>
      <c r="G24" s="29">
        <v>17</v>
      </c>
      <c r="L24" s="2"/>
      <c r="M24" s="2"/>
    </row>
    <row r="25" spans="1:13" ht="20.100000000000001" customHeight="1">
      <c r="A25" s="33">
        <v>18</v>
      </c>
      <c r="B25" s="68" t="s">
        <v>184</v>
      </c>
      <c r="C25" s="126">
        <v>357.25422700000001</v>
      </c>
      <c r="D25" s="126">
        <v>295.710736</v>
      </c>
      <c r="E25" s="126">
        <v>226.65100899999999</v>
      </c>
      <c r="F25" s="69" t="s">
        <v>328</v>
      </c>
      <c r="G25" s="33">
        <v>18</v>
      </c>
      <c r="L25" s="2"/>
      <c r="M25" s="2"/>
    </row>
    <row r="26" spans="1:13" ht="20.100000000000001" customHeight="1">
      <c r="A26" s="29">
        <v>19</v>
      </c>
      <c r="B26" s="66" t="s">
        <v>197</v>
      </c>
      <c r="C26" s="125">
        <v>349.46480600000001</v>
      </c>
      <c r="D26" s="125">
        <v>258.14245799999998</v>
      </c>
      <c r="E26" s="125">
        <v>211.87294</v>
      </c>
      <c r="F26" s="67" t="s">
        <v>345</v>
      </c>
      <c r="G26" s="29">
        <v>19</v>
      </c>
      <c r="L26" s="2"/>
      <c r="M26" s="2"/>
    </row>
    <row r="27" spans="1:13" ht="20.100000000000001" customHeight="1">
      <c r="A27" s="33">
        <v>20</v>
      </c>
      <c r="B27" s="68" t="s">
        <v>188</v>
      </c>
      <c r="C27" s="126">
        <v>213.433897</v>
      </c>
      <c r="D27" s="126">
        <v>236.976832</v>
      </c>
      <c r="E27" s="126">
        <v>210.30036699999999</v>
      </c>
      <c r="F27" s="69" t="s">
        <v>330</v>
      </c>
      <c r="G27" s="33">
        <v>20</v>
      </c>
      <c r="L27" s="2"/>
      <c r="M27" s="2"/>
    </row>
    <row r="28" spans="1:13" ht="20.100000000000001" customHeight="1">
      <c r="A28" s="29">
        <v>21</v>
      </c>
      <c r="B28" s="66" t="s">
        <v>195</v>
      </c>
      <c r="C28" s="125">
        <v>177.001001</v>
      </c>
      <c r="D28" s="125">
        <v>169.48067499999999</v>
      </c>
      <c r="E28" s="125">
        <v>203.844427</v>
      </c>
      <c r="F28" s="67" t="s">
        <v>332</v>
      </c>
      <c r="G28" s="29">
        <v>21</v>
      </c>
      <c r="L28" s="2"/>
      <c r="M28" s="2"/>
    </row>
    <row r="29" spans="1:13" ht="20.100000000000001" customHeight="1">
      <c r="A29" s="33">
        <v>22</v>
      </c>
      <c r="B29" s="68" t="s">
        <v>182</v>
      </c>
      <c r="C29" s="126">
        <v>256.29098599999998</v>
      </c>
      <c r="D29" s="126">
        <v>177.02574799999999</v>
      </c>
      <c r="E29" s="126">
        <v>196.18562900000001</v>
      </c>
      <c r="F29" s="69" t="s">
        <v>329</v>
      </c>
      <c r="G29" s="33">
        <v>22</v>
      </c>
      <c r="L29" s="2"/>
      <c r="M29" s="2"/>
    </row>
    <row r="30" spans="1:13" ht="20.100000000000001" customHeight="1">
      <c r="A30" s="29">
        <v>23</v>
      </c>
      <c r="B30" s="66" t="s">
        <v>209</v>
      </c>
      <c r="C30" s="125">
        <v>72.097542000000004</v>
      </c>
      <c r="D30" s="125">
        <v>186.34389899999999</v>
      </c>
      <c r="E30" s="125">
        <v>185.261279</v>
      </c>
      <c r="F30" s="67" t="s">
        <v>349</v>
      </c>
      <c r="G30" s="29">
        <v>23</v>
      </c>
      <c r="L30" s="2"/>
      <c r="M30" s="2"/>
    </row>
    <row r="31" spans="1:13" ht="20.100000000000001" customHeight="1">
      <c r="A31" s="33">
        <v>24</v>
      </c>
      <c r="B31" s="68" t="s">
        <v>196</v>
      </c>
      <c r="C31" s="126">
        <v>152.17375899999999</v>
      </c>
      <c r="D31" s="126">
        <v>181.10654099999999</v>
      </c>
      <c r="E31" s="126">
        <v>184.56468699999999</v>
      </c>
      <c r="F31" s="69" t="s">
        <v>347</v>
      </c>
      <c r="G31" s="33">
        <v>24</v>
      </c>
      <c r="L31" s="2"/>
      <c r="M31" s="2"/>
    </row>
    <row r="32" spans="1:13" ht="20.100000000000001" customHeight="1">
      <c r="A32" s="29">
        <v>25</v>
      </c>
      <c r="B32" s="66" t="s">
        <v>200</v>
      </c>
      <c r="C32" s="125">
        <v>211.62568400000001</v>
      </c>
      <c r="D32" s="125">
        <v>180.90847400000001</v>
      </c>
      <c r="E32" s="125">
        <v>177.321034</v>
      </c>
      <c r="F32" s="67" t="s">
        <v>334</v>
      </c>
      <c r="G32" s="29">
        <v>25</v>
      </c>
      <c r="L32" s="2"/>
      <c r="M32" s="2"/>
    </row>
    <row r="33" spans="1:13" ht="20.100000000000001" customHeight="1">
      <c r="A33" s="33">
        <v>26</v>
      </c>
      <c r="B33" s="68" t="s">
        <v>198</v>
      </c>
      <c r="C33" s="126">
        <v>175.491727</v>
      </c>
      <c r="D33" s="126">
        <v>193.45668799999999</v>
      </c>
      <c r="E33" s="126">
        <v>169.485376</v>
      </c>
      <c r="F33" s="69" t="s">
        <v>333</v>
      </c>
      <c r="G33" s="33">
        <v>26</v>
      </c>
      <c r="L33" s="2"/>
      <c r="M33" s="2"/>
    </row>
    <row r="34" spans="1:13" ht="20.100000000000001" customHeight="1">
      <c r="A34" s="29">
        <v>27</v>
      </c>
      <c r="B34" s="66" t="s">
        <v>189</v>
      </c>
      <c r="C34" s="125">
        <v>186.024078</v>
      </c>
      <c r="D34" s="125">
        <v>112.144473</v>
      </c>
      <c r="E34" s="125">
        <v>165.34275500000001</v>
      </c>
      <c r="F34" s="67" t="s">
        <v>343</v>
      </c>
      <c r="G34" s="29">
        <v>27</v>
      </c>
      <c r="L34" s="2"/>
      <c r="M34" s="2"/>
    </row>
    <row r="35" spans="1:13" ht="20.100000000000001" customHeight="1">
      <c r="A35" s="33">
        <v>28</v>
      </c>
      <c r="B35" s="68" t="s">
        <v>239</v>
      </c>
      <c r="C35" s="126">
        <v>46.306125000000002</v>
      </c>
      <c r="D35" s="126">
        <v>29.723188</v>
      </c>
      <c r="E35" s="126">
        <v>158.899474</v>
      </c>
      <c r="F35" s="69" t="s">
        <v>369</v>
      </c>
      <c r="G35" s="33">
        <v>28</v>
      </c>
      <c r="L35" s="2"/>
      <c r="M35" s="2"/>
    </row>
    <row r="36" spans="1:13" ht="20.100000000000001" customHeight="1">
      <c r="A36" s="29">
        <v>29</v>
      </c>
      <c r="B36" s="66" t="s">
        <v>225</v>
      </c>
      <c r="C36" s="125">
        <v>36.705283999999999</v>
      </c>
      <c r="D36" s="125">
        <v>19.737725999999999</v>
      </c>
      <c r="E36" s="125">
        <v>156.10224700000001</v>
      </c>
      <c r="F36" s="67" t="s">
        <v>357</v>
      </c>
      <c r="G36" s="29">
        <v>29</v>
      </c>
      <c r="L36" s="2"/>
      <c r="M36" s="2"/>
    </row>
    <row r="37" spans="1:13" ht="20.100000000000001" customHeight="1">
      <c r="A37" s="33">
        <v>30</v>
      </c>
      <c r="B37" s="68" t="s">
        <v>191</v>
      </c>
      <c r="C37" s="126">
        <v>202.943985</v>
      </c>
      <c r="D37" s="126">
        <v>155.50127800000001</v>
      </c>
      <c r="E37" s="126">
        <v>144.994744</v>
      </c>
      <c r="F37" s="69" t="s">
        <v>331</v>
      </c>
      <c r="G37" s="33">
        <v>30</v>
      </c>
      <c r="L37" s="2"/>
      <c r="M37" s="2"/>
    </row>
    <row r="38" spans="1:13" ht="20.100000000000001" customHeight="1">
      <c r="A38" s="29">
        <v>31</v>
      </c>
      <c r="B38" s="66" t="s">
        <v>199</v>
      </c>
      <c r="C38" s="125">
        <v>134.35786100000001</v>
      </c>
      <c r="D38" s="125">
        <v>123.146075</v>
      </c>
      <c r="E38" s="125">
        <v>137.930206</v>
      </c>
      <c r="F38" s="67" t="s">
        <v>342</v>
      </c>
      <c r="G38" s="29">
        <v>31</v>
      </c>
      <c r="L38" s="2"/>
      <c r="M38" s="2"/>
    </row>
    <row r="39" spans="1:13" ht="20.100000000000001" customHeight="1">
      <c r="A39" s="33">
        <v>32</v>
      </c>
      <c r="B39" s="68" t="s">
        <v>194</v>
      </c>
      <c r="C39" s="126">
        <v>129.461984</v>
      </c>
      <c r="D39" s="126">
        <v>38.382455</v>
      </c>
      <c r="E39" s="126">
        <v>120.02336199999999</v>
      </c>
      <c r="F39" s="69" t="s">
        <v>337</v>
      </c>
      <c r="G39" s="33">
        <v>32</v>
      </c>
      <c r="L39" s="2"/>
      <c r="M39" s="2"/>
    </row>
    <row r="40" spans="1:13" ht="20.100000000000001" customHeight="1">
      <c r="A40" s="29">
        <v>33</v>
      </c>
      <c r="B40" s="66" t="s">
        <v>190</v>
      </c>
      <c r="C40" s="125">
        <v>118.332893</v>
      </c>
      <c r="D40" s="125">
        <v>139.00789499999999</v>
      </c>
      <c r="E40" s="125">
        <v>117.38991300000001</v>
      </c>
      <c r="F40" s="67" t="s">
        <v>338</v>
      </c>
      <c r="G40" s="29">
        <v>33</v>
      </c>
      <c r="L40" s="2"/>
      <c r="M40" s="2"/>
    </row>
    <row r="41" spans="1:13" ht="20.100000000000001" customHeight="1">
      <c r="A41" s="33">
        <v>34</v>
      </c>
      <c r="B41" s="68" t="s">
        <v>187</v>
      </c>
      <c r="C41" s="126">
        <v>172.85594499999999</v>
      </c>
      <c r="D41" s="126">
        <v>208.303361</v>
      </c>
      <c r="E41" s="126">
        <v>100.12867</v>
      </c>
      <c r="F41" s="69" t="s">
        <v>339</v>
      </c>
      <c r="G41" s="33">
        <v>34</v>
      </c>
      <c r="L41" s="2"/>
      <c r="M41" s="2"/>
    </row>
    <row r="42" spans="1:13" ht="20.100000000000001" customHeight="1">
      <c r="A42" s="29">
        <v>35</v>
      </c>
      <c r="B42" s="66" t="s">
        <v>185</v>
      </c>
      <c r="C42" s="125">
        <v>58.944457</v>
      </c>
      <c r="D42" s="125">
        <v>168.38078300000001</v>
      </c>
      <c r="E42" s="125">
        <v>89.885171</v>
      </c>
      <c r="F42" s="67" t="s">
        <v>340</v>
      </c>
      <c r="G42" s="29">
        <v>35</v>
      </c>
      <c r="L42" s="2"/>
      <c r="M42" s="2"/>
    </row>
    <row r="43" spans="1:13" ht="20.100000000000001" customHeight="1">
      <c r="A43" s="33">
        <v>36</v>
      </c>
      <c r="B43" s="68" t="s">
        <v>202</v>
      </c>
      <c r="C43" s="126">
        <v>133.360332</v>
      </c>
      <c r="D43" s="126">
        <v>111.884077</v>
      </c>
      <c r="E43" s="126">
        <v>89.720998999999992</v>
      </c>
      <c r="F43" s="69" t="s">
        <v>344</v>
      </c>
      <c r="G43" s="33">
        <v>36</v>
      </c>
      <c r="L43" s="2"/>
      <c r="M43" s="2"/>
    </row>
    <row r="44" spans="1:13" ht="20.100000000000001" customHeight="1">
      <c r="A44" s="29">
        <v>37</v>
      </c>
      <c r="B44" s="66" t="s">
        <v>183</v>
      </c>
      <c r="C44" s="125">
        <v>227.75587200000001</v>
      </c>
      <c r="D44" s="125">
        <v>107.689674</v>
      </c>
      <c r="E44" s="125">
        <v>88.352143999999996</v>
      </c>
      <c r="F44" s="67" t="s">
        <v>327</v>
      </c>
      <c r="G44" s="29">
        <v>37</v>
      </c>
      <c r="L44" s="2"/>
      <c r="M44" s="2"/>
    </row>
    <row r="45" spans="1:13" ht="20.100000000000001" customHeight="1">
      <c r="A45" s="33">
        <v>38</v>
      </c>
      <c r="B45" s="68" t="s">
        <v>206</v>
      </c>
      <c r="C45" s="126">
        <v>133.64694</v>
      </c>
      <c r="D45" s="126">
        <v>129.92622699999998</v>
      </c>
      <c r="E45" s="126">
        <v>88.105724999999993</v>
      </c>
      <c r="F45" s="69" t="s">
        <v>350</v>
      </c>
      <c r="G45" s="33">
        <v>38</v>
      </c>
      <c r="L45" s="2"/>
      <c r="M45" s="2"/>
    </row>
    <row r="46" spans="1:13" ht="20.100000000000001" customHeight="1">
      <c r="A46" s="29">
        <v>39</v>
      </c>
      <c r="B46" s="66" t="s">
        <v>207</v>
      </c>
      <c r="C46" s="125">
        <v>35.440164000000003</v>
      </c>
      <c r="D46" s="125">
        <v>32.578789</v>
      </c>
      <c r="E46" s="125">
        <v>87.224797999999993</v>
      </c>
      <c r="F46" s="67" t="s">
        <v>358</v>
      </c>
      <c r="G46" s="29">
        <v>39</v>
      </c>
      <c r="L46" s="2"/>
      <c r="M46" s="2"/>
    </row>
    <row r="47" spans="1:13" ht="20.100000000000001" customHeight="1">
      <c r="A47" s="33">
        <v>40</v>
      </c>
      <c r="B47" s="68" t="s">
        <v>204</v>
      </c>
      <c r="C47" s="126">
        <v>40.176439999999999</v>
      </c>
      <c r="D47" s="126">
        <v>47.301336999999997</v>
      </c>
      <c r="E47" s="126">
        <v>71.107805999999997</v>
      </c>
      <c r="F47" s="69" t="s">
        <v>354</v>
      </c>
      <c r="G47" s="33">
        <v>40</v>
      </c>
      <c r="L47" s="2"/>
      <c r="M47" s="2"/>
    </row>
    <row r="48" spans="1:13" ht="20.100000000000001" customHeight="1">
      <c r="A48" s="29">
        <v>41</v>
      </c>
      <c r="B48" s="66" t="s">
        <v>192</v>
      </c>
      <c r="C48" s="125">
        <v>86.112622000000002</v>
      </c>
      <c r="D48" s="125">
        <v>77.324546999999995</v>
      </c>
      <c r="E48" s="125">
        <v>64.55725799999999</v>
      </c>
      <c r="F48" s="67" t="s">
        <v>346</v>
      </c>
      <c r="G48" s="29">
        <v>41</v>
      </c>
      <c r="L48" s="2"/>
      <c r="M48" s="2"/>
    </row>
    <row r="49" spans="1:13" ht="20.100000000000001" customHeight="1">
      <c r="A49" s="33">
        <v>42</v>
      </c>
      <c r="B49" s="68" t="s">
        <v>203</v>
      </c>
      <c r="C49" s="126">
        <v>59.695073999999998</v>
      </c>
      <c r="D49" s="126">
        <v>64.591371999999993</v>
      </c>
      <c r="E49" s="126">
        <v>64.420473000000001</v>
      </c>
      <c r="F49" s="69" t="s">
        <v>352</v>
      </c>
      <c r="G49" s="33">
        <v>42</v>
      </c>
      <c r="L49" s="2"/>
      <c r="M49" s="2"/>
    </row>
    <row r="50" spans="1:13" ht="20.100000000000001" customHeight="1">
      <c r="A50" s="29">
        <v>43</v>
      </c>
      <c r="B50" s="66" t="s">
        <v>216</v>
      </c>
      <c r="C50" s="125">
        <v>122.08873199999999</v>
      </c>
      <c r="D50" s="125">
        <v>37.224424999999997</v>
      </c>
      <c r="E50" s="125">
        <v>60.296053999999998</v>
      </c>
      <c r="F50" s="67" t="s">
        <v>360</v>
      </c>
      <c r="G50" s="29">
        <v>43</v>
      </c>
      <c r="L50" s="2"/>
      <c r="M50" s="2"/>
    </row>
    <row r="51" spans="1:13" ht="20.100000000000001" customHeight="1">
      <c r="A51" s="33">
        <v>44</v>
      </c>
      <c r="B51" s="68" t="s">
        <v>211</v>
      </c>
      <c r="C51" s="126">
        <v>51.449857000000002</v>
      </c>
      <c r="D51" s="126">
        <v>45.064201999999995</v>
      </c>
      <c r="E51" s="126">
        <v>57.678014999999995</v>
      </c>
      <c r="F51" s="69" t="s">
        <v>353</v>
      </c>
      <c r="G51" s="33">
        <v>44</v>
      </c>
      <c r="L51" s="2"/>
      <c r="M51" s="2"/>
    </row>
    <row r="52" spans="1:13" ht="20.100000000000001" customHeight="1">
      <c r="A52" s="29">
        <v>45</v>
      </c>
      <c r="B52" s="66" t="s">
        <v>193</v>
      </c>
      <c r="C52" s="125">
        <v>81.325835999999995</v>
      </c>
      <c r="D52" s="125">
        <v>37.057395999999997</v>
      </c>
      <c r="E52" s="125">
        <v>57.532465999999999</v>
      </c>
      <c r="F52" s="67" t="s">
        <v>325</v>
      </c>
      <c r="G52" s="29">
        <v>45</v>
      </c>
      <c r="L52" s="2"/>
      <c r="M52" s="2"/>
    </row>
    <row r="53" spans="1:13" ht="20.100000000000001" customHeight="1">
      <c r="A53" s="33">
        <v>46</v>
      </c>
      <c r="B53" s="68" t="s">
        <v>205</v>
      </c>
      <c r="C53" s="126">
        <v>119.936116</v>
      </c>
      <c r="D53" s="126">
        <v>88.734101999999993</v>
      </c>
      <c r="E53" s="126">
        <v>45.313116999999998</v>
      </c>
      <c r="F53" s="69" t="s">
        <v>348</v>
      </c>
      <c r="G53" s="33">
        <v>46</v>
      </c>
      <c r="L53" s="2"/>
      <c r="M53" s="2"/>
    </row>
    <row r="54" spans="1:13" ht="20.100000000000001" customHeight="1">
      <c r="A54" s="29">
        <v>47</v>
      </c>
      <c r="B54" s="66" t="s">
        <v>251</v>
      </c>
      <c r="C54" s="125">
        <v>3.3293270000000001</v>
      </c>
      <c r="D54" s="125">
        <v>1.553253</v>
      </c>
      <c r="E54" s="125">
        <v>38.749848999999998</v>
      </c>
      <c r="F54" s="67" t="s">
        <v>404</v>
      </c>
      <c r="G54" s="29">
        <v>47</v>
      </c>
      <c r="L54" s="2"/>
      <c r="M54" s="2"/>
    </row>
    <row r="55" spans="1:13" ht="20.100000000000001" customHeight="1">
      <c r="A55" s="33">
        <v>48</v>
      </c>
      <c r="B55" s="68" t="s">
        <v>215</v>
      </c>
      <c r="C55" s="126">
        <v>44.736432000000001</v>
      </c>
      <c r="D55" s="126">
        <v>49.772911000000001</v>
      </c>
      <c r="E55" s="126">
        <v>36.514209999999999</v>
      </c>
      <c r="F55" s="69" t="s">
        <v>384</v>
      </c>
      <c r="G55" s="33">
        <v>48</v>
      </c>
      <c r="L55" s="2"/>
      <c r="M55" s="2"/>
    </row>
    <row r="56" spans="1:13" ht="20.100000000000001" customHeight="1">
      <c r="A56" s="29">
        <v>49</v>
      </c>
      <c r="B56" s="66" t="s">
        <v>247</v>
      </c>
      <c r="C56" s="125">
        <v>24.689852999999999</v>
      </c>
      <c r="D56" s="125">
        <v>28.910715999999997</v>
      </c>
      <c r="E56" s="125">
        <v>35.253962999999999</v>
      </c>
      <c r="F56" s="67" t="s">
        <v>387</v>
      </c>
      <c r="G56" s="29">
        <v>49</v>
      </c>
      <c r="L56" s="2"/>
      <c r="M56" s="2"/>
    </row>
    <row r="57" spans="1:13" ht="20.100000000000001" customHeight="1">
      <c r="A57" s="33">
        <v>50</v>
      </c>
      <c r="B57" s="68" t="s">
        <v>236</v>
      </c>
      <c r="C57" s="126">
        <v>5.5841229999999999</v>
      </c>
      <c r="D57" s="126">
        <v>4.4157630000000001</v>
      </c>
      <c r="E57" s="126">
        <v>34.618943999999999</v>
      </c>
      <c r="F57" s="69" t="s">
        <v>373</v>
      </c>
      <c r="G57" s="33">
        <v>50</v>
      </c>
      <c r="L57" s="2"/>
      <c r="M57" s="2"/>
    </row>
    <row r="58" spans="1:13" ht="20.100000000000001" customHeight="1">
      <c r="A58" s="29">
        <v>51</v>
      </c>
      <c r="B58" s="66" t="s">
        <v>213</v>
      </c>
      <c r="C58" s="125">
        <v>23.631698</v>
      </c>
      <c r="D58" s="125">
        <v>18.760300000000001</v>
      </c>
      <c r="E58" s="125">
        <v>29.61505</v>
      </c>
      <c r="F58" s="67" t="s">
        <v>366</v>
      </c>
      <c r="G58" s="29">
        <v>51</v>
      </c>
      <c r="L58" s="2"/>
      <c r="M58" s="2"/>
    </row>
    <row r="59" spans="1:13" ht="20.100000000000001" customHeight="1">
      <c r="A59" s="33">
        <v>52</v>
      </c>
      <c r="B59" s="68" t="s">
        <v>227</v>
      </c>
      <c r="C59" s="126">
        <v>23.193944999999999</v>
      </c>
      <c r="D59" s="126">
        <v>20.118686</v>
      </c>
      <c r="E59" s="126">
        <v>27.930284</v>
      </c>
      <c r="F59" s="69" t="s">
        <v>545</v>
      </c>
      <c r="G59" s="33">
        <v>52</v>
      </c>
      <c r="L59" s="2"/>
      <c r="M59" s="2"/>
    </row>
    <row r="60" spans="1:13" ht="20.100000000000001" customHeight="1">
      <c r="A60" s="29">
        <v>53</v>
      </c>
      <c r="B60" s="66" t="s">
        <v>212</v>
      </c>
      <c r="C60" s="125">
        <v>17.806712000000001</v>
      </c>
      <c r="D60" s="125">
        <v>12.164968999999999</v>
      </c>
      <c r="E60" s="125">
        <v>27.419518</v>
      </c>
      <c r="F60" s="67" t="s">
        <v>385</v>
      </c>
      <c r="G60" s="29">
        <v>53</v>
      </c>
      <c r="L60" s="2"/>
      <c r="M60" s="2"/>
    </row>
    <row r="61" spans="1:13" ht="20.100000000000001" customHeight="1">
      <c r="A61" s="33">
        <v>54</v>
      </c>
      <c r="B61" s="68" t="s">
        <v>214</v>
      </c>
      <c r="C61" s="126">
        <v>17.448277999999998</v>
      </c>
      <c r="D61" s="126">
        <v>20.030414999999998</v>
      </c>
      <c r="E61" s="126">
        <v>25.036884000000001</v>
      </c>
      <c r="F61" s="69" t="s">
        <v>355</v>
      </c>
      <c r="G61" s="33">
        <v>54</v>
      </c>
      <c r="L61" s="2"/>
      <c r="M61" s="2"/>
    </row>
    <row r="62" spans="1:13" ht="20.100000000000001" customHeight="1">
      <c r="A62" s="29">
        <v>55</v>
      </c>
      <c r="B62" s="66" t="s">
        <v>201</v>
      </c>
      <c r="C62" s="125">
        <v>330.45677899999998</v>
      </c>
      <c r="D62" s="125">
        <v>160.71531099999999</v>
      </c>
      <c r="E62" s="125">
        <v>23.490302</v>
      </c>
      <c r="F62" s="67" t="s">
        <v>336</v>
      </c>
      <c r="G62" s="29">
        <v>55</v>
      </c>
      <c r="L62" s="2"/>
      <c r="M62" s="2"/>
    </row>
    <row r="63" spans="1:13" ht="20.100000000000001" customHeight="1">
      <c r="A63" s="33">
        <v>56</v>
      </c>
      <c r="B63" s="68" t="s">
        <v>229</v>
      </c>
      <c r="C63" s="126">
        <v>27.775081</v>
      </c>
      <c r="D63" s="126">
        <v>21.442328</v>
      </c>
      <c r="E63" s="126">
        <v>19.619683999999999</v>
      </c>
      <c r="F63" s="69" t="s">
        <v>382</v>
      </c>
      <c r="G63" s="33">
        <v>56</v>
      </c>
      <c r="L63" s="2"/>
      <c r="M63" s="2"/>
    </row>
    <row r="64" spans="1:13" ht="20.100000000000001" customHeight="1">
      <c r="A64" s="29">
        <v>57</v>
      </c>
      <c r="B64" s="66" t="s">
        <v>210</v>
      </c>
      <c r="C64" s="125">
        <v>67.150119000000004</v>
      </c>
      <c r="D64" s="125">
        <v>50.899992999999995</v>
      </c>
      <c r="E64" s="125">
        <v>19.448112999999999</v>
      </c>
      <c r="F64" s="67" t="s">
        <v>351</v>
      </c>
      <c r="G64" s="29">
        <v>57</v>
      </c>
      <c r="L64" s="2"/>
      <c r="M64" s="2"/>
    </row>
    <row r="65" spans="1:13" ht="20.100000000000001" customHeight="1">
      <c r="A65" s="33">
        <v>58</v>
      </c>
      <c r="B65" s="68" t="s">
        <v>242</v>
      </c>
      <c r="C65" s="126">
        <v>6.3700799999999997</v>
      </c>
      <c r="D65" s="126">
        <v>19.899846</v>
      </c>
      <c r="E65" s="126">
        <v>19.298617</v>
      </c>
      <c r="F65" s="69" t="s">
        <v>361</v>
      </c>
      <c r="G65" s="33">
        <v>58</v>
      </c>
      <c r="L65" s="2"/>
      <c r="M65" s="2"/>
    </row>
    <row r="66" spans="1:13" ht="20.100000000000001" customHeight="1">
      <c r="A66" s="29">
        <v>59</v>
      </c>
      <c r="B66" s="66" t="s">
        <v>221</v>
      </c>
      <c r="C66" s="125">
        <v>32.519328000000002</v>
      </c>
      <c r="D66" s="125">
        <v>17.173406</v>
      </c>
      <c r="E66" s="125">
        <v>17.978411999999999</v>
      </c>
      <c r="F66" s="67" t="s">
        <v>371</v>
      </c>
      <c r="G66" s="29">
        <v>59</v>
      </c>
      <c r="L66" s="2"/>
      <c r="M66" s="2"/>
    </row>
    <row r="67" spans="1:13" ht="20.100000000000001" customHeight="1">
      <c r="A67" s="33">
        <v>60</v>
      </c>
      <c r="B67" s="68" t="s">
        <v>220</v>
      </c>
      <c r="C67" s="126">
        <v>41.975918</v>
      </c>
      <c r="D67" s="126">
        <v>26.619157999999999</v>
      </c>
      <c r="E67" s="126">
        <v>17.865355999999998</v>
      </c>
      <c r="F67" s="69" t="s">
        <v>364</v>
      </c>
      <c r="G67" s="33">
        <v>60</v>
      </c>
      <c r="L67" s="2"/>
      <c r="M67" s="2"/>
    </row>
    <row r="68" spans="1:13" ht="20.100000000000001" customHeight="1">
      <c r="A68" s="29">
        <v>61</v>
      </c>
      <c r="B68" s="66" t="s">
        <v>219</v>
      </c>
      <c r="C68" s="125">
        <v>46.257305000000002</v>
      </c>
      <c r="D68" s="125">
        <v>16.506688999999998</v>
      </c>
      <c r="E68" s="125">
        <v>16.368988999999999</v>
      </c>
      <c r="F68" s="67" t="s">
        <v>368</v>
      </c>
      <c r="G68" s="29">
        <v>61</v>
      </c>
      <c r="L68" s="2"/>
      <c r="M68" s="2"/>
    </row>
    <row r="69" spans="1:13" ht="20.100000000000001" customHeight="1">
      <c r="A69" s="33">
        <v>62</v>
      </c>
      <c r="B69" s="68" t="s">
        <v>235</v>
      </c>
      <c r="C69" s="126">
        <v>24.897548</v>
      </c>
      <c r="D69" s="126">
        <v>12.413558999999999</v>
      </c>
      <c r="E69" s="126">
        <v>13.927026</v>
      </c>
      <c r="F69" s="69" t="s">
        <v>359</v>
      </c>
      <c r="G69" s="33">
        <v>62</v>
      </c>
      <c r="L69" s="2"/>
      <c r="M69" s="2"/>
    </row>
    <row r="70" spans="1:13" ht="20.100000000000001" customHeight="1">
      <c r="A70" s="29">
        <v>63</v>
      </c>
      <c r="B70" s="66" t="s">
        <v>252</v>
      </c>
      <c r="C70" s="125">
        <v>3.3425579999999999</v>
      </c>
      <c r="D70" s="125">
        <v>15.962703999999999</v>
      </c>
      <c r="E70" s="125">
        <v>13.707077</v>
      </c>
      <c r="F70" s="67" t="s">
        <v>374</v>
      </c>
      <c r="G70" s="29">
        <v>63</v>
      </c>
      <c r="L70" s="2"/>
      <c r="M70" s="2"/>
    </row>
    <row r="71" spans="1:13" ht="20.100000000000001" customHeight="1">
      <c r="A71" s="33">
        <v>64</v>
      </c>
      <c r="B71" s="68" t="s">
        <v>243</v>
      </c>
      <c r="C71" s="126">
        <v>8.8876790000000003</v>
      </c>
      <c r="D71" s="126">
        <v>6.3511389999999999</v>
      </c>
      <c r="E71" s="126">
        <v>13.381088999999999</v>
      </c>
      <c r="F71" s="69" t="s">
        <v>390</v>
      </c>
      <c r="G71" s="33">
        <v>64</v>
      </c>
      <c r="L71" s="2"/>
      <c r="M71" s="2"/>
    </row>
    <row r="72" spans="1:13" ht="20.100000000000001" customHeight="1">
      <c r="A72" s="29">
        <v>65</v>
      </c>
      <c r="B72" s="66" t="s">
        <v>226</v>
      </c>
      <c r="C72" s="125">
        <v>24.31203</v>
      </c>
      <c r="D72" s="125">
        <v>20.447047999999999</v>
      </c>
      <c r="E72" s="125">
        <v>12.795062</v>
      </c>
      <c r="F72" s="67" t="s">
        <v>363</v>
      </c>
      <c r="G72" s="29">
        <v>65</v>
      </c>
      <c r="L72" s="2"/>
      <c r="M72" s="2"/>
    </row>
    <row r="73" spans="1:13" ht="20.100000000000001" customHeight="1">
      <c r="A73" s="33">
        <v>66</v>
      </c>
      <c r="B73" s="68" t="s">
        <v>244</v>
      </c>
      <c r="C73" s="126">
        <v>17.27535</v>
      </c>
      <c r="D73" s="126">
        <v>4.1877509999999996</v>
      </c>
      <c r="E73" s="126">
        <v>12.562363999999999</v>
      </c>
      <c r="F73" s="69" t="s">
        <v>376</v>
      </c>
      <c r="G73" s="33">
        <v>66</v>
      </c>
      <c r="L73" s="2"/>
      <c r="M73" s="2"/>
    </row>
    <row r="74" spans="1:13" ht="20.100000000000001" customHeight="1">
      <c r="A74" s="29">
        <v>67</v>
      </c>
      <c r="B74" s="66" t="s">
        <v>217</v>
      </c>
      <c r="C74" s="125">
        <v>8.4073519999999995</v>
      </c>
      <c r="D74" s="125">
        <v>12.162998999999999</v>
      </c>
      <c r="E74" s="125">
        <v>10.705686</v>
      </c>
      <c r="F74" s="67" t="s">
        <v>365</v>
      </c>
      <c r="G74" s="29">
        <v>67</v>
      </c>
      <c r="L74" s="2"/>
      <c r="M74" s="2"/>
    </row>
    <row r="75" spans="1:13" ht="20.100000000000001" customHeight="1">
      <c r="A75" s="33">
        <v>68</v>
      </c>
      <c r="B75" s="68" t="s">
        <v>232</v>
      </c>
      <c r="C75" s="126">
        <v>17.119913</v>
      </c>
      <c r="D75" s="126">
        <v>6.2492039999999998</v>
      </c>
      <c r="E75" s="126">
        <v>9.377338</v>
      </c>
      <c r="F75" s="69" t="s">
        <v>356</v>
      </c>
      <c r="G75" s="33">
        <v>68</v>
      </c>
      <c r="L75" s="2"/>
      <c r="M75" s="2"/>
    </row>
    <row r="76" spans="1:13" ht="20.100000000000001" customHeight="1">
      <c r="A76" s="29">
        <v>69</v>
      </c>
      <c r="B76" s="66" t="s">
        <v>222</v>
      </c>
      <c r="C76" s="125">
        <v>17.337951</v>
      </c>
      <c r="D76" s="125">
        <v>11.930313999999999</v>
      </c>
      <c r="E76" s="125">
        <v>8.999905</v>
      </c>
      <c r="F76" s="67" t="s">
        <v>367</v>
      </c>
      <c r="G76" s="29">
        <v>69</v>
      </c>
      <c r="L76" s="2"/>
      <c r="M76" s="2"/>
    </row>
    <row r="77" spans="1:13" ht="20.100000000000001" customHeight="1">
      <c r="A77" s="33">
        <v>70</v>
      </c>
      <c r="B77" s="68" t="s">
        <v>268</v>
      </c>
      <c r="C77" s="126">
        <v>7.274178</v>
      </c>
      <c r="D77" s="126">
        <v>6.3340049999999994</v>
      </c>
      <c r="E77" s="126">
        <v>6.7985340000000001</v>
      </c>
      <c r="F77" s="69" t="s">
        <v>379</v>
      </c>
      <c r="G77" s="33">
        <v>70</v>
      </c>
      <c r="L77" s="2"/>
      <c r="M77" s="2"/>
    </row>
    <row r="78" spans="1:13" ht="20.100000000000001" customHeight="1">
      <c r="A78" s="29">
        <v>71</v>
      </c>
      <c r="B78" s="66" t="s">
        <v>253</v>
      </c>
      <c r="C78" s="125">
        <v>4.3751420000000003</v>
      </c>
      <c r="D78" s="125">
        <v>8.2963229999999992</v>
      </c>
      <c r="E78" s="125">
        <v>6.638096</v>
      </c>
      <c r="F78" s="67" t="s">
        <v>388</v>
      </c>
      <c r="G78" s="29">
        <v>71</v>
      </c>
      <c r="L78" s="2"/>
      <c r="M78" s="2"/>
    </row>
    <row r="79" spans="1:13" ht="20.100000000000001" customHeight="1">
      <c r="A79" s="33">
        <v>72</v>
      </c>
      <c r="B79" s="68" t="s">
        <v>233</v>
      </c>
      <c r="C79" s="126">
        <v>7.6882760000000001</v>
      </c>
      <c r="D79" s="126">
        <v>3.1197550000000001</v>
      </c>
      <c r="E79" s="126">
        <v>6.3427609999999994</v>
      </c>
      <c r="F79" s="69" t="s">
        <v>386</v>
      </c>
      <c r="G79" s="33">
        <v>72</v>
      </c>
      <c r="L79" s="2"/>
      <c r="M79" s="2"/>
    </row>
    <row r="80" spans="1:13" ht="20.100000000000001" customHeight="1">
      <c r="A80" s="29">
        <v>73</v>
      </c>
      <c r="B80" s="66" t="s">
        <v>234</v>
      </c>
      <c r="C80" s="125">
        <v>11.102534</v>
      </c>
      <c r="D80" s="125">
        <v>6.9262929999999994</v>
      </c>
      <c r="E80" s="125">
        <v>6.1355979999999999</v>
      </c>
      <c r="F80" s="67" t="s">
        <v>381</v>
      </c>
      <c r="G80" s="29">
        <v>73</v>
      </c>
      <c r="L80" s="2"/>
      <c r="M80" s="2"/>
    </row>
    <row r="81" spans="1:13" ht="20.100000000000001" customHeight="1">
      <c r="A81" s="33">
        <v>74</v>
      </c>
      <c r="B81" s="68" t="s">
        <v>228</v>
      </c>
      <c r="C81" s="126">
        <v>7.6641110000000001</v>
      </c>
      <c r="D81" s="126">
        <v>7.3994119999999999</v>
      </c>
      <c r="E81" s="126">
        <v>6.1036969999999995</v>
      </c>
      <c r="F81" s="69" t="s">
        <v>564</v>
      </c>
      <c r="G81" s="33">
        <v>74</v>
      </c>
      <c r="L81" s="2"/>
      <c r="M81" s="2"/>
    </row>
    <row r="82" spans="1:13" ht="20.100000000000001" customHeight="1">
      <c r="A82" s="29">
        <v>75</v>
      </c>
      <c r="B82" s="66" t="s">
        <v>246</v>
      </c>
      <c r="C82" s="125">
        <v>1.3228470000000001</v>
      </c>
      <c r="D82" s="125">
        <v>4.3656379999999997</v>
      </c>
      <c r="E82" s="125">
        <v>5.0695730000000001</v>
      </c>
      <c r="F82" s="67" t="s">
        <v>391</v>
      </c>
      <c r="G82" s="29">
        <v>75</v>
      </c>
      <c r="L82" s="2"/>
      <c r="M82" s="2"/>
    </row>
    <row r="83" spans="1:13" ht="20.100000000000001" customHeight="1">
      <c r="A83" s="33">
        <v>76</v>
      </c>
      <c r="B83" s="68" t="s">
        <v>231</v>
      </c>
      <c r="C83" s="126">
        <v>12.731312000000001</v>
      </c>
      <c r="D83" s="126">
        <v>6.1041679999999996</v>
      </c>
      <c r="E83" s="126">
        <v>5.0628729999999997</v>
      </c>
      <c r="F83" s="69" t="s">
        <v>375</v>
      </c>
      <c r="G83" s="33">
        <v>76</v>
      </c>
      <c r="L83" s="2"/>
      <c r="M83" s="2"/>
    </row>
    <row r="84" spans="1:13" ht="20.100000000000001" customHeight="1">
      <c r="A84" s="29">
        <v>77</v>
      </c>
      <c r="B84" s="66" t="s">
        <v>230</v>
      </c>
      <c r="C84" s="125">
        <v>1.1450100000000001</v>
      </c>
      <c r="D84" s="125">
        <v>3.0133159999999997</v>
      </c>
      <c r="E84" s="125">
        <v>4.8850319999999998</v>
      </c>
      <c r="F84" s="67" t="s">
        <v>399</v>
      </c>
      <c r="G84" s="29">
        <v>77</v>
      </c>
      <c r="L84" s="2"/>
      <c r="M84" s="2"/>
    </row>
    <row r="85" spans="1:13" ht="20.100000000000001" customHeight="1">
      <c r="A85" s="33">
        <v>78</v>
      </c>
      <c r="B85" s="68" t="s">
        <v>241</v>
      </c>
      <c r="C85" s="126">
        <v>19.465854</v>
      </c>
      <c r="D85" s="126">
        <v>3.890269</v>
      </c>
      <c r="E85" s="126">
        <v>3.9769049999999999</v>
      </c>
      <c r="F85" s="69" t="s">
        <v>378</v>
      </c>
      <c r="G85" s="33">
        <v>78</v>
      </c>
      <c r="L85" s="2"/>
      <c r="M85" s="2"/>
    </row>
    <row r="86" spans="1:13" ht="20.100000000000001" customHeight="1">
      <c r="A86" s="29">
        <v>79</v>
      </c>
      <c r="B86" s="66" t="s">
        <v>237</v>
      </c>
      <c r="C86" s="125">
        <v>12.182551999999999</v>
      </c>
      <c r="D86" s="125">
        <v>10.188941999999999</v>
      </c>
      <c r="E86" s="125">
        <v>3.7754689999999997</v>
      </c>
      <c r="F86" s="67" t="s">
        <v>370</v>
      </c>
      <c r="G86" s="29">
        <v>79</v>
      </c>
      <c r="L86" s="2"/>
      <c r="M86" s="2"/>
    </row>
    <row r="87" spans="1:13" ht="20.100000000000001" customHeight="1">
      <c r="A87" s="33">
        <v>80</v>
      </c>
      <c r="B87" s="68" t="s">
        <v>238</v>
      </c>
      <c r="C87" s="126">
        <v>3.9491809999999998</v>
      </c>
      <c r="D87" s="126">
        <v>22.751745</v>
      </c>
      <c r="E87" s="126">
        <v>3.3069310000000001</v>
      </c>
      <c r="F87" s="69" t="s">
        <v>377</v>
      </c>
      <c r="G87" s="33">
        <v>80</v>
      </c>
      <c r="L87" s="2"/>
      <c r="M87" s="2"/>
    </row>
    <row r="88" spans="1:13" ht="20.100000000000001" customHeight="1">
      <c r="A88" s="29">
        <v>81</v>
      </c>
      <c r="B88" s="66" t="s">
        <v>276</v>
      </c>
      <c r="C88" s="125">
        <v>1.087151</v>
      </c>
      <c r="D88" s="125">
        <v>3.6766229999999998</v>
      </c>
      <c r="E88" s="125">
        <v>3.2773330000000001</v>
      </c>
      <c r="F88" s="67" t="s">
        <v>417</v>
      </c>
      <c r="G88" s="29">
        <v>81</v>
      </c>
      <c r="L88" s="2"/>
      <c r="M88" s="2"/>
    </row>
    <row r="89" spans="1:13" ht="20.100000000000001" customHeight="1">
      <c r="A89" s="33">
        <v>82</v>
      </c>
      <c r="B89" s="68" t="s">
        <v>218</v>
      </c>
      <c r="C89" s="126">
        <v>1.7071320000000001</v>
      </c>
      <c r="D89" s="126">
        <v>5.4262099999999993</v>
      </c>
      <c r="E89" s="126">
        <v>2.9236979999999999</v>
      </c>
      <c r="F89" s="69" t="s">
        <v>396</v>
      </c>
      <c r="G89" s="33">
        <v>82</v>
      </c>
      <c r="L89" s="2"/>
      <c r="M89" s="2"/>
    </row>
    <row r="90" spans="1:13" ht="20.100000000000001" customHeight="1">
      <c r="A90" s="29">
        <v>83</v>
      </c>
      <c r="B90" s="66" t="s">
        <v>259</v>
      </c>
      <c r="C90" s="125">
        <v>2.4488829999999999</v>
      </c>
      <c r="D90" s="125">
        <v>3.0313499999999998</v>
      </c>
      <c r="E90" s="125">
        <v>2.7767779999999997</v>
      </c>
      <c r="F90" s="67" t="s">
        <v>394</v>
      </c>
      <c r="G90" s="29">
        <v>83</v>
      </c>
      <c r="L90" s="2"/>
      <c r="M90" s="2"/>
    </row>
    <row r="91" spans="1:13" ht="20.100000000000001" customHeight="1">
      <c r="A91" s="33">
        <v>84</v>
      </c>
      <c r="B91" s="68" t="s">
        <v>282</v>
      </c>
      <c r="C91" s="126">
        <v>2.0503429999999998</v>
      </c>
      <c r="D91" s="126">
        <v>0.70527099999999998</v>
      </c>
      <c r="E91" s="126">
        <v>2.567809</v>
      </c>
      <c r="F91" s="69" t="s">
        <v>406</v>
      </c>
      <c r="G91" s="33">
        <v>84</v>
      </c>
      <c r="L91" s="2"/>
      <c r="M91" s="2"/>
    </row>
    <row r="92" spans="1:13" ht="20.100000000000001" customHeight="1">
      <c r="A92" s="29">
        <v>85</v>
      </c>
      <c r="B92" s="66" t="s">
        <v>248</v>
      </c>
      <c r="C92" s="125">
        <v>2.8416950000000001</v>
      </c>
      <c r="D92" s="125">
        <v>3.7295639999999999</v>
      </c>
      <c r="E92" s="125">
        <v>2.3754390000000001</v>
      </c>
      <c r="F92" s="67" t="s">
        <v>380</v>
      </c>
      <c r="G92" s="29">
        <v>85</v>
      </c>
      <c r="L92" s="2"/>
      <c r="M92" s="2"/>
    </row>
    <row r="93" spans="1:13" ht="20.100000000000001" customHeight="1">
      <c r="A93" s="33">
        <v>86</v>
      </c>
      <c r="B93" s="68" t="s">
        <v>270</v>
      </c>
      <c r="C93" s="126">
        <v>5.5580600000000002</v>
      </c>
      <c r="D93" s="126">
        <v>5.0618299999999996</v>
      </c>
      <c r="E93" s="126">
        <v>2.355788</v>
      </c>
      <c r="F93" s="69" t="s">
        <v>392</v>
      </c>
      <c r="G93" s="33">
        <v>86</v>
      </c>
      <c r="L93" s="2"/>
      <c r="M93" s="2"/>
    </row>
    <row r="94" spans="1:13" ht="20.100000000000001" customHeight="1">
      <c r="A94" s="29">
        <v>87</v>
      </c>
      <c r="B94" s="66" t="s">
        <v>258</v>
      </c>
      <c r="C94" s="125">
        <v>1.897516</v>
      </c>
      <c r="D94" s="125">
        <v>0.65988599999999997</v>
      </c>
      <c r="E94" s="125">
        <v>2.2259059999999997</v>
      </c>
      <c r="F94" s="67" t="s">
        <v>395</v>
      </c>
      <c r="G94" s="29">
        <v>87</v>
      </c>
      <c r="L94" s="2"/>
      <c r="M94" s="2"/>
    </row>
    <row r="95" spans="1:13" ht="20.100000000000001" customHeight="1">
      <c r="A95" s="33">
        <v>88</v>
      </c>
      <c r="B95" s="68" t="s">
        <v>725</v>
      </c>
      <c r="C95" s="126">
        <v>0.24084700000000001</v>
      </c>
      <c r="D95" s="126">
        <v>0.60142499999999999</v>
      </c>
      <c r="E95" s="126">
        <v>2.2015129999999998</v>
      </c>
      <c r="F95" s="69" t="s">
        <v>726</v>
      </c>
      <c r="G95" s="33">
        <v>88</v>
      </c>
      <c r="L95" s="2"/>
      <c r="M95" s="2"/>
    </row>
    <row r="96" spans="1:13" ht="20.100000000000001" customHeight="1">
      <c r="A96" s="29">
        <v>89</v>
      </c>
      <c r="B96" s="66" t="s">
        <v>256</v>
      </c>
      <c r="C96" s="125">
        <v>2.7525629999999999</v>
      </c>
      <c r="D96" s="125">
        <v>2.1612749999999998</v>
      </c>
      <c r="E96" s="125">
        <v>2.190836</v>
      </c>
      <c r="F96" s="67" t="s">
        <v>420</v>
      </c>
      <c r="G96" s="29">
        <v>89</v>
      </c>
      <c r="L96" s="2"/>
      <c r="M96" s="2"/>
    </row>
    <row r="97" spans="1:13" ht="20.100000000000001" customHeight="1">
      <c r="A97" s="33">
        <v>90</v>
      </c>
      <c r="B97" s="68" t="s">
        <v>269</v>
      </c>
      <c r="C97" s="126">
        <v>1.0238050000000001</v>
      </c>
      <c r="D97" s="126">
        <v>1.690394</v>
      </c>
      <c r="E97" s="126">
        <v>2.0771359999999999</v>
      </c>
      <c r="F97" s="69" t="s">
        <v>372</v>
      </c>
      <c r="G97" s="33">
        <v>90</v>
      </c>
      <c r="L97" s="2"/>
      <c r="M97" s="2"/>
    </row>
    <row r="98" spans="1:13" ht="20.100000000000001" customHeight="1">
      <c r="A98" s="29">
        <v>91</v>
      </c>
      <c r="B98" s="66" t="s">
        <v>240</v>
      </c>
      <c r="C98" s="125">
        <v>3.845027</v>
      </c>
      <c r="D98" s="125">
        <v>1.423351</v>
      </c>
      <c r="E98" s="125">
        <v>2.03348</v>
      </c>
      <c r="F98" s="67" t="s">
        <v>398</v>
      </c>
      <c r="G98" s="29">
        <v>91</v>
      </c>
      <c r="L98" s="2"/>
      <c r="M98" s="2"/>
    </row>
    <row r="99" spans="1:13" ht="20.100000000000001" customHeight="1">
      <c r="A99" s="33">
        <v>92</v>
      </c>
      <c r="B99" s="68" t="s">
        <v>298</v>
      </c>
      <c r="C99" s="126">
        <v>0.642262</v>
      </c>
      <c r="D99" s="126">
        <v>0.39130799999999999</v>
      </c>
      <c r="E99" s="126">
        <v>1.822147</v>
      </c>
      <c r="F99" s="69" t="s">
        <v>408</v>
      </c>
      <c r="G99" s="33">
        <v>92</v>
      </c>
      <c r="L99" s="2"/>
      <c r="M99" s="2"/>
    </row>
    <row r="100" spans="1:13" ht="20.100000000000001" customHeight="1">
      <c r="A100" s="29">
        <v>93</v>
      </c>
      <c r="B100" s="66" t="s">
        <v>255</v>
      </c>
      <c r="C100" s="125">
        <v>0.98739699999999997</v>
      </c>
      <c r="D100" s="125">
        <v>1.1670499999999999</v>
      </c>
      <c r="E100" s="125">
        <v>1.7745499999999998</v>
      </c>
      <c r="F100" s="67" t="s">
        <v>418</v>
      </c>
      <c r="G100" s="29">
        <v>93</v>
      </c>
      <c r="L100" s="2"/>
      <c r="M100" s="2"/>
    </row>
    <row r="101" spans="1:13" ht="20.100000000000001" customHeight="1">
      <c r="A101" s="33">
        <v>94</v>
      </c>
      <c r="B101" s="68" t="s">
        <v>261</v>
      </c>
      <c r="C101" s="126">
        <v>1.1167720000000001</v>
      </c>
      <c r="D101" s="126">
        <v>0.126225</v>
      </c>
      <c r="E101" s="126">
        <v>1.7258789999999999</v>
      </c>
      <c r="F101" s="69" t="s">
        <v>403</v>
      </c>
      <c r="G101" s="33">
        <v>94</v>
      </c>
      <c r="L101" s="2"/>
      <c r="M101" s="2"/>
    </row>
    <row r="102" spans="1:13" ht="20.100000000000001" customHeight="1">
      <c r="A102" s="29">
        <v>95</v>
      </c>
      <c r="B102" s="66" t="s">
        <v>250</v>
      </c>
      <c r="C102" s="125">
        <v>12.602928</v>
      </c>
      <c r="D102" s="125">
        <v>1.116134</v>
      </c>
      <c r="E102" s="125">
        <v>1.632898</v>
      </c>
      <c r="F102" s="67" t="s">
        <v>393</v>
      </c>
      <c r="G102" s="29">
        <v>95</v>
      </c>
      <c r="L102" s="2"/>
      <c r="M102" s="2"/>
    </row>
    <row r="103" spans="1:13" ht="20.100000000000001" customHeight="1">
      <c r="A103" s="33">
        <v>96</v>
      </c>
      <c r="B103" s="68" t="s">
        <v>739</v>
      </c>
      <c r="C103" s="126">
        <v>2.5922879999999999</v>
      </c>
      <c r="D103" s="126">
        <v>0.13250000000000001</v>
      </c>
      <c r="E103" s="126">
        <v>1.60755</v>
      </c>
      <c r="F103" s="69" t="s">
        <v>740</v>
      </c>
      <c r="G103" s="33">
        <v>96</v>
      </c>
      <c r="L103" s="2"/>
      <c r="M103" s="2"/>
    </row>
    <row r="104" spans="1:13" ht="20.100000000000001" customHeight="1">
      <c r="A104" s="29">
        <v>97</v>
      </c>
      <c r="B104" s="66" t="s">
        <v>245</v>
      </c>
      <c r="C104" s="125">
        <v>8.032394</v>
      </c>
      <c r="D104" s="125">
        <v>1.674439</v>
      </c>
      <c r="E104" s="125">
        <v>1.607429</v>
      </c>
      <c r="F104" s="67" t="s">
        <v>383</v>
      </c>
      <c r="G104" s="29">
        <v>97</v>
      </c>
      <c r="L104" s="2"/>
      <c r="M104" s="2"/>
    </row>
    <row r="105" spans="1:13" ht="20.100000000000001" customHeight="1">
      <c r="A105" s="33">
        <v>98</v>
      </c>
      <c r="B105" s="68" t="s">
        <v>714</v>
      </c>
      <c r="C105" s="126">
        <v>1.1285320000000001</v>
      </c>
      <c r="D105" s="126">
        <v>1.7810459999999999</v>
      </c>
      <c r="E105" s="126">
        <v>1.3785239999999999</v>
      </c>
      <c r="F105" s="69" t="s">
        <v>715</v>
      </c>
      <c r="G105" s="33">
        <v>98</v>
      </c>
      <c r="L105" s="2"/>
      <c r="M105" s="2"/>
    </row>
    <row r="106" spans="1:13" ht="20.100000000000001" customHeight="1">
      <c r="A106" s="29">
        <v>99</v>
      </c>
      <c r="B106" s="66" t="s">
        <v>249</v>
      </c>
      <c r="C106" s="125">
        <v>1.446896</v>
      </c>
      <c r="D106" s="125">
        <v>1.480856</v>
      </c>
      <c r="E106" s="125">
        <v>1.2449139999999999</v>
      </c>
      <c r="F106" s="67" t="s">
        <v>409</v>
      </c>
      <c r="G106" s="29">
        <v>99</v>
      </c>
      <c r="L106" s="2"/>
      <c r="M106" s="2"/>
    </row>
    <row r="107" spans="1:13" ht="20.100000000000001" customHeight="1">
      <c r="A107" s="33">
        <v>100</v>
      </c>
      <c r="B107" s="68" t="s">
        <v>262</v>
      </c>
      <c r="C107" s="126">
        <v>0.38557200000000003</v>
      </c>
      <c r="D107" s="126">
        <v>0.70779899999999996</v>
      </c>
      <c r="E107" s="126">
        <v>1.1042159999999999</v>
      </c>
      <c r="F107" s="69" t="s">
        <v>397</v>
      </c>
      <c r="G107" s="33">
        <v>100</v>
      </c>
      <c r="L107" s="2"/>
      <c r="M107" s="2"/>
    </row>
    <row r="108" spans="1:13" ht="20.100000000000001" customHeight="1">
      <c r="A108" s="29">
        <v>101</v>
      </c>
      <c r="B108" s="66" t="s">
        <v>265</v>
      </c>
      <c r="C108" s="125">
        <v>5.5572140000000001</v>
      </c>
      <c r="D108" s="125">
        <v>1.486847</v>
      </c>
      <c r="E108" s="125">
        <v>1.062416</v>
      </c>
      <c r="F108" s="67" t="s">
        <v>400</v>
      </c>
      <c r="G108" s="29">
        <v>101</v>
      </c>
      <c r="L108" s="2"/>
      <c r="M108" s="2"/>
    </row>
    <row r="109" spans="1:13" ht="20.100000000000001" customHeight="1">
      <c r="A109" s="33">
        <v>102</v>
      </c>
      <c r="B109" s="68" t="s">
        <v>267</v>
      </c>
      <c r="C109" s="126">
        <v>0.24947</v>
      </c>
      <c r="D109" s="126">
        <v>1.2523689999999998</v>
      </c>
      <c r="E109" s="126">
        <v>1.0474330000000001</v>
      </c>
      <c r="F109" s="69" t="s">
        <v>421</v>
      </c>
      <c r="G109" s="33">
        <v>102</v>
      </c>
      <c r="L109" s="2"/>
      <c r="M109" s="2"/>
    </row>
    <row r="110" spans="1:13" ht="20.100000000000001" customHeight="1">
      <c r="A110" s="29">
        <v>103</v>
      </c>
      <c r="B110" s="66" t="s">
        <v>278</v>
      </c>
      <c r="C110" s="125">
        <v>0.108512</v>
      </c>
      <c r="D110" s="125">
        <v>0.82949799999999996</v>
      </c>
      <c r="E110" s="125">
        <v>1.0131569999999999</v>
      </c>
      <c r="F110" s="67" t="s">
        <v>429</v>
      </c>
      <c r="G110" s="29">
        <v>103</v>
      </c>
      <c r="L110" s="2"/>
      <c r="M110" s="2"/>
    </row>
    <row r="111" spans="1:13" ht="20.100000000000001" customHeight="1">
      <c r="A111" s="33">
        <v>104</v>
      </c>
      <c r="B111" s="68" t="s">
        <v>761</v>
      </c>
      <c r="C111" s="126">
        <v>1.9142710000000001</v>
      </c>
      <c r="D111" s="126">
        <v>1.4916129999999999</v>
      </c>
      <c r="E111" s="126">
        <v>0.98669099999999998</v>
      </c>
      <c r="F111" s="69" t="s">
        <v>762</v>
      </c>
      <c r="G111" s="33">
        <v>104</v>
      </c>
      <c r="L111" s="2"/>
      <c r="M111" s="2"/>
    </row>
    <row r="112" spans="1:13" ht="20.100000000000001" customHeight="1">
      <c r="A112" s="29">
        <v>105</v>
      </c>
      <c r="B112" s="66" t="s">
        <v>271</v>
      </c>
      <c r="C112" s="125">
        <v>0.69355500000000003</v>
      </c>
      <c r="D112" s="125">
        <v>0.22320799999999999</v>
      </c>
      <c r="E112" s="125">
        <v>0.97429899999999992</v>
      </c>
      <c r="F112" s="67" t="s">
        <v>412</v>
      </c>
      <c r="G112" s="29">
        <v>105</v>
      </c>
      <c r="L112" s="2"/>
      <c r="M112" s="2"/>
    </row>
    <row r="113" spans="1:13" ht="20.100000000000001" customHeight="1">
      <c r="A113" s="33">
        <v>106</v>
      </c>
      <c r="B113" s="68" t="s">
        <v>441</v>
      </c>
      <c r="C113" s="126">
        <v>0.21842700000000001</v>
      </c>
      <c r="D113" s="126">
        <v>0.14388899999999999</v>
      </c>
      <c r="E113" s="126">
        <v>0.94385999999999992</v>
      </c>
      <c r="F113" s="69" t="s">
        <v>442</v>
      </c>
      <c r="G113" s="33">
        <v>106</v>
      </c>
      <c r="L113" s="2"/>
      <c r="M113" s="2"/>
    </row>
    <row r="114" spans="1:13" ht="20.100000000000001" customHeight="1">
      <c r="A114" s="29">
        <v>107</v>
      </c>
      <c r="B114" s="66" t="s">
        <v>525</v>
      </c>
      <c r="C114" s="125">
        <v>1.080495</v>
      </c>
      <c r="D114" s="125">
        <v>2.1699999999999999E-4</v>
      </c>
      <c r="E114" s="125">
        <v>0.84947699999999993</v>
      </c>
      <c r="F114" s="67" t="s">
        <v>526</v>
      </c>
      <c r="G114" s="29">
        <v>107</v>
      </c>
      <c r="L114" s="2"/>
      <c r="M114" s="2"/>
    </row>
    <row r="115" spans="1:13" ht="20.100000000000001" customHeight="1">
      <c r="A115" s="33">
        <v>108</v>
      </c>
      <c r="B115" s="68" t="s">
        <v>280</v>
      </c>
      <c r="C115" s="126">
        <v>0.82650900000000005</v>
      </c>
      <c r="D115" s="126">
        <v>1.070573</v>
      </c>
      <c r="E115" s="126">
        <v>0.81565499999999991</v>
      </c>
      <c r="F115" s="69" t="s">
        <v>411</v>
      </c>
      <c r="G115" s="33">
        <v>108</v>
      </c>
      <c r="L115" s="2"/>
      <c r="M115" s="2"/>
    </row>
    <row r="116" spans="1:13" ht="20.100000000000001" customHeight="1">
      <c r="A116" s="29">
        <v>109</v>
      </c>
      <c r="B116" s="66" t="s">
        <v>263</v>
      </c>
      <c r="C116" s="125">
        <v>5.3976600000000001</v>
      </c>
      <c r="D116" s="125">
        <v>4.3699709999999996</v>
      </c>
      <c r="E116" s="125">
        <v>0.797732</v>
      </c>
      <c r="F116" s="67" t="s">
        <v>402</v>
      </c>
      <c r="G116" s="29">
        <v>109</v>
      </c>
      <c r="L116" s="2"/>
      <c r="M116" s="2"/>
    </row>
    <row r="117" spans="1:13" ht="20.100000000000001" customHeight="1">
      <c r="A117" s="33">
        <v>110</v>
      </c>
      <c r="B117" s="68" t="s">
        <v>260</v>
      </c>
      <c r="C117" s="126">
        <v>2.6829499999999999</v>
      </c>
      <c r="D117" s="126">
        <v>0.21600899999999998</v>
      </c>
      <c r="E117" s="126">
        <v>0.67975599999999992</v>
      </c>
      <c r="F117" s="69" t="s">
        <v>405</v>
      </c>
      <c r="G117" s="33">
        <v>110</v>
      </c>
      <c r="L117" s="2"/>
      <c r="M117" s="2"/>
    </row>
    <row r="118" spans="1:13" ht="20.100000000000001" customHeight="1">
      <c r="A118" s="29">
        <v>111</v>
      </c>
      <c r="B118" s="66" t="s">
        <v>716</v>
      </c>
      <c r="C118" s="125">
        <v>0.62678699999999998</v>
      </c>
      <c r="D118" s="125">
        <v>8.9439999999999988E-3</v>
      </c>
      <c r="E118" s="125">
        <v>0.63445699999999994</v>
      </c>
      <c r="F118" s="67" t="s">
        <v>717</v>
      </c>
      <c r="G118" s="29">
        <v>111</v>
      </c>
      <c r="L118" s="2"/>
      <c r="M118" s="2"/>
    </row>
    <row r="119" spans="1:13" ht="20.100000000000001" customHeight="1">
      <c r="A119" s="33">
        <v>112</v>
      </c>
      <c r="B119" s="68" t="s">
        <v>727</v>
      </c>
      <c r="C119" s="126">
        <v>0.972611</v>
      </c>
      <c r="D119" s="126">
        <v>0.13050799999999999</v>
      </c>
      <c r="E119" s="126">
        <v>0.58689599999999997</v>
      </c>
      <c r="F119" s="69" t="s">
        <v>728</v>
      </c>
      <c r="G119" s="33">
        <v>112</v>
      </c>
      <c r="L119" s="2"/>
      <c r="M119" s="2"/>
    </row>
    <row r="120" spans="1:13" ht="20.100000000000001" customHeight="1">
      <c r="A120" s="29">
        <v>113</v>
      </c>
      <c r="B120" s="66" t="s">
        <v>747</v>
      </c>
      <c r="C120" s="125">
        <v>0.27900000000000003</v>
      </c>
      <c r="D120" s="125">
        <v>7.4671000000000001E-2</v>
      </c>
      <c r="E120" s="125">
        <v>0.55971700000000002</v>
      </c>
      <c r="F120" s="67" t="s">
        <v>748</v>
      </c>
      <c r="G120" s="29">
        <v>113</v>
      </c>
      <c r="L120" s="2"/>
      <c r="M120" s="2"/>
    </row>
    <row r="121" spans="1:13" ht="20.100000000000001" customHeight="1">
      <c r="A121" s="33">
        <v>114</v>
      </c>
      <c r="B121" s="68" t="s">
        <v>291</v>
      </c>
      <c r="C121" s="126">
        <v>0.91219099999999997</v>
      </c>
      <c r="D121" s="126">
        <v>0.52329399999999993</v>
      </c>
      <c r="E121" s="126">
        <v>0.54510399999999992</v>
      </c>
      <c r="F121" s="69" t="s">
        <v>423</v>
      </c>
      <c r="G121" s="33">
        <v>114</v>
      </c>
      <c r="L121" s="2"/>
      <c r="M121" s="2"/>
    </row>
    <row r="122" spans="1:13" ht="20.100000000000001" customHeight="1">
      <c r="A122" s="29">
        <v>115</v>
      </c>
      <c r="B122" s="66" t="s">
        <v>439</v>
      </c>
      <c r="C122" s="125">
        <v>0.56091299999999999</v>
      </c>
      <c r="D122" s="125">
        <v>0.66606799999999999</v>
      </c>
      <c r="E122" s="125">
        <v>0.52730999999999995</v>
      </c>
      <c r="F122" s="67" t="s">
        <v>440</v>
      </c>
      <c r="G122" s="29">
        <v>115</v>
      </c>
      <c r="L122" s="2"/>
      <c r="M122" s="2"/>
    </row>
    <row r="123" spans="1:13" ht="20.100000000000001" customHeight="1">
      <c r="A123" s="33">
        <v>116</v>
      </c>
      <c r="B123" s="68" t="s">
        <v>723</v>
      </c>
      <c r="C123" s="126" t="s">
        <v>563</v>
      </c>
      <c r="D123" s="126">
        <v>0.02</v>
      </c>
      <c r="E123" s="126">
        <v>0.51380999999999999</v>
      </c>
      <c r="F123" s="69" t="s">
        <v>724</v>
      </c>
      <c r="G123" s="33">
        <v>116</v>
      </c>
      <c r="L123" s="2"/>
      <c r="M123" s="2"/>
    </row>
    <row r="124" spans="1:13" ht="20.100000000000001" customHeight="1">
      <c r="A124" s="29">
        <v>117</v>
      </c>
      <c r="B124" s="66" t="s">
        <v>224</v>
      </c>
      <c r="C124" s="125">
        <v>0.49401800000000001</v>
      </c>
      <c r="D124" s="125">
        <v>21.654616999999998</v>
      </c>
      <c r="E124" s="125">
        <v>0.512741</v>
      </c>
      <c r="F124" s="67" t="s">
        <v>362</v>
      </c>
      <c r="G124" s="29">
        <v>117</v>
      </c>
      <c r="L124" s="2"/>
      <c r="M124" s="2"/>
    </row>
    <row r="125" spans="1:13" ht="20.100000000000001" customHeight="1">
      <c r="A125" s="33">
        <v>118</v>
      </c>
      <c r="B125" s="68" t="s">
        <v>743</v>
      </c>
      <c r="C125" s="126">
        <v>2.2641100000000001</v>
      </c>
      <c r="D125" s="126">
        <v>0.83733299999999999</v>
      </c>
      <c r="E125" s="126">
        <v>0.49695899999999998</v>
      </c>
      <c r="F125" s="69" t="s">
        <v>744</v>
      </c>
      <c r="G125" s="33">
        <v>118</v>
      </c>
      <c r="L125" s="2"/>
      <c r="M125" s="2"/>
    </row>
    <row r="126" spans="1:13" ht="20.100000000000001" customHeight="1">
      <c r="A126" s="29">
        <v>119</v>
      </c>
      <c r="B126" s="66" t="s">
        <v>749</v>
      </c>
      <c r="C126" s="125" t="s">
        <v>563</v>
      </c>
      <c r="D126" s="125" t="s">
        <v>563</v>
      </c>
      <c r="E126" s="125">
        <v>0.49529499999999999</v>
      </c>
      <c r="F126" s="67" t="s">
        <v>750</v>
      </c>
      <c r="G126" s="29">
        <v>119</v>
      </c>
      <c r="L126" s="2"/>
      <c r="M126" s="2"/>
    </row>
    <row r="127" spans="1:13" ht="20.100000000000001" customHeight="1">
      <c r="A127" s="33">
        <v>120</v>
      </c>
      <c r="B127" s="68" t="s">
        <v>300</v>
      </c>
      <c r="C127" s="126">
        <v>0.29096499999999997</v>
      </c>
      <c r="D127" s="126">
        <v>0.57899899999999993</v>
      </c>
      <c r="E127" s="126">
        <v>0.47629299999999997</v>
      </c>
      <c r="F127" s="69" t="s">
        <v>410</v>
      </c>
      <c r="G127" s="33">
        <v>120</v>
      </c>
      <c r="L127" s="2"/>
      <c r="M127" s="2"/>
    </row>
    <row r="128" spans="1:13" ht="20.100000000000001" customHeight="1">
      <c r="A128" s="29">
        <v>121</v>
      </c>
      <c r="B128" s="66" t="s">
        <v>301</v>
      </c>
      <c r="C128" s="125">
        <v>5.7949000000000001E-2</v>
      </c>
      <c r="D128" s="125" t="s">
        <v>563</v>
      </c>
      <c r="E128" s="125">
        <v>0.45016799999999996</v>
      </c>
      <c r="F128" s="67" t="s">
        <v>415</v>
      </c>
      <c r="G128" s="29">
        <v>121</v>
      </c>
      <c r="L128" s="2"/>
      <c r="M128" s="2"/>
    </row>
    <row r="129" spans="1:13" ht="20.100000000000001" customHeight="1">
      <c r="A129" s="33">
        <v>122</v>
      </c>
      <c r="B129" s="68" t="s">
        <v>745</v>
      </c>
      <c r="C129" s="126">
        <v>0.50525200000000003</v>
      </c>
      <c r="D129" s="126">
        <v>1.4239999999999999E-3</v>
      </c>
      <c r="E129" s="126">
        <v>0.44551099999999999</v>
      </c>
      <c r="F129" s="69" t="s">
        <v>746</v>
      </c>
      <c r="G129" s="33">
        <v>122</v>
      </c>
      <c r="L129" s="2"/>
      <c r="M129" s="2"/>
    </row>
    <row r="130" spans="1:13" ht="20.100000000000001" customHeight="1">
      <c r="A130" s="29">
        <v>123</v>
      </c>
      <c r="B130" s="66" t="s">
        <v>264</v>
      </c>
      <c r="C130" s="125">
        <v>1.596293</v>
      </c>
      <c r="D130" s="125">
        <v>0.69402399999999997</v>
      </c>
      <c r="E130" s="125">
        <v>0.442243</v>
      </c>
      <c r="F130" s="67" t="s">
        <v>419</v>
      </c>
      <c r="G130" s="29">
        <v>123</v>
      </c>
      <c r="L130" s="2"/>
      <c r="M130" s="2"/>
    </row>
    <row r="131" spans="1:13" ht="20.100000000000001" customHeight="1">
      <c r="A131" s="33">
        <v>124</v>
      </c>
      <c r="B131" s="68" t="s">
        <v>763</v>
      </c>
      <c r="C131" s="126">
        <v>0.72492800000000002</v>
      </c>
      <c r="D131" s="126" t="s">
        <v>563</v>
      </c>
      <c r="E131" s="126">
        <v>0.42287399999999997</v>
      </c>
      <c r="F131" s="69" t="s">
        <v>764</v>
      </c>
      <c r="G131" s="33">
        <v>124</v>
      </c>
      <c r="L131" s="2"/>
      <c r="M131" s="2"/>
    </row>
    <row r="132" spans="1:13" ht="20.100000000000001" customHeight="1">
      <c r="A132" s="29">
        <v>125</v>
      </c>
      <c r="B132" s="66" t="s">
        <v>765</v>
      </c>
      <c r="C132" s="125" t="s">
        <v>563</v>
      </c>
      <c r="D132" s="125" t="s">
        <v>563</v>
      </c>
      <c r="E132" s="125">
        <v>0.36022999999999999</v>
      </c>
      <c r="F132" s="67" t="s">
        <v>766</v>
      </c>
      <c r="G132" s="29">
        <v>125</v>
      </c>
      <c r="L132" s="2"/>
      <c r="M132" s="2"/>
    </row>
    <row r="133" spans="1:13" ht="20.100000000000001" customHeight="1">
      <c r="A133" s="33">
        <v>126</v>
      </c>
      <c r="B133" s="68" t="s">
        <v>273</v>
      </c>
      <c r="C133" s="126">
        <v>2.7035079999999998</v>
      </c>
      <c r="D133" s="126" t="s">
        <v>563</v>
      </c>
      <c r="E133" s="126">
        <v>0.34125299999999997</v>
      </c>
      <c r="F133" s="69" t="s">
        <v>430</v>
      </c>
      <c r="G133" s="33">
        <v>126</v>
      </c>
      <c r="L133" s="2"/>
      <c r="M133" s="2"/>
    </row>
    <row r="134" spans="1:13" ht="20.100000000000001" customHeight="1">
      <c r="A134" s="29">
        <v>127</v>
      </c>
      <c r="B134" s="66" t="s">
        <v>294</v>
      </c>
      <c r="C134" s="125">
        <v>2.5000000000000001E-3</v>
      </c>
      <c r="D134" s="125">
        <v>1.8696000000000001E-2</v>
      </c>
      <c r="E134" s="125">
        <v>0.33424100000000001</v>
      </c>
      <c r="F134" s="67" t="s">
        <v>425</v>
      </c>
      <c r="G134" s="29">
        <v>127</v>
      </c>
      <c r="L134" s="2"/>
      <c r="M134" s="2"/>
    </row>
    <row r="135" spans="1:13" ht="20.100000000000001" customHeight="1">
      <c r="A135" s="33">
        <v>128</v>
      </c>
      <c r="B135" s="68" t="s">
        <v>254</v>
      </c>
      <c r="C135" s="126">
        <v>0.50552399999999997</v>
      </c>
      <c r="D135" s="126">
        <v>0.464808</v>
      </c>
      <c r="E135" s="126">
        <v>0.29542399999999996</v>
      </c>
      <c r="F135" s="69" t="s">
        <v>431</v>
      </c>
      <c r="G135" s="33">
        <v>128</v>
      </c>
      <c r="L135" s="2"/>
      <c r="M135" s="2"/>
    </row>
    <row r="136" spans="1:13" ht="20.100000000000001" customHeight="1">
      <c r="A136" s="29">
        <v>129</v>
      </c>
      <c r="B136" s="66" t="s">
        <v>272</v>
      </c>
      <c r="C136" s="125" t="s">
        <v>563</v>
      </c>
      <c r="D136" s="125">
        <v>0.365952</v>
      </c>
      <c r="E136" s="125">
        <v>0.27280199999999999</v>
      </c>
      <c r="F136" s="67" t="s">
        <v>426</v>
      </c>
      <c r="G136" s="29">
        <v>129</v>
      </c>
      <c r="L136" s="2"/>
      <c r="M136" s="2"/>
    </row>
    <row r="137" spans="1:13" ht="20.100000000000001" customHeight="1">
      <c r="A137" s="33">
        <v>130</v>
      </c>
      <c r="B137" s="68" t="s">
        <v>299</v>
      </c>
      <c r="C137" s="126">
        <v>1.185813</v>
      </c>
      <c r="D137" s="126">
        <v>0.39737</v>
      </c>
      <c r="E137" s="126">
        <v>0.26957199999999998</v>
      </c>
      <c r="F137" s="69" t="s">
        <v>401</v>
      </c>
      <c r="G137" s="33">
        <v>130</v>
      </c>
      <c r="L137" s="2"/>
      <c r="M137" s="2"/>
    </row>
    <row r="138" spans="1:13" ht="20.100000000000001" customHeight="1">
      <c r="A138" s="29">
        <v>131</v>
      </c>
      <c r="B138" s="66" t="s">
        <v>274</v>
      </c>
      <c r="C138" s="125">
        <v>6.038691</v>
      </c>
      <c r="D138" s="125">
        <v>0.32955599999999996</v>
      </c>
      <c r="E138" s="125">
        <v>0.26762999999999998</v>
      </c>
      <c r="F138" s="67" t="s">
        <v>422</v>
      </c>
      <c r="G138" s="29">
        <v>131</v>
      </c>
      <c r="L138" s="2"/>
      <c r="M138" s="2"/>
    </row>
    <row r="139" spans="1:13" ht="20.100000000000001" customHeight="1">
      <c r="A139" s="33">
        <v>132</v>
      </c>
      <c r="B139" s="68" t="s">
        <v>277</v>
      </c>
      <c r="C139" s="126">
        <v>1.8868750000000001</v>
      </c>
      <c r="D139" s="126" t="s">
        <v>563</v>
      </c>
      <c r="E139" s="126">
        <v>0.22479099999999999</v>
      </c>
      <c r="F139" s="69" t="s">
        <v>416</v>
      </c>
      <c r="G139" s="33">
        <v>132</v>
      </c>
      <c r="L139" s="2"/>
      <c r="M139" s="2"/>
    </row>
    <row r="140" spans="1:13" ht="20.100000000000001" customHeight="1">
      <c r="A140" s="29">
        <v>133</v>
      </c>
      <c r="B140" s="66" t="s">
        <v>531</v>
      </c>
      <c r="C140" s="125">
        <v>7.5436000000000003E-2</v>
      </c>
      <c r="D140" s="125">
        <v>3.6843000000000001E-2</v>
      </c>
      <c r="E140" s="125">
        <v>0.224053</v>
      </c>
      <c r="F140" s="67" t="s">
        <v>532</v>
      </c>
      <c r="G140" s="29">
        <v>133</v>
      </c>
      <c r="L140" s="2"/>
      <c r="M140" s="2"/>
    </row>
    <row r="141" spans="1:13" ht="20.100000000000001" customHeight="1">
      <c r="A141" s="33">
        <v>134</v>
      </c>
      <c r="B141" s="68" t="s">
        <v>223</v>
      </c>
      <c r="C141" s="126">
        <v>6.5795000000000006E-2</v>
      </c>
      <c r="D141" s="126">
        <v>0.33799599999999996</v>
      </c>
      <c r="E141" s="126">
        <v>0.21398499999999998</v>
      </c>
      <c r="F141" s="69" t="s">
        <v>427</v>
      </c>
      <c r="G141" s="33">
        <v>134</v>
      </c>
      <c r="L141" s="2"/>
      <c r="M141" s="2"/>
    </row>
    <row r="142" spans="1:13" ht="20.100000000000001" customHeight="1">
      <c r="A142" s="29">
        <v>135</v>
      </c>
      <c r="B142" s="66" t="s">
        <v>266</v>
      </c>
      <c r="C142" s="125">
        <v>1.0564180000000001</v>
      </c>
      <c r="D142" s="125">
        <v>0.30563199999999996</v>
      </c>
      <c r="E142" s="125">
        <v>0.12845199999999998</v>
      </c>
      <c r="F142" s="67" t="s">
        <v>407</v>
      </c>
      <c r="G142" s="29">
        <v>135</v>
      </c>
      <c r="L142" s="2"/>
      <c r="M142" s="2"/>
    </row>
    <row r="143" spans="1:13" ht="20.100000000000001" customHeight="1">
      <c r="A143" s="33">
        <v>136</v>
      </c>
      <c r="B143" s="68" t="s">
        <v>767</v>
      </c>
      <c r="C143" s="126">
        <v>2.1900000000000001E-3</v>
      </c>
      <c r="D143" s="126">
        <v>2.1949999999999999E-3</v>
      </c>
      <c r="E143" s="126">
        <v>0.12180000000000001</v>
      </c>
      <c r="F143" s="69" t="s">
        <v>768</v>
      </c>
      <c r="G143" s="33">
        <v>136</v>
      </c>
      <c r="L143" s="2"/>
      <c r="M143" s="2"/>
    </row>
    <row r="144" spans="1:13" ht="20.100000000000001" customHeight="1">
      <c r="A144" s="29">
        <v>137</v>
      </c>
      <c r="B144" s="66" t="s">
        <v>570</v>
      </c>
      <c r="C144" s="125">
        <v>0.22407099999999999</v>
      </c>
      <c r="D144" s="125">
        <v>0.12657199999999999</v>
      </c>
      <c r="E144" s="125">
        <v>9.4309999999999991E-2</v>
      </c>
      <c r="F144" s="67" t="s">
        <v>571</v>
      </c>
      <c r="G144" s="29">
        <v>137</v>
      </c>
      <c r="L144" s="2"/>
      <c r="M144" s="2"/>
    </row>
    <row r="145" spans="1:13" ht="20.100000000000001" customHeight="1">
      <c r="A145" s="33">
        <v>138</v>
      </c>
      <c r="B145" s="68" t="s">
        <v>297</v>
      </c>
      <c r="C145" s="126" t="s">
        <v>563</v>
      </c>
      <c r="D145" s="126" t="s">
        <v>563</v>
      </c>
      <c r="E145" s="126">
        <v>8.7070999999999996E-2</v>
      </c>
      <c r="F145" s="69" t="s">
        <v>433</v>
      </c>
      <c r="G145" s="33">
        <v>138</v>
      </c>
      <c r="L145" s="2"/>
      <c r="M145" s="2"/>
    </row>
    <row r="146" spans="1:13" ht="20.100000000000001" customHeight="1">
      <c r="A146" s="29">
        <v>139</v>
      </c>
      <c r="B146" s="66" t="s">
        <v>769</v>
      </c>
      <c r="C146" s="125">
        <v>3.754E-3</v>
      </c>
      <c r="D146" s="125">
        <v>0.11577799999999999</v>
      </c>
      <c r="E146" s="125">
        <v>8.3972999999999992E-2</v>
      </c>
      <c r="F146" s="67" t="s">
        <v>770</v>
      </c>
      <c r="G146" s="29">
        <v>139</v>
      </c>
      <c r="L146" s="2"/>
      <c r="M146" s="2"/>
    </row>
    <row r="147" spans="1:13" ht="20.100000000000001" customHeight="1">
      <c r="A147" s="33">
        <v>140</v>
      </c>
      <c r="B147" s="68" t="s">
        <v>771</v>
      </c>
      <c r="C147" s="126" t="s">
        <v>563</v>
      </c>
      <c r="D147" s="126">
        <v>5.4099999999999992E-4</v>
      </c>
      <c r="E147" s="126">
        <v>7.5570999999999999E-2</v>
      </c>
      <c r="F147" s="69" t="s">
        <v>772</v>
      </c>
      <c r="G147" s="33">
        <v>140</v>
      </c>
      <c r="L147" s="2"/>
      <c r="M147" s="2"/>
    </row>
    <row r="148" spans="1:13" ht="20.100000000000001" customHeight="1">
      <c r="A148" s="29">
        <v>141</v>
      </c>
      <c r="B148" s="66" t="s">
        <v>737</v>
      </c>
      <c r="C148" s="125">
        <v>1.34E-4</v>
      </c>
      <c r="D148" s="125">
        <v>5.3799999999999996E-4</v>
      </c>
      <c r="E148" s="125">
        <v>7.3292999999999997E-2</v>
      </c>
      <c r="F148" s="67" t="s">
        <v>738</v>
      </c>
      <c r="G148" s="29">
        <v>141</v>
      </c>
      <c r="L148" s="2"/>
      <c r="M148" s="2"/>
    </row>
    <row r="149" spans="1:13" ht="20.100000000000001" customHeight="1" thickBot="1">
      <c r="A149" s="33" t="s">
        <v>565</v>
      </c>
      <c r="B149" s="68" t="s">
        <v>283</v>
      </c>
      <c r="C149" s="126">
        <v>24.510314999999995</v>
      </c>
      <c r="D149" s="126">
        <v>17.471423999999999</v>
      </c>
      <c r="E149" s="126">
        <v>0.89548099999999997</v>
      </c>
      <c r="F149" s="69" t="s">
        <v>566</v>
      </c>
      <c r="G149" s="33" t="s">
        <v>565</v>
      </c>
      <c r="L149" s="2"/>
      <c r="M149" s="2"/>
    </row>
    <row r="150" spans="1:13" ht="20.100000000000001" customHeight="1" thickBot="1">
      <c r="A150" s="50"/>
      <c r="B150" s="70" t="s">
        <v>78</v>
      </c>
      <c r="C150" s="128">
        <f>SUM(C8:C149)</f>
        <v>18127.201342999993</v>
      </c>
      <c r="D150" s="128">
        <f>SUM(D8:D149)</f>
        <v>16349.292669000002</v>
      </c>
      <c r="E150" s="128">
        <f>SUM(E8:E149)</f>
        <v>15931.982685000001</v>
      </c>
      <c r="F150" s="71" t="s">
        <v>1</v>
      </c>
      <c r="G150" s="53"/>
      <c r="L150" s="2"/>
      <c r="M150" s="2"/>
    </row>
    <row r="151" spans="1:13" ht="19.5" customHeight="1">
      <c r="A151" s="1"/>
      <c r="B151" s="1"/>
      <c r="C151" s="13"/>
      <c r="D151" s="13"/>
      <c r="E151" s="13"/>
      <c r="F151" s="1"/>
      <c r="G151" s="1"/>
      <c r="L151" s="2"/>
      <c r="M151" s="2"/>
    </row>
    <row r="152" spans="1:13" ht="17.25" customHeight="1">
      <c r="A152" s="1"/>
      <c r="B152" s="1"/>
      <c r="C152" s="1"/>
      <c r="D152" s="1"/>
      <c r="E152" s="171"/>
      <c r="F152" s="1"/>
      <c r="G152" s="1"/>
      <c r="L152" s="2"/>
      <c r="M152" s="2"/>
    </row>
    <row r="153" spans="1:13" ht="17.25" customHeight="1">
      <c r="A153" s="1"/>
      <c r="B153" s="1"/>
      <c r="C153" s="13"/>
      <c r="D153" s="13"/>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L226" s="2"/>
      <c r="M226" s="2"/>
    </row>
    <row r="227" spans="1:13" ht="17.25" customHeight="1">
      <c r="L227" s="2"/>
      <c r="M227" s="2"/>
    </row>
    <row r="228" spans="1:13" ht="17.25" customHeight="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302" t="s">
        <v>508</v>
      </c>
      <c r="B3" s="302"/>
      <c r="C3" s="302"/>
      <c r="D3" s="302"/>
      <c r="E3" s="302"/>
      <c r="F3" s="302"/>
      <c r="G3" s="302"/>
      <c r="L3" s="2"/>
      <c r="M3" s="2"/>
    </row>
    <row r="4" spans="1:13" ht="23.25" customHeight="1">
      <c r="A4" s="303" t="s">
        <v>505</v>
      </c>
      <c r="B4" s="303"/>
      <c r="C4" s="303"/>
      <c r="D4" s="303"/>
      <c r="E4" s="303"/>
      <c r="F4" s="303"/>
      <c r="G4" s="303"/>
      <c r="L4" s="2"/>
      <c r="M4" s="2"/>
    </row>
    <row r="5" spans="1:13" ht="18" customHeight="1">
      <c r="A5" s="293" t="s">
        <v>127</v>
      </c>
      <c r="B5" s="307" t="s">
        <v>128</v>
      </c>
      <c r="C5" s="12" t="s">
        <v>759</v>
      </c>
      <c r="D5" s="12" t="s">
        <v>760</v>
      </c>
      <c r="E5" s="12" t="s">
        <v>759</v>
      </c>
      <c r="F5" s="305" t="s">
        <v>126</v>
      </c>
      <c r="G5" s="306" t="s">
        <v>125</v>
      </c>
      <c r="L5" s="2"/>
      <c r="M5" s="2"/>
    </row>
    <row r="6" spans="1:13" ht="18" customHeight="1">
      <c r="A6" s="293"/>
      <c r="B6" s="307"/>
      <c r="C6" s="18">
        <v>2019</v>
      </c>
      <c r="D6" s="18">
        <v>2020</v>
      </c>
      <c r="E6" s="18">
        <v>2020</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9">
        <f>SUBTOTAL(9,C9:C20)</f>
        <v>13388.233754999999</v>
      </c>
      <c r="D8" s="129">
        <f>SUBTOTAL(9,D9:D20)</f>
        <v>11961.281547999997</v>
      </c>
      <c r="E8" s="129">
        <f>SUBTOTAL(9,E9:E20)</f>
        <v>11495.315759000001</v>
      </c>
      <c r="F8" s="74" t="s">
        <v>1</v>
      </c>
      <c r="G8" s="75" t="s">
        <v>129</v>
      </c>
      <c r="L8" s="2"/>
      <c r="M8" s="2"/>
    </row>
    <row r="9" spans="1:13" ht="20.100000000000001" customHeight="1">
      <c r="A9" s="76"/>
      <c r="B9" s="66" t="s">
        <v>729</v>
      </c>
      <c r="C9" s="125">
        <v>0</v>
      </c>
      <c r="D9" s="125">
        <v>3053.3355350000002</v>
      </c>
      <c r="E9" s="125">
        <v>2896.071434</v>
      </c>
      <c r="F9" s="67" t="s">
        <v>730</v>
      </c>
      <c r="G9" s="31"/>
      <c r="I9" s="11"/>
      <c r="J9" s="10"/>
      <c r="K9" s="10"/>
      <c r="L9" s="2"/>
      <c r="M9" s="2"/>
    </row>
    <row r="10" spans="1:13" ht="20.100000000000001" customHeight="1">
      <c r="A10" s="77"/>
      <c r="B10" s="68" t="s">
        <v>145</v>
      </c>
      <c r="C10" s="126">
        <v>6108.8573189999997</v>
      </c>
      <c r="D10" s="126">
        <v>2410.5813920000001</v>
      </c>
      <c r="E10" s="126">
        <v>2325.9442610000001</v>
      </c>
      <c r="F10" s="69" t="s">
        <v>284</v>
      </c>
      <c r="G10" s="35"/>
      <c r="I10" s="11"/>
      <c r="J10" s="10"/>
      <c r="K10" s="10"/>
      <c r="L10" s="2"/>
      <c r="M10" s="2"/>
    </row>
    <row r="11" spans="1:13" ht="20.100000000000001" customHeight="1">
      <c r="A11" s="76"/>
      <c r="B11" s="66" t="s">
        <v>142</v>
      </c>
      <c r="C11" s="125">
        <v>2547.4305650000001</v>
      </c>
      <c r="D11" s="125">
        <v>2237.403969</v>
      </c>
      <c r="E11" s="125">
        <v>2030.0383509999999</v>
      </c>
      <c r="F11" s="67" t="s">
        <v>437</v>
      </c>
      <c r="G11" s="31"/>
      <c r="I11" s="11"/>
      <c r="J11" s="10"/>
      <c r="K11" s="10"/>
      <c r="L11" s="2"/>
      <c r="M11" s="2"/>
    </row>
    <row r="12" spans="1:13" ht="20.100000000000001" customHeight="1">
      <c r="A12" s="77"/>
      <c r="B12" s="68" t="s">
        <v>143</v>
      </c>
      <c r="C12" s="126">
        <v>1796.398093</v>
      </c>
      <c r="D12" s="126">
        <v>1598.496686</v>
      </c>
      <c r="E12" s="126">
        <v>1594.9799250000001</v>
      </c>
      <c r="F12" s="69" t="s">
        <v>169</v>
      </c>
      <c r="G12" s="35"/>
      <c r="I12" s="11"/>
      <c r="J12" s="10"/>
      <c r="K12" s="10"/>
      <c r="L12" s="2"/>
      <c r="M12" s="2"/>
    </row>
    <row r="13" spans="1:13" ht="20.100000000000001" customHeight="1">
      <c r="A13" s="76"/>
      <c r="B13" s="66" t="s">
        <v>147</v>
      </c>
      <c r="C13" s="125">
        <v>741.022288</v>
      </c>
      <c r="D13" s="125">
        <v>953.698081</v>
      </c>
      <c r="E13" s="125">
        <v>617.11539400000004</v>
      </c>
      <c r="F13" s="67" t="s">
        <v>287</v>
      </c>
      <c r="G13" s="31"/>
      <c r="I13" s="11"/>
      <c r="J13" s="10"/>
      <c r="K13" s="10"/>
      <c r="L13" s="2"/>
      <c r="M13" s="2"/>
    </row>
    <row r="14" spans="1:13" ht="20.100000000000001" customHeight="1">
      <c r="A14" s="77"/>
      <c r="B14" s="68" t="s">
        <v>305</v>
      </c>
      <c r="C14" s="126">
        <v>360.545436</v>
      </c>
      <c r="D14" s="126">
        <v>270.49610200000001</v>
      </c>
      <c r="E14" s="126">
        <v>514.59944499999995</v>
      </c>
      <c r="F14" s="69" t="s">
        <v>306</v>
      </c>
      <c r="G14" s="35"/>
      <c r="I14" s="11"/>
      <c r="J14" s="10"/>
      <c r="K14" s="10"/>
      <c r="L14" s="2"/>
      <c r="M14" s="2"/>
    </row>
    <row r="15" spans="1:13" ht="20.100000000000001" customHeight="1">
      <c r="A15" s="76"/>
      <c r="B15" s="66" t="s">
        <v>150</v>
      </c>
      <c r="C15" s="125">
        <v>543.72877900000003</v>
      </c>
      <c r="D15" s="125">
        <v>551.31607599999995</v>
      </c>
      <c r="E15" s="125">
        <v>441.96796899999998</v>
      </c>
      <c r="F15" s="67" t="s">
        <v>288</v>
      </c>
      <c r="G15" s="31"/>
      <c r="I15" s="11"/>
      <c r="J15" s="10"/>
      <c r="K15" s="10"/>
      <c r="L15" s="2"/>
      <c r="M15" s="2"/>
    </row>
    <row r="16" spans="1:13" ht="20.100000000000001" customHeight="1">
      <c r="A16" s="77"/>
      <c r="B16" s="68" t="s">
        <v>731</v>
      </c>
      <c r="C16" s="126">
        <v>0</v>
      </c>
      <c r="D16" s="126">
        <v>489.05129499999998</v>
      </c>
      <c r="E16" s="126">
        <v>395.32335799999998</v>
      </c>
      <c r="F16" s="69" t="s">
        <v>732</v>
      </c>
      <c r="G16" s="35"/>
      <c r="I16" s="11"/>
      <c r="J16" s="10"/>
      <c r="K16" s="10"/>
      <c r="L16" s="2"/>
      <c r="M16" s="2"/>
    </row>
    <row r="17" spans="1:13" ht="20.100000000000001" customHeight="1">
      <c r="A17" s="76"/>
      <c r="B17" s="66" t="s">
        <v>146</v>
      </c>
      <c r="C17" s="125">
        <v>669.63012800000001</v>
      </c>
      <c r="D17" s="125">
        <v>65.511945999999995</v>
      </c>
      <c r="E17" s="125">
        <v>288.44645000000003</v>
      </c>
      <c r="F17" s="67" t="s">
        <v>546</v>
      </c>
      <c r="G17" s="31"/>
      <c r="I17" s="11"/>
      <c r="J17" s="10"/>
      <c r="K17" s="10"/>
      <c r="L17" s="2"/>
      <c r="M17" s="2"/>
    </row>
    <row r="18" spans="1:13" ht="20.100000000000001" customHeight="1">
      <c r="A18" s="77"/>
      <c r="B18" s="68" t="s">
        <v>144</v>
      </c>
      <c r="C18" s="126">
        <v>477.28688</v>
      </c>
      <c r="D18" s="126">
        <v>265.38264400000003</v>
      </c>
      <c r="E18" s="126">
        <v>241.05816899999999</v>
      </c>
      <c r="F18" s="69" t="s">
        <v>438</v>
      </c>
      <c r="G18" s="35"/>
      <c r="I18" s="11"/>
      <c r="J18" s="10"/>
      <c r="K18" s="10"/>
      <c r="L18" s="2"/>
      <c r="M18" s="2"/>
    </row>
    <row r="19" spans="1:13" ht="20.100000000000001" customHeight="1">
      <c r="A19" s="76"/>
      <c r="B19" s="66" t="s">
        <v>149</v>
      </c>
      <c r="C19" s="125">
        <v>5.5575000000000001</v>
      </c>
      <c r="D19" s="125">
        <v>4.381875</v>
      </c>
      <c r="E19" s="125">
        <v>75.46584</v>
      </c>
      <c r="F19" s="67" t="s">
        <v>285</v>
      </c>
      <c r="G19" s="31"/>
      <c r="I19" s="11"/>
      <c r="J19" s="10"/>
      <c r="K19" s="10"/>
      <c r="L19" s="2"/>
      <c r="M19" s="2"/>
    </row>
    <row r="20" spans="1:13" ht="20.100000000000001" customHeight="1">
      <c r="A20" s="77"/>
      <c r="B20" s="68" t="s">
        <v>148</v>
      </c>
      <c r="C20" s="126">
        <v>137.77676700000001</v>
      </c>
      <c r="D20" s="126">
        <v>61.625946999999996</v>
      </c>
      <c r="E20" s="126">
        <v>74.305162999999993</v>
      </c>
      <c r="F20" s="69" t="s">
        <v>286</v>
      </c>
      <c r="G20" s="35"/>
      <c r="I20" s="11"/>
      <c r="J20" s="10"/>
      <c r="K20" s="10"/>
      <c r="L20" s="2"/>
      <c r="M20" s="2"/>
    </row>
    <row r="21" spans="1:13" ht="20.100000000000001" customHeight="1">
      <c r="A21" s="72" t="s">
        <v>140</v>
      </c>
      <c r="B21" s="73" t="s">
        <v>0</v>
      </c>
      <c r="C21" s="129">
        <f>SUBTOTAL(9,C22:C29)</f>
        <v>2960.9423680000004</v>
      </c>
      <c r="D21" s="129">
        <f>SUBTOTAL(9,D22:D29)</f>
        <v>2929.7254580000003</v>
      </c>
      <c r="E21" s="129">
        <f>SUBTOTAL(9,E22:E29)</f>
        <v>2924.5351970000002</v>
      </c>
      <c r="F21" s="74" t="s">
        <v>1</v>
      </c>
      <c r="G21" s="75" t="s">
        <v>130</v>
      </c>
      <c r="L21" s="2"/>
      <c r="M21" s="2"/>
    </row>
    <row r="22" spans="1:13" ht="20.100000000000001" customHeight="1">
      <c r="A22" s="76"/>
      <c r="B22" s="66" t="s">
        <v>151</v>
      </c>
      <c r="C22" s="125">
        <v>1460.81798</v>
      </c>
      <c r="D22" s="125">
        <v>1482.977774</v>
      </c>
      <c r="E22" s="125">
        <v>1477.921587</v>
      </c>
      <c r="F22" s="67" t="s">
        <v>547</v>
      </c>
      <c r="G22" s="31"/>
      <c r="I22" s="11"/>
      <c r="L22" s="2"/>
      <c r="M22" s="2"/>
    </row>
    <row r="23" spans="1:13" ht="20.100000000000001" customHeight="1">
      <c r="A23" s="77"/>
      <c r="B23" s="68" t="s">
        <v>154</v>
      </c>
      <c r="C23" s="126">
        <v>398.18841499999996</v>
      </c>
      <c r="D23" s="126">
        <v>397.76791600000001</v>
      </c>
      <c r="E23" s="126">
        <v>386.427864</v>
      </c>
      <c r="F23" s="69" t="s">
        <v>133</v>
      </c>
      <c r="G23" s="35"/>
      <c r="I23" s="11"/>
      <c r="L23" s="2"/>
      <c r="M23" s="2"/>
    </row>
    <row r="24" spans="1:13" ht="20.100000000000001" customHeight="1">
      <c r="A24" s="76"/>
      <c r="B24" s="66" t="s">
        <v>153</v>
      </c>
      <c r="C24" s="125">
        <v>377.90187800000001</v>
      </c>
      <c r="D24" s="125">
        <v>366.69643600000001</v>
      </c>
      <c r="E24" s="125">
        <v>362.10409900000002</v>
      </c>
      <c r="F24" s="67" t="s">
        <v>132</v>
      </c>
      <c r="G24" s="31"/>
      <c r="I24" s="11"/>
      <c r="L24" s="2"/>
      <c r="M24" s="2"/>
    </row>
    <row r="25" spans="1:13" ht="20.100000000000001" customHeight="1">
      <c r="A25" s="77"/>
      <c r="B25" s="68" t="s">
        <v>155</v>
      </c>
      <c r="C25" s="126">
        <v>387.029425</v>
      </c>
      <c r="D25" s="126">
        <v>292.83169299999997</v>
      </c>
      <c r="E25" s="126">
        <v>311.37178899999998</v>
      </c>
      <c r="F25" s="69" t="s">
        <v>134</v>
      </c>
      <c r="G25" s="35"/>
      <c r="I25" s="11"/>
      <c r="L25" s="2"/>
      <c r="M25" s="2"/>
    </row>
    <row r="26" spans="1:13" ht="20.100000000000001" customHeight="1">
      <c r="A26" s="76"/>
      <c r="B26" s="66" t="s">
        <v>157</v>
      </c>
      <c r="C26" s="125">
        <v>227.97623099999998</v>
      </c>
      <c r="D26" s="125">
        <v>294.18753199999998</v>
      </c>
      <c r="E26" s="125">
        <v>286.97888399999999</v>
      </c>
      <c r="F26" s="67" t="s">
        <v>136</v>
      </c>
      <c r="G26" s="31"/>
      <c r="I26" s="11"/>
      <c r="L26" s="2"/>
      <c r="M26" s="2"/>
    </row>
    <row r="27" spans="1:13" ht="20.100000000000001" customHeight="1">
      <c r="A27" s="77"/>
      <c r="B27" s="68" t="s">
        <v>158</v>
      </c>
      <c r="C27" s="126">
        <v>51.085263999999995</v>
      </c>
      <c r="D27" s="126">
        <v>39.629881999999995</v>
      </c>
      <c r="E27" s="126">
        <v>51.149580999999998</v>
      </c>
      <c r="F27" s="69" t="s">
        <v>137</v>
      </c>
      <c r="G27" s="35"/>
      <c r="I27" s="11"/>
      <c r="L27" s="2"/>
      <c r="M27" s="2"/>
    </row>
    <row r="28" spans="1:13" ht="20.100000000000001" customHeight="1">
      <c r="A28" s="76"/>
      <c r="B28" s="66" t="s">
        <v>156</v>
      </c>
      <c r="C28" s="125">
        <v>54.260337</v>
      </c>
      <c r="D28" s="125">
        <v>54.319694999999996</v>
      </c>
      <c r="E28" s="125">
        <v>47.395525999999997</v>
      </c>
      <c r="F28" s="67" t="s">
        <v>135</v>
      </c>
      <c r="G28" s="31"/>
      <c r="I28" s="11"/>
      <c r="L28" s="2"/>
      <c r="M28" s="2"/>
    </row>
    <row r="29" spans="1:13" ht="20.100000000000001" customHeight="1">
      <c r="A29" s="77"/>
      <c r="B29" s="68" t="s">
        <v>152</v>
      </c>
      <c r="C29" s="126">
        <v>3.6828379999999998</v>
      </c>
      <c r="D29" s="126">
        <v>1.31453</v>
      </c>
      <c r="E29" s="126">
        <v>1.185867</v>
      </c>
      <c r="F29" s="69" t="s">
        <v>542</v>
      </c>
      <c r="G29" s="35"/>
      <c r="I29" s="11"/>
      <c r="L29" s="2"/>
      <c r="M29" s="2"/>
    </row>
    <row r="30" spans="1:13" ht="20.100000000000001" customHeight="1">
      <c r="A30" s="72" t="s">
        <v>141</v>
      </c>
      <c r="B30" s="73" t="s">
        <v>0</v>
      </c>
      <c r="C30" s="129">
        <f>SUBTOTAL(9,C31:C38)</f>
        <v>1778.02522</v>
      </c>
      <c r="D30" s="129">
        <f>SUBTOTAL(9,D31:D38)</f>
        <v>1458.2856630000001</v>
      </c>
      <c r="E30" s="129">
        <f>SUBTOTAL(9,E31:E38)</f>
        <v>1512.1317290000002</v>
      </c>
      <c r="F30" s="74" t="s">
        <v>1</v>
      </c>
      <c r="G30" s="75" t="s">
        <v>131</v>
      </c>
      <c r="I30" s="11"/>
      <c r="J30" s="11"/>
      <c r="K30" s="15"/>
      <c r="L30" s="2"/>
      <c r="M30" s="2"/>
    </row>
    <row r="31" spans="1:13" ht="20.100000000000001" customHeight="1">
      <c r="A31" s="76"/>
      <c r="B31" s="66" t="s">
        <v>555</v>
      </c>
      <c r="C31" s="125">
        <v>608.54360299999996</v>
      </c>
      <c r="D31" s="125">
        <v>716.57982600000003</v>
      </c>
      <c r="E31" s="125">
        <v>584.56784100000004</v>
      </c>
      <c r="F31" s="67" t="s">
        <v>548</v>
      </c>
      <c r="G31" s="31"/>
      <c r="I31" s="11"/>
      <c r="J31" s="11"/>
      <c r="K31" s="15"/>
      <c r="L31" s="2"/>
      <c r="M31" s="2"/>
    </row>
    <row r="32" spans="1:13" ht="20.100000000000001" customHeight="1">
      <c r="A32" s="77"/>
      <c r="B32" s="68" t="s">
        <v>159</v>
      </c>
      <c r="C32" s="126">
        <v>703.05449999999996</v>
      </c>
      <c r="D32" s="126">
        <v>362.06364100000002</v>
      </c>
      <c r="E32" s="126">
        <v>374.16062099999999</v>
      </c>
      <c r="F32" s="69" t="s">
        <v>550</v>
      </c>
      <c r="G32" s="35"/>
      <c r="I32" s="11"/>
      <c r="J32" s="11"/>
      <c r="K32" s="15"/>
      <c r="L32" s="2"/>
      <c r="M32" s="2"/>
    </row>
    <row r="33" spans="1:13" ht="20.100000000000001" customHeight="1">
      <c r="A33" s="76"/>
      <c r="B33" s="66" t="s">
        <v>544</v>
      </c>
      <c r="C33" s="125">
        <v>325.87493499999999</v>
      </c>
      <c r="D33" s="125">
        <v>211.89903100000001</v>
      </c>
      <c r="E33" s="125">
        <v>326.72867100000002</v>
      </c>
      <c r="F33" s="67" t="s">
        <v>549</v>
      </c>
      <c r="G33" s="31"/>
      <c r="I33" s="11"/>
      <c r="J33" s="11"/>
      <c r="K33" s="15"/>
      <c r="L33" s="2"/>
      <c r="M33" s="2"/>
    </row>
    <row r="34" spans="1:13" ht="20.100000000000001" customHeight="1">
      <c r="A34" s="77"/>
      <c r="B34" s="68" t="s">
        <v>160</v>
      </c>
      <c r="C34" s="126">
        <v>137.17279400000001</v>
      </c>
      <c r="D34" s="126">
        <v>166.56074100000001</v>
      </c>
      <c r="E34" s="126">
        <v>223.65636000000001</v>
      </c>
      <c r="F34" s="69" t="s">
        <v>138</v>
      </c>
      <c r="G34" s="35"/>
      <c r="I34" s="11"/>
      <c r="J34" s="11"/>
      <c r="K34" s="15"/>
      <c r="L34" s="2"/>
      <c r="M34" s="2"/>
    </row>
    <row r="35" spans="1:13" ht="20.100000000000001" customHeight="1">
      <c r="A35" s="76"/>
      <c r="B35" s="66" t="s">
        <v>162</v>
      </c>
      <c r="C35" s="125">
        <v>3.3454389999999998</v>
      </c>
      <c r="D35" s="125">
        <v>1.1266609999999999</v>
      </c>
      <c r="E35" s="125">
        <v>2.9768509999999999</v>
      </c>
      <c r="F35" s="67" t="s">
        <v>551</v>
      </c>
      <c r="G35" s="31"/>
      <c r="I35" s="11"/>
      <c r="J35" s="11"/>
      <c r="K35" s="15"/>
      <c r="L35" s="2"/>
      <c r="M35" s="2"/>
    </row>
    <row r="36" spans="1:13" ht="20.100000000000001" customHeight="1">
      <c r="A36" s="77"/>
      <c r="B36" s="68" t="s">
        <v>556</v>
      </c>
      <c r="C36" s="126">
        <v>1.7899999999999999E-2</v>
      </c>
      <c r="D36" s="126">
        <v>1.6199999999999999E-2</v>
      </c>
      <c r="E36" s="126">
        <v>1.89E-2</v>
      </c>
      <c r="F36" s="69" t="s">
        <v>553</v>
      </c>
      <c r="G36" s="35"/>
      <c r="I36" s="11"/>
      <c r="J36" s="11"/>
      <c r="K36" s="15"/>
      <c r="L36" s="2"/>
      <c r="M36" s="2"/>
    </row>
    <row r="37" spans="1:13" ht="20.100000000000001" customHeight="1">
      <c r="A37" s="76"/>
      <c r="B37" s="66" t="s">
        <v>543</v>
      </c>
      <c r="C37" s="125">
        <v>1.6049000000000001E-2</v>
      </c>
      <c r="D37" s="125">
        <v>2.1477E-2</v>
      </c>
      <c r="E37" s="125">
        <v>1.4860999999999999E-2</v>
      </c>
      <c r="F37" s="67" t="s">
        <v>552</v>
      </c>
      <c r="G37" s="31"/>
      <c r="I37" s="11"/>
      <c r="J37" s="11"/>
      <c r="K37" s="15"/>
      <c r="L37" s="2"/>
      <c r="M37" s="2"/>
    </row>
    <row r="38" spans="1:13" ht="19.5" customHeight="1" thickBot="1">
      <c r="A38" s="77"/>
      <c r="B38" s="68" t="s">
        <v>161</v>
      </c>
      <c r="C38" s="126">
        <v>0</v>
      </c>
      <c r="D38" s="126">
        <v>1.8085999999999998E-2</v>
      </c>
      <c r="E38" s="126">
        <v>7.6239999999999997E-3</v>
      </c>
      <c r="F38" s="69" t="s">
        <v>554</v>
      </c>
      <c r="G38" s="35"/>
      <c r="L38" s="2"/>
      <c r="M38" s="2"/>
    </row>
    <row r="39" spans="1:13" ht="35.1" customHeight="1" thickBot="1">
      <c r="A39" s="78"/>
      <c r="B39" s="70" t="s">
        <v>78</v>
      </c>
      <c r="C39" s="128">
        <f>SUBTOTAL(9,C8:C38)</f>
        <v>18127.201342999997</v>
      </c>
      <c r="D39" s="128">
        <f>SUBTOTAL(9,D8:D38)</f>
        <v>16349.292668999999</v>
      </c>
      <c r="E39" s="128">
        <f>SUBTOTAL(9,E8:E38)</f>
        <v>15931.982685000001</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65</v>
      </c>
      <c r="C7" s="31" t="s">
        <v>53</v>
      </c>
      <c r="D7" s="122">
        <v>40344.505169999997</v>
      </c>
    </row>
    <row r="8" spans="1:6" ht="18" customHeight="1">
      <c r="A8" s="33" t="s">
        <v>565</v>
      </c>
      <c r="B8" s="34" t="s">
        <v>66</v>
      </c>
      <c r="C8" s="35" t="s">
        <v>54</v>
      </c>
      <c r="D8" s="123">
        <v>44045.006565999996</v>
      </c>
    </row>
    <row r="9" spans="1:6" ht="18" customHeight="1">
      <c r="A9" s="29" t="s">
        <v>565</v>
      </c>
      <c r="B9" s="30" t="s">
        <v>67</v>
      </c>
      <c r="C9" s="31" t="s">
        <v>55</v>
      </c>
      <c r="D9" s="122">
        <v>53155.036898999999</v>
      </c>
    </row>
    <row r="10" spans="1:6" ht="18" customHeight="1">
      <c r="A10" s="33" t="s">
        <v>565</v>
      </c>
      <c r="B10" s="34" t="s">
        <v>68</v>
      </c>
      <c r="C10" s="35" t="s">
        <v>56</v>
      </c>
      <c r="D10" s="123">
        <v>48359.773448</v>
      </c>
    </row>
    <row r="11" spans="1:6" ht="18" customHeight="1">
      <c r="A11" s="29" t="s">
        <v>565</v>
      </c>
      <c r="B11" s="30" t="s">
        <v>74</v>
      </c>
      <c r="C11" s="31" t="s">
        <v>57</v>
      </c>
      <c r="D11" s="122">
        <v>41466.083546000002</v>
      </c>
    </row>
    <row r="12" spans="1:6" ht="18" customHeight="1">
      <c r="A12" s="33" t="s">
        <v>565</v>
      </c>
      <c r="B12" s="34" t="s">
        <v>75</v>
      </c>
      <c r="C12" s="35" t="s">
        <v>58</v>
      </c>
      <c r="D12" s="123">
        <v>53479.706101999996</v>
      </c>
    </row>
    <row r="13" spans="1:6" ht="18" customHeight="1">
      <c r="A13" s="29" t="s">
        <v>565</v>
      </c>
      <c r="B13" s="30" t="s">
        <v>69</v>
      </c>
      <c r="C13" s="31" t="s">
        <v>59</v>
      </c>
      <c r="D13" s="122">
        <v>41834.838710000004</v>
      </c>
    </row>
    <row r="14" spans="1:6" ht="18" customHeight="1">
      <c r="A14" s="33" t="s">
        <v>565</v>
      </c>
      <c r="B14" s="34" t="s">
        <v>70</v>
      </c>
      <c r="C14" s="35" t="s">
        <v>60</v>
      </c>
      <c r="D14" s="123">
        <v>42909.98575</v>
      </c>
    </row>
    <row r="15" spans="1:6" ht="18" customHeight="1">
      <c r="A15" s="29" t="s">
        <v>565</v>
      </c>
      <c r="B15" s="30" t="s">
        <v>71</v>
      </c>
      <c r="C15" s="31" t="s">
        <v>61</v>
      </c>
      <c r="D15" s="122">
        <v>42833.001429000004</v>
      </c>
    </row>
    <row r="16" spans="1:6" ht="18" customHeight="1">
      <c r="A16" s="33" t="s">
        <v>565</v>
      </c>
      <c r="B16" s="34" t="s">
        <v>72</v>
      </c>
      <c r="C16" s="35" t="s">
        <v>62</v>
      </c>
      <c r="D16" s="123">
        <v>37812.813134000004</v>
      </c>
    </row>
    <row r="17" spans="1:4" ht="18" customHeight="1">
      <c r="A17" s="29" t="s">
        <v>565</v>
      </c>
      <c r="B17" s="30" t="s">
        <v>73</v>
      </c>
      <c r="C17" s="31" t="s">
        <v>63</v>
      </c>
      <c r="D17" s="122">
        <v>49585.771479000003</v>
      </c>
    </row>
    <row r="18" spans="1:4" ht="18" customHeight="1">
      <c r="A18" s="33">
        <v>2020</v>
      </c>
      <c r="B18" s="34" t="s">
        <v>64</v>
      </c>
      <c r="C18" s="35" t="s">
        <v>52</v>
      </c>
      <c r="D18" s="123">
        <v>39731.960009000002</v>
      </c>
    </row>
    <row r="19" spans="1:4" ht="18" customHeight="1" thickBot="1">
      <c r="A19" s="37" t="s">
        <v>565</v>
      </c>
      <c r="B19" s="38" t="s">
        <v>65</v>
      </c>
      <c r="C19" s="39" t="s">
        <v>53</v>
      </c>
      <c r="D19" s="124">
        <v>41639.282614000003</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759</v>
      </c>
      <c r="D5" s="12" t="s">
        <v>760</v>
      </c>
      <c r="E5" s="12" t="s">
        <v>759</v>
      </c>
      <c r="F5" s="300" t="s">
        <v>19</v>
      </c>
      <c r="G5" s="301" t="s">
        <v>82</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12.75">
      <c r="A8" s="29">
        <v>1</v>
      </c>
      <c r="B8" s="43" t="s">
        <v>464</v>
      </c>
      <c r="C8" s="125">
        <v>1600.5173930000001</v>
      </c>
      <c r="D8" s="125">
        <v>1194.9700869999999</v>
      </c>
      <c r="E8" s="125">
        <v>1610.6834799999999</v>
      </c>
      <c r="F8" s="44" t="s">
        <v>444</v>
      </c>
      <c r="G8" s="63">
        <v>1</v>
      </c>
      <c r="L8" s="2"/>
      <c r="M8" s="2"/>
    </row>
    <row r="9" spans="1:13" ht="12.75">
      <c r="A9" s="33">
        <v>2</v>
      </c>
      <c r="B9" s="45" t="s">
        <v>21</v>
      </c>
      <c r="C9" s="126">
        <v>2415.631472</v>
      </c>
      <c r="D9" s="126">
        <v>1848.6484499999999</v>
      </c>
      <c r="E9" s="126">
        <v>2554.229194</v>
      </c>
      <c r="F9" s="46" t="s">
        <v>445</v>
      </c>
      <c r="G9" s="64">
        <v>2</v>
      </c>
      <c r="L9" s="2"/>
      <c r="M9" s="2"/>
    </row>
    <row r="10" spans="1:13" ht="45" customHeight="1">
      <c r="A10" s="29">
        <v>3</v>
      </c>
      <c r="B10" s="43" t="s">
        <v>465</v>
      </c>
      <c r="C10" s="125">
        <v>316.75413700000001</v>
      </c>
      <c r="D10" s="125">
        <v>204.841385</v>
      </c>
      <c r="E10" s="125">
        <v>269.03324700000002</v>
      </c>
      <c r="F10" s="44" t="s">
        <v>446</v>
      </c>
      <c r="G10" s="63">
        <v>3</v>
      </c>
      <c r="L10" s="2"/>
      <c r="M10" s="2"/>
    </row>
    <row r="11" spans="1:13" ht="36">
      <c r="A11" s="33">
        <v>4</v>
      </c>
      <c r="B11" s="45" t="s">
        <v>466</v>
      </c>
      <c r="C11" s="126">
        <v>2258.3398200000001</v>
      </c>
      <c r="D11" s="126">
        <v>1794.6059170000001</v>
      </c>
      <c r="E11" s="126">
        <v>2258.9390619999999</v>
      </c>
      <c r="F11" s="46" t="s">
        <v>447</v>
      </c>
      <c r="G11" s="64">
        <v>4</v>
      </c>
      <c r="L11" s="2"/>
      <c r="M11" s="2"/>
    </row>
    <row r="12" spans="1:13" ht="12.75">
      <c r="A12" s="29">
        <v>5</v>
      </c>
      <c r="B12" s="43" t="s">
        <v>22</v>
      </c>
      <c r="C12" s="125">
        <v>1128.5458000000001</v>
      </c>
      <c r="D12" s="125">
        <v>570.44055800000001</v>
      </c>
      <c r="E12" s="125">
        <v>1257.110377</v>
      </c>
      <c r="F12" s="44" t="s">
        <v>80</v>
      </c>
      <c r="G12" s="63">
        <v>5</v>
      </c>
      <c r="L12" s="2"/>
      <c r="M12" s="2"/>
    </row>
    <row r="13" spans="1:13" ht="24">
      <c r="A13" s="33">
        <v>6</v>
      </c>
      <c r="B13" s="45" t="s">
        <v>467</v>
      </c>
      <c r="C13" s="126">
        <v>3552.7282460000001</v>
      </c>
      <c r="D13" s="126">
        <v>4298.934671</v>
      </c>
      <c r="E13" s="126">
        <v>4515.0629639999997</v>
      </c>
      <c r="F13" s="46" t="s">
        <v>448</v>
      </c>
      <c r="G13" s="64">
        <v>6</v>
      </c>
      <c r="L13" s="2"/>
      <c r="M13" s="2"/>
    </row>
    <row r="14" spans="1:13" ht="24">
      <c r="A14" s="29">
        <v>7</v>
      </c>
      <c r="B14" s="43" t="s">
        <v>468</v>
      </c>
      <c r="C14" s="125">
        <v>1451.4659529999999</v>
      </c>
      <c r="D14" s="125">
        <v>1369.4322119999999</v>
      </c>
      <c r="E14" s="125">
        <v>1453.783463</v>
      </c>
      <c r="F14" s="44" t="s">
        <v>449</v>
      </c>
      <c r="G14" s="63">
        <v>7</v>
      </c>
      <c r="L14" s="2"/>
      <c r="M14" s="2"/>
    </row>
    <row r="15" spans="1:13" ht="60">
      <c r="A15" s="33">
        <v>8</v>
      </c>
      <c r="B15" s="45" t="s">
        <v>469</v>
      </c>
      <c r="C15" s="126">
        <v>176.115039</v>
      </c>
      <c r="D15" s="126">
        <v>149.28215799999998</v>
      </c>
      <c r="E15" s="126">
        <v>205.379603</v>
      </c>
      <c r="F15" s="46" t="s">
        <v>450</v>
      </c>
      <c r="G15" s="64">
        <v>8</v>
      </c>
      <c r="L15" s="2"/>
      <c r="M15" s="2"/>
    </row>
    <row r="16" spans="1:13" ht="60">
      <c r="A16" s="29">
        <v>9</v>
      </c>
      <c r="B16" s="43" t="s">
        <v>470</v>
      </c>
      <c r="C16" s="125">
        <v>282.54949799999997</v>
      </c>
      <c r="D16" s="125">
        <v>352.50726199999997</v>
      </c>
      <c r="E16" s="125">
        <v>426.00848100000002</v>
      </c>
      <c r="F16" s="44" t="s">
        <v>451</v>
      </c>
      <c r="G16" s="63">
        <v>9</v>
      </c>
      <c r="L16" s="2"/>
      <c r="M16" s="2"/>
    </row>
    <row r="17" spans="1:13" ht="48">
      <c r="A17" s="33">
        <v>10</v>
      </c>
      <c r="B17" s="45" t="s">
        <v>471</v>
      </c>
      <c r="C17" s="126">
        <v>529.31743800000004</v>
      </c>
      <c r="D17" s="126">
        <v>485.84469300000001</v>
      </c>
      <c r="E17" s="126">
        <v>518.39115700000002</v>
      </c>
      <c r="F17" s="46" t="s">
        <v>452</v>
      </c>
      <c r="G17" s="64">
        <v>10</v>
      </c>
      <c r="L17" s="2"/>
      <c r="M17" s="2"/>
    </row>
    <row r="18" spans="1:13" ht="12.75">
      <c r="A18" s="29">
        <v>11</v>
      </c>
      <c r="B18" s="43" t="s">
        <v>472</v>
      </c>
      <c r="C18" s="125">
        <v>1926.1916040000001</v>
      </c>
      <c r="D18" s="125">
        <v>1476.791467</v>
      </c>
      <c r="E18" s="125">
        <v>1940.8028469999999</v>
      </c>
      <c r="F18" s="44" t="s">
        <v>453</v>
      </c>
      <c r="G18" s="63">
        <v>11</v>
      </c>
      <c r="L18" s="2"/>
      <c r="M18" s="2"/>
    </row>
    <row r="19" spans="1:13" ht="72">
      <c r="A19" s="33">
        <v>12</v>
      </c>
      <c r="B19" s="45" t="s">
        <v>473</v>
      </c>
      <c r="C19" s="126">
        <v>378.23423400000001</v>
      </c>
      <c r="D19" s="126">
        <v>342.23376200000001</v>
      </c>
      <c r="E19" s="126">
        <v>372.26342799999998</v>
      </c>
      <c r="F19" s="46" t="s">
        <v>454</v>
      </c>
      <c r="G19" s="64">
        <v>12</v>
      </c>
      <c r="L19" s="2"/>
      <c r="M19" s="2"/>
    </row>
    <row r="20" spans="1:13" ht="36">
      <c r="A20" s="29">
        <v>13</v>
      </c>
      <c r="B20" s="43" t="s">
        <v>474</v>
      </c>
      <c r="C20" s="125">
        <v>615.56402000000003</v>
      </c>
      <c r="D20" s="125">
        <v>641.93409399999996</v>
      </c>
      <c r="E20" s="125">
        <v>719.00601400000005</v>
      </c>
      <c r="F20" s="44" t="s">
        <v>455</v>
      </c>
      <c r="G20" s="63">
        <v>13</v>
      </c>
      <c r="L20" s="2"/>
      <c r="M20" s="2"/>
    </row>
    <row r="21" spans="1:13" ht="60">
      <c r="A21" s="33">
        <v>14</v>
      </c>
      <c r="B21" s="45" t="s">
        <v>475</v>
      </c>
      <c r="C21" s="126">
        <v>641.701188</v>
      </c>
      <c r="D21" s="126">
        <v>1055.4363410000001</v>
      </c>
      <c r="E21" s="126">
        <v>846.59854299999995</v>
      </c>
      <c r="F21" s="46" t="s">
        <v>456</v>
      </c>
      <c r="G21" s="64">
        <v>14</v>
      </c>
      <c r="L21" s="2"/>
      <c r="M21" s="2"/>
    </row>
    <row r="22" spans="1:13" ht="12.75">
      <c r="A22" s="29">
        <v>15</v>
      </c>
      <c r="B22" s="43" t="s">
        <v>476</v>
      </c>
      <c r="C22" s="125">
        <v>3818.1795990000001</v>
      </c>
      <c r="D22" s="125">
        <v>3420.4258810000001</v>
      </c>
      <c r="E22" s="125">
        <v>3931.3531010000002</v>
      </c>
      <c r="F22" s="44" t="s">
        <v>457</v>
      </c>
      <c r="G22" s="63">
        <v>15</v>
      </c>
      <c r="L22" s="2"/>
      <c r="M22" s="2"/>
    </row>
    <row r="23" spans="1:13" ht="72">
      <c r="A23" s="33">
        <v>16</v>
      </c>
      <c r="B23" s="45" t="s">
        <v>477</v>
      </c>
      <c r="C23" s="126">
        <v>7705.5747840000004</v>
      </c>
      <c r="D23" s="126">
        <v>8899.5984079999998</v>
      </c>
      <c r="E23" s="126">
        <v>8246.9938689999999</v>
      </c>
      <c r="F23" s="46" t="s">
        <v>458</v>
      </c>
      <c r="G23" s="64">
        <v>16</v>
      </c>
      <c r="L23" s="2"/>
      <c r="M23" s="2"/>
    </row>
    <row r="24" spans="1:13" ht="24">
      <c r="A24" s="29">
        <v>17</v>
      </c>
      <c r="B24" s="43" t="s">
        <v>478</v>
      </c>
      <c r="C24" s="125">
        <v>7854.0634120000004</v>
      </c>
      <c r="D24" s="125">
        <v>8325.1571089999998</v>
      </c>
      <c r="E24" s="125">
        <v>7402.1684889999997</v>
      </c>
      <c r="F24" s="44" t="s">
        <v>459</v>
      </c>
      <c r="G24" s="63">
        <v>17</v>
      </c>
      <c r="L24" s="2"/>
      <c r="M24" s="2"/>
    </row>
    <row r="25" spans="1:13" ht="72">
      <c r="A25" s="33">
        <v>18</v>
      </c>
      <c r="B25" s="45" t="s">
        <v>479</v>
      </c>
      <c r="C25" s="126">
        <v>1122.851551</v>
      </c>
      <c r="D25" s="126">
        <v>1035.346505</v>
      </c>
      <c r="E25" s="126">
        <v>1153.1827699999999</v>
      </c>
      <c r="F25" s="46" t="s">
        <v>460</v>
      </c>
      <c r="G25" s="64">
        <v>18</v>
      </c>
      <c r="L25" s="2"/>
      <c r="M25" s="2"/>
    </row>
    <row r="26" spans="1:13" ht="24">
      <c r="A26" s="29">
        <v>19</v>
      </c>
      <c r="B26" s="43" t="s">
        <v>480</v>
      </c>
      <c r="C26" s="125">
        <v>1205.9045169999999</v>
      </c>
      <c r="D26" s="125">
        <v>776.79057399999999</v>
      </c>
      <c r="E26" s="125">
        <v>418.23712899999998</v>
      </c>
      <c r="F26" s="44" t="s">
        <v>461</v>
      </c>
      <c r="G26" s="63">
        <v>19</v>
      </c>
      <c r="L26" s="2"/>
      <c r="M26" s="2"/>
    </row>
    <row r="27" spans="1:13" ht="12.75">
      <c r="A27" s="33">
        <v>20</v>
      </c>
      <c r="B27" s="45" t="s">
        <v>481</v>
      </c>
      <c r="C27" s="126">
        <v>1049.2165010000001</v>
      </c>
      <c r="D27" s="126">
        <v>1027.9512130000001</v>
      </c>
      <c r="E27" s="126">
        <v>1155.977337</v>
      </c>
      <c r="F27" s="46" t="s">
        <v>462</v>
      </c>
      <c r="G27" s="64">
        <v>20</v>
      </c>
      <c r="L27" s="2"/>
      <c r="M27" s="2"/>
    </row>
    <row r="28" spans="1:13" ht="24.75" thickBot="1">
      <c r="A28" s="47">
        <v>21</v>
      </c>
      <c r="B28" s="48" t="s">
        <v>482</v>
      </c>
      <c r="C28" s="127">
        <v>315.058964</v>
      </c>
      <c r="D28" s="127">
        <v>460.787262</v>
      </c>
      <c r="E28" s="127">
        <v>384.078059</v>
      </c>
      <c r="F28" s="49" t="s">
        <v>463</v>
      </c>
      <c r="G28" s="79">
        <v>21</v>
      </c>
      <c r="L28" s="2"/>
      <c r="M28" s="2"/>
    </row>
    <row r="29" spans="1:13" ht="19.5" customHeight="1" thickBot="1">
      <c r="A29" s="50"/>
      <c r="B29" s="51" t="s">
        <v>78</v>
      </c>
      <c r="C29" s="128">
        <f>SUM(C8:C28)</f>
        <v>40344.505170000011</v>
      </c>
      <c r="D29" s="128">
        <f>SUM(D8:D28)</f>
        <v>39731.960008999995</v>
      </c>
      <c r="E29" s="128">
        <f>SUM(E8:E28)</f>
        <v>41639.282613999996</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486</v>
      </c>
      <c r="B4" s="303"/>
      <c r="C4" s="303"/>
      <c r="D4" s="303"/>
      <c r="E4" s="303"/>
      <c r="F4" s="303"/>
      <c r="G4" s="303"/>
      <c r="L4" s="2"/>
      <c r="M4" s="2"/>
    </row>
    <row r="5" spans="1:13" ht="18" customHeight="1">
      <c r="A5" s="293" t="s">
        <v>84</v>
      </c>
      <c r="B5" s="304" t="s">
        <v>89</v>
      </c>
      <c r="C5" s="12" t="s">
        <v>759</v>
      </c>
      <c r="D5" s="12" t="s">
        <v>760</v>
      </c>
      <c r="E5" s="12" t="s">
        <v>759</v>
      </c>
      <c r="F5" s="300" t="s">
        <v>88</v>
      </c>
      <c r="G5" s="306" t="s">
        <v>83</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9.25" customHeight="1">
      <c r="A8" s="81">
        <v>1</v>
      </c>
      <c r="B8" s="43" t="s">
        <v>2</v>
      </c>
      <c r="C8" s="125">
        <v>4428.0801039999997</v>
      </c>
      <c r="D8" s="125">
        <v>3344.0385609999998</v>
      </c>
      <c r="E8" s="125">
        <v>4171.9874730000001</v>
      </c>
      <c r="F8" s="44" t="s">
        <v>302</v>
      </c>
      <c r="G8" s="29">
        <v>1</v>
      </c>
      <c r="L8" s="2"/>
      <c r="M8" s="2"/>
    </row>
    <row r="9" spans="1:13" ht="29.25" customHeight="1">
      <c r="A9" s="82">
        <v>2</v>
      </c>
      <c r="B9" s="45" t="s">
        <v>307</v>
      </c>
      <c r="C9" s="126">
        <v>1166.974334</v>
      </c>
      <c r="D9" s="126">
        <v>1164.435935</v>
      </c>
      <c r="E9" s="126">
        <v>1855.215684</v>
      </c>
      <c r="F9" s="46" t="s">
        <v>485</v>
      </c>
      <c r="G9" s="33">
        <v>2</v>
      </c>
      <c r="L9" s="2"/>
      <c r="M9" s="2"/>
    </row>
    <row r="10" spans="1:13" ht="29.25" customHeight="1">
      <c r="A10" s="81">
        <v>3</v>
      </c>
      <c r="B10" s="43" t="s">
        <v>3</v>
      </c>
      <c r="C10" s="125">
        <v>2257.9358339999999</v>
      </c>
      <c r="D10" s="125">
        <v>1655.5902719999999</v>
      </c>
      <c r="E10" s="125">
        <v>2564.7452029999999</v>
      </c>
      <c r="F10" s="44" t="s">
        <v>85</v>
      </c>
      <c r="G10" s="29">
        <v>3</v>
      </c>
      <c r="L10" s="2"/>
      <c r="M10" s="2"/>
    </row>
    <row r="11" spans="1:13" ht="29.25" customHeight="1">
      <c r="A11" s="82">
        <v>4</v>
      </c>
      <c r="B11" s="45" t="s">
        <v>4</v>
      </c>
      <c r="C11" s="126">
        <v>14765.533782</v>
      </c>
      <c r="D11" s="126">
        <v>15209.703353999999</v>
      </c>
      <c r="E11" s="126">
        <v>15044.961362</v>
      </c>
      <c r="F11" s="46" t="s">
        <v>303</v>
      </c>
      <c r="G11" s="33">
        <v>4</v>
      </c>
      <c r="L11" s="2"/>
      <c r="M11" s="2"/>
    </row>
    <row r="12" spans="1:13" ht="29.25" customHeight="1">
      <c r="A12" s="81">
        <v>5</v>
      </c>
      <c r="B12" s="43" t="s">
        <v>32</v>
      </c>
      <c r="C12" s="125">
        <v>433.84197399999999</v>
      </c>
      <c r="D12" s="125">
        <v>803.83184100000005</v>
      </c>
      <c r="E12" s="125">
        <v>720.22427100000004</v>
      </c>
      <c r="F12" s="44" t="s">
        <v>304</v>
      </c>
      <c r="G12" s="29">
        <v>5</v>
      </c>
      <c r="L12" s="2"/>
      <c r="M12" s="2"/>
    </row>
    <row r="13" spans="1:13" ht="29.25" customHeight="1">
      <c r="A13" s="82">
        <v>6</v>
      </c>
      <c r="B13" s="45" t="s">
        <v>5</v>
      </c>
      <c r="C13" s="126">
        <v>404.76852000000002</v>
      </c>
      <c r="D13" s="126">
        <v>355.660549</v>
      </c>
      <c r="E13" s="126">
        <v>535.79490799999996</v>
      </c>
      <c r="F13" s="46" t="s">
        <v>6</v>
      </c>
      <c r="G13" s="33">
        <v>6</v>
      </c>
      <c r="L13" s="2"/>
      <c r="M13" s="2"/>
    </row>
    <row r="14" spans="1:13" ht="29.25" customHeight="1">
      <c r="A14" s="81">
        <v>7</v>
      </c>
      <c r="B14" s="43" t="s">
        <v>7</v>
      </c>
      <c r="C14" s="125">
        <v>5993.1830110000001</v>
      </c>
      <c r="D14" s="125">
        <v>6245.8749710000002</v>
      </c>
      <c r="E14" s="125">
        <v>4689.9238619999996</v>
      </c>
      <c r="F14" s="44" t="s">
        <v>8</v>
      </c>
      <c r="G14" s="29">
        <v>7</v>
      </c>
      <c r="L14" s="2"/>
      <c r="M14" s="2"/>
    </row>
    <row r="15" spans="1:13" ht="29.25" customHeight="1">
      <c r="A15" s="82">
        <v>8</v>
      </c>
      <c r="B15" s="45" t="s">
        <v>9</v>
      </c>
      <c r="C15" s="126">
        <v>1513.6274550000001</v>
      </c>
      <c r="D15" s="126">
        <v>1094.780045</v>
      </c>
      <c r="E15" s="126">
        <v>1495.8360560000001</v>
      </c>
      <c r="F15" s="46" t="s">
        <v>10</v>
      </c>
      <c r="G15" s="33">
        <v>8</v>
      </c>
      <c r="L15" s="2"/>
      <c r="M15" s="2"/>
    </row>
    <row r="16" spans="1:13" ht="29.25" customHeight="1">
      <c r="A16" s="81">
        <v>9</v>
      </c>
      <c r="B16" s="43" t="s">
        <v>11</v>
      </c>
      <c r="C16" s="125">
        <v>8498.2569089999997</v>
      </c>
      <c r="D16" s="125">
        <v>9166.6011870000002</v>
      </c>
      <c r="E16" s="125">
        <v>9658.5237259999994</v>
      </c>
      <c r="F16" s="44" t="s">
        <v>86</v>
      </c>
      <c r="G16" s="29">
        <v>9</v>
      </c>
      <c r="L16" s="2"/>
      <c r="M16" s="2"/>
    </row>
    <row r="17" spans="1:13" ht="29.25" customHeight="1">
      <c r="A17" s="82">
        <v>10</v>
      </c>
      <c r="B17" s="45" t="s">
        <v>12</v>
      </c>
      <c r="C17" s="126">
        <v>882.30324700000006</v>
      </c>
      <c r="D17" s="126">
        <v>691.076458</v>
      </c>
      <c r="E17" s="126">
        <v>901.32429999999999</v>
      </c>
      <c r="F17" s="46" t="s">
        <v>87</v>
      </c>
      <c r="G17" s="33">
        <v>10</v>
      </c>
      <c r="L17" s="2"/>
      <c r="M17" s="2"/>
    </row>
    <row r="18" spans="1:13" ht="29.25" customHeight="1" thickBot="1">
      <c r="A18" s="83">
        <v>11</v>
      </c>
      <c r="B18" s="48" t="s">
        <v>13</v>
      </c>
      <c r="C18" s="127"/>
      <c r="D18" s="127">
        <v>0.366836</v>
      </c>
      <c r="E18" s="127">
        <v>0.74576900000000002</v>
      </c>
      <c r="F18" s="49" t="s">
        <v>14</v>
      </c>
      <c r="G18" s="47">
        <v>11</v>
      </c>
      <c r="L18" s="2"/>
      <c r="M18" s="2"/>
    </row>
    <row r="19" spans="1:13" ht="19.5" customHeight="1" thickBot="1">
      <c r="A19" s="84"/>
      <c r="B19" s="51" t="s">
        <v>78</v>
      </c>
      <c r="C19" s="128">
        <f>SUM(C8:C18)</f>
        <v>40344.505170000004</v>
      </c>
      <c r="D19" s="128">
        <f>SUM(D8:D18)</f>
        <v>39731.960009000009</v>
      </c>
      <c r="E19" s="128">
        <f>SUM(E8:E18)</f>
        <v>41639.282614000003</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60"/>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759</v>
      </c>
      <c r="D5" s="12" t="s">
        <v>760</v>
      </c>
      <c r="E5" s="12" t="s">
        <v>759</v>
      </c>
      <c r="F5" s="300" t="s">
        <v>23</v>
      </c>
      <c r="G5" s="306" t="s">
        <v>92</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5">
        <v>7561.795685</v>
      </c>
      <c r="D8" s="125">
        <v>8140.3326319999996</v>
      </c>
      <c r="E8" s="125">
        <v>7390.4022599999998</v>
      </c>
      <c r="F8" s="67" t="s">
        <v>313</v>
      </c>
      <c r="G8" s="29">
        <v>1</v>
      </c>
      <c r="L8" s="2"/>
      <c r="M8" s="2"/>
    </row>
    <row r="9" spans="1:13" ht="20.100000000000001" customHeight="1">
      <c r="A9" s="33">
        <v>2</v>
      </c>
      <c r="B9" s="68" t="s">
        <v>179</v>
      </c>
      <c r="C9" s="126">
        <v>5416.9278899999999</v>
      </c>
      <c r="D9" s="126">
        <v>4908.9701539999996</v>
      </c>
      <c r="E9" s="126">
        <v>4363.6608699999997</v>
      </c>
      <c r="F9" s="69" t="s">
        <v>170</v>
      </c>
      <c r="G9" s="33">
        <v>2</v>
      </c>
      <c r="L9" s="2"/>
      <c r="M9" s="2"/>
    </row>
    <row r="10" spans="1:13" ht="20.100000000000001" customHeight="1">
      <c r="A10" s="29">
        <v>3</v>
      </c>
      <c r="B10" s="66" t="s">
        <v>28</v>
      </c>
      <c r="C10" s="125">
        <v>2952.0589799999998</v>
      </c>
      <c r="D10" s="125">
        <v>2580.4483070000001</v>
      </c>
      <c r="E10" s="125">
        <v>2973.1243100000002</v>
      </c>
      <c r="F10" s="67" t="s">
        <v>312</v>
      </c>
      <c r="G10" s="29">
        <v>3</v>
      </c>
      <c r="L10" s="2"/>
      <c r="M10" s="2"/>
    </row>
    <row r="11" spans="1:13" ht="20.100000000000001" customHeight="1">
      <c r="A11" s="33">
        <v>4</v>
      </c>
      <c r="B11" s="68" t="s">
        <v>172</v>
      </c>
      <c r="C11" s="126">
        <v>1856.401719</v>
      </c>
      <c r="D11" s="126">
        <v>1940.0391970000001</v>
      </c>
      <c r="E11" s="126">
        <v>2513.9090169999999</v>
      </c>
      <c r="F11" s="69" t="s">
        <v>315</v>
      </c>
      <c r="G11" s="33">
        <v>4</v>
      </c>
      <c r="L11" s="2"/>
      <c r="M11" s="2"/>
    </row>
    <row r="12" spans="1:13" ht="20.100000000000001" customHeight="1">
      <c r="A12" s="29">
        <v>5</v>
      </c>
      <c r="B12" s="66" t="s">
        <v>205</v>
      </c>
      <c r="C12" s="125">
        <v>1925.929437</v>
      </c>
      <c r="D12" s="125">
        <v>1878.529239</v>
      </c>
      <c r="E12" s="125">
        <v>2126.0788130000001</v>
      </c>
      <c r="F12" s="67" t="s">
        <v>348</v>
      </c>
      <c r="G12" s="29">
        <v>5</v>
      </c>
      <c r="L12" s="2"/>
      <c r="M12" s="2"/>
    </row>
    <row r="13" spans="1:13" ht="20.100000000000001" customHeight="1">
      <c r="A13" s="33">
        <v>6</v>
      </c>
      <c r="B13" s="68" t="s">
        <v>186</v>
      </c>
      <c r="C13" s="126">
        <v>1957.269329</v>
      </c>
      <c r="D13" s="126">
        <v>1999.1845900000001</v>
      </c>
      <c r="E13" s="126">
        <v>2086.3500130000002</v>
      </c>
      <c r="F13" s="69" t="s">
        <v>326</v>
      </c>
      <c r="G13" s="33">
        <v>6</v>
      </c>
      <c r="L13" s="2"/>
      <c r="M13" s="2"/>
    </row>
    <row r="14" spans="1:13" ht="20.100000000000001" customHeight="1">
      <c r="A14" s="29">
        <v>7</v>
      </c>
      <c r="B14" s="66" t="s">
        <v>185</v>
      </c>
      <c r="C14" s="125">
        <v>1038.790812</v>
      </c>
      <c r="D14" s="125">
        <v>1647.2251630000001</v>
      </c>
      <c r="E14" s="125">
        <v>1413.592958</v>
      </c>
      <c r="F14" s="67" t="s">
        <v>340</v>
      </c>
      <c r="G14" s="29">
        <v>7</v>
      </c>
      <c r="L14" s="2"/>
      <c r="M14" s="2"/>
    </row>
    <row r="15" spans="1:13" ht="20.100000000000001" customHeight="1">
      <c r="A15" s="33">
        <v>8</v>
      </c>
      <c r="B15" s="68" t="s">
        <v>182</v>
      </c>
      <c r="C15" s="126">
        <v>1090.1743710000001</v>
      </c>
      <c r="D15" s="126">
        <v>1181.4607940000001</v>
      </c>
      <c r="E15" s="126">
        <v>1252.5682159999999</v>
      </c>
      <c r="F15" s="69" t="s">
        <v>329</v>
      </c>
      <c r="G15" s="33">
        <v>8</v>
      </c>
      <c r="L15" s="2"/>
      <c r="M15" s="2"/>
    </row>
    <row r="16" spans="1:13" ht="20.100000000000001" customHeight="1">
      <c r="A16" s="29">
        <v>9</v>
      </c>
      <c r="B16" s="66" t="s">
        <v>176</v>
      </c>
      <c r="C16" s="125">
        <v>496.08937800000001</v>
      </c>
      <c r="D16" s="125">
        <v>687.55485899999996</v>
      </c>
      <c r="E16" s="125">
        <v>1155.74722</v>
      </c>
      <c r="F16" s="67" t="s">
        <v>321</v>
      </c>
      <c r="G16" s="29">
        <v>9</v>
      </c>
      <c r="L16" s="2"/>
      <c r="M16" s="2"/>
    </row>
    <row r="17" spans="1:13" ht="20.100000000000001" customHeight="1">
      <c r="A17" s="33">
        <v>10</v>
      </c>
      <c r="B17" s="68" t="s">
        <v>184</v>
      </c>
      <c r="C17" s="126">
        <v>915.64655400000004</v>
      </c>
      <c r="D17" s="126">
        <v>1379.607391</v>
      </c>
      <c r="E17" s="126">
        <v>1151.7489129999999</v>
      </c>
      <c r="F17" s="69" t="s">
        <v>328</v>
      </c>
      <c r="G17" s="33">
        <v>10</v>
      </c>
      <c r="L17" s="2"/>
      <c r="M17" s="2"/>
    </row>
    <row r="18" spans="1:13" ht="20.100000000000001" customHeight="1">
      <c r="A18" s="29">
        <v>11</v>
      </c>
      <c r="B18" s="66" t="s">
        <v>174</v>
      </c>
      <c r="C18" s="125">
        <v>870.00239899999997</v>
      </c>
      <c r="D18" s="125">
        <v>621.98887500000001</v>
      </c>
      <c r="E18" s="125">
        <v>972.54989699999999</v>
      </c>
      <c r="F18" s="67" t="s">
        <v>320</v>
      </c>
      <c r="G18" s="29">
        <v>11</v>
      </c>
      <c r="L18" s="2"/>
      <c r="M18" s="2"/>
    </row>
    <row r="19" spans="1:13" ht="20.100000000000001" customHeight="1">
      <c r="A19" s="33">
        <v>12</v>
      </c>
      <c r="B19" s="68" t="s">
        <v>200</v>
      </c>
      <c r="C19" s="126">
        <v>842.51351</v>
      </c>
      <c r="D19" s="126">
        <v>768.91661399999998</v>
      </c>
      <c r="E19" s="126">
        <v>852.239372</v>
      </c>
      <c r="F19" s="69" t="s">
        <v>334</v>
      </c>
      <c r="G19" s="33">
        <v>12</v>
      </c>
      <c r="L19" s="2"/>
      <c r="M19" s="2"/>
    </row>
    <row r="20" spans="1:13" ht="20.100000000000001" customHeight="1">
      <c r="A20" s="29">
        <v>13</v>
      </c>
      <c r="B20" s="66" t="s">
        <v>177</v>
      </c>
      <c r="C20" s="125">
        <v>463.37573500000002</v>
      </c>
      <c r="D20" s="125">
        <v>478.40093300000001</v>
      </c>
      <c r="E20" s="125">
        <v>844.68473500000005</v>
      </c>
      <c r="F20" s="67" t="s">
        <v>318</v>
      </c>
      <c r="G20" s="29">
        <v>13</v>
      </c>
      <c r="L20" s="2"/>
      <c r="M20" s="2"/>
    </row>
    <row r="21" spans="1:13" ht="20.100000000000001" customHeight="1">
      <c r="A21" s="33">
        <v>14</v>
      </c>
      <c r="B21" s="68" t="s">
        <v>190</v>
      </c>
      <c r="C21" s="126">
        <v>757.86516900000004</v>
      </c>
      <c r="D21" s="126">
        <v>445.82202599999999</v>
      </c>
      <c r="E21" s="126">
        <v>804.19506699999999</v>
      </c>
      <c r="F21" s="69" t="s">
        <v>338</v>
      </c>
      <c r="G21" s="33">
        <v>14</v>
      </c>
      <c r="L21" s="2"/>
      <c r="M21" s="2"/>
    </row>
    <row r="22" spans="1:13" ht="20.100000000000001" customHeight="1">
      <c r="A22" s="29">
        <v>15</v>
      </c>
      <c r="B22" s="66" t="s">
        <v>25</v>
      </c>
      <c r="C22" s="125">
        <v>535.43718699999999</v>
      </c>
      <c r="D22" s="125">
        <v>339.98206900000002</v>
      </c>
      <c r="E22" s="125">
        <v>717.93892800000003</v>
      </c>
      <c r="F22" s="67" t="s">
        <v>317</v>
      </c>
      <c r="G22" s="29">
        <v>15</v>
      </c>
      <c r="L22" s="2"/>
      <c r="M22" s="2"/>
    </row>
    <row r="23" spans="1:13" ht="20.100000000000001" customHeight="1">
      <c r="A23" s="33">
        <v>16</v>
      </c>
      <c r="B23" s="68" t="s">
        <v>181</v>
      </c>
      <c r="C23" s="126">
        <v>555.63017100000002</v>
      </c>
      <c r="D23" s="126">
        <v>523.48351300000002</v>
      </c>
      <c r="E23" s="126">
        <v>697.79841299999998</v>
      </c>
      <c r="F23" s="69" t="s">
        <v>335</v>
      </c>
      <c r="G23" s="33">
        <v>16</v>
      </c>
      <c r="L23" s="2"/>
      <c r="M23" s="2"/>
    </row>
    <row r="24" spans="1:13" ht="20.100000000000001" customHeight="1">
      <c r="A24" s="29">
        <v>17</v>
      </c>
      <c r="B24" s="66" t="s">
        <v>209</v>
      </c>
      <c r="C24" s="125">
        <v>543.91058999999996</v>
      </c>
      <c r="D24" s="125">
        <v>533.15499699999998</v>
      </c>
      <c r="E24" s="125">
        <v>623.94290000000001</v>
      </c>
      <c r="F24" s="67" t="s">
        <v>349</v>
      </c>
      <c r="G24" s="29">
        <v>17</v>
      </c>
      <c r="L24" s="2"/>
      <c r="M24" s="2"/>
    </row>
    <row r="25" spans="1:13" ht="20.100000000000001" customHeight="1">
      <c r="A25" s="33">
        <v>18</v>
      </c>
      <c r="B25" s="68" t="s">
        <v>188</v>
      </c>
      <c r="C25" s="126">
        <v>421.51246500000002</v>
      </c>
      <c r="D25" s="126">
        <v>418.64251999999999</v>
      </c>
      <c r="E25" s="126">
        <v>554.47612600000002</v>
      </c>
      <c r="F25" s="69" t="s">
        <v>330</v>
      </c>
      <c r="G25" s="33">
        <v>18</v>
      </c>
      <c r="L25" s="2"/>
      <c r="M25" s="2"/>
    </row>
    <row r="26" spans="1:13" ht="20.100000000000001" customHeight="1">
      <c r="A26" s="29">
        <v>19</v>
      </c>
      <c r="B26" s="66" t="s">
        <v>197</v>
      </c>
      <c r="C26" s="125">
        <v>442.92739599999999</v>
      </c>
      <c r="D26" s="125">
        <v>440.203486</v>
      </c>
      <c r="E26" s="125">
        <v>549.40148099999999</v>
      </c>
      <c r="F26" s="67" t="s">
        <v>345</v>
      </c>
      <c r="G26" s="29">
        <v>19</v>
      </c>
      <c r="L26" s="2"/>
      <c r="M26" s="2"/>
    </row>
    <row r="27" spans="1:13" ht="20.100000000000001" customHeight="1">
      <c r="A27" s="33">
        <v>20</v>
      </c>
      <c r="B27" s="68" t="s">
        <v>191</v>
      </c>
      <c r="C27" s="126">
        <v>505.57403499999998</v>
      </c>
      <c r="D27" s="126">
        <v>276.21049599999998</v>
      </c>
      <c r="E27" s="126">
        <v>452.415054</v>
      </c>
      <c r="F27" s="69" t="s">
        <v>331</v>
      </c>
      <c r="G27" s="33">
        <v>20</v>
      </c>
      <c r="L27" s="2"/>
      <c r="M27" s="2"/>
    </row>
    <row r="28" spans="1:13" ht="20.100000000000001" customHeight="1">
      <c r="A28" s="29">
        <v>21</v>
      </c>
      <c r="B28" s="66" t="s">
        <v>202</v>
      </c>
      <c r="C28" s="125">
        <v>92.453224000000006</v>
      </c>
      <c r="D28" s="125">
        <v>502.46080799999999</v>
      </c>
      <c r="E28" s="125">
        <v>429.89679100000001</v>
      </c>
      <c r="F28" s="67" t="s">
        <v>344</v>
      </c>
      <c r="G28" s="29">
        <v>21</v>
      </c>
      <c r="L28" s="2"/>
      <c r="M28" s="2"/>
    </row>
    <row r="29" spans="1:13" ht="20.100000000000001" customHeight="1">
      <c r="A29" s="33">
        <v>22</v>
      </c>
      <c r="B29" s="68" t="s">
        <v>175</v>
      </c>
      <c r="C29" s="126">
        <v>357.71618899999999</v>
      </c>
      <c r="D29" s="126">
        <v>312.16338100000002</v>
      </c>
      <c r="E29" s="126">
        <v>420.71911399999999</v>
      </c>
      <c r="F29" s="69" t="s">
        <v>322</v>
      </c>
      <c r="G29" s="33">
        <v>22</v>
      </c>
      <c r="L29" s="2"/>
      <c r="M29" s="2"/>
    </row>
    <row r="30" spans="1:13" ht="20.100000000000001" customHeight="1">
      <c r="A30" s="29">
        <v>23</v>
      </c>
      <c r="B30" s="66" t="s">
        <v>183</v>
      </c>
      <c r="C30" s="125">
        <v>328.96767499999999</v>
      </c>
      <c r="D30" s="125">
        <v>329.61798199999998</v>
      </c>
      <c r="E30" s="125">
        <v>363.59502500000002</v>
      </c>
      <c r="F30" s="67" t="s">
        <v>327</v>
      </c>
      <c r="G30" s="29">
        <v>23</v>
      </c>
      <c r="L30" s="2"/>
      <c r="M30" s="2"/>
    </row>
    <row r="31" spans="1:13" ht="20.100000000000001" customHeight="1">
      <c r="A31" s="33">
        <v>24</v>
      </c>
      <c r="B31" s="68" t="s">
        <v>235</v>
      </c>
      <c r="C31" s="126">
        <v>522.98926100000006</v>
      </c>
      <c r="D31" s="126">
        <v>113.163922</v>
      </c>
      <c r="E31" s="126">
        <v>360.47301700000003</v>
      </c>
      <c r="F31" s="69" t="s">
        <v>359</v>
      </c>
      <c r="G31" s="33">
        <v>24</v>
      </c>
      <c r="L31" s="2"/>
      <c r="M31" s="2"/>
    </row>
    <row r="32" spans="1:13" ht="20.100000000000001" customHeight="1">
      <c r="A32" s="29">
        <v>25</v>
      </c>
      <c r="B32" s="66" t="s">
        <v>187</v>
      </c>
      <c r="C32" s="125">
        <v>549.38196900000003</v>
      </c>
      <c r="D32" s="125">
        <v>287.34504800000002</v>
      </c>
      <c r="E32" s="125">
        <v>354.82700399999999</v>
      </c>
      <c r="F32" s="67" t="s">
        <v>339</v>
      </c>
      <c r="G32" s="29">
        <v>25</v>
      </c>
      <c r="L32" s="2"/>
      <c r="M32" s="2"/>
    </row>
    <row r="33" spans="1:13" ht="20.100000000000001" customHeight="1">
      <c r="A33" s="33">
        <v>26</v>
      </c>
      <c r="B33" s="68" t="s">
        <v>178</v>
      </c>
      <c r="C33" s="126">
        <v>230.878815</v>
      </c>
      <c r="D33" s="126">
        <v>230.58759699999999</v>
      </c>
      <c r="E33" s="126">
        <v>354.51966900000002</v>
      </c>
      <c r="F33" s="69" t="s">
        <v>319</v>
      </c>
      <c r="G33" s="33">
        <v>26</v>
      </c>
      <c r="L33" s="2"/>
      <c r="M33" s="2"/>
    </row>
    <row r="34" spans="1:13" ht="20.100000000000001" customHeight="1">
      <c r="A34" s="29">
        <v>27</v>
      </c>
      <c r="B34" s="66" t="s">
        <v>27</v>
      </c>
      <c r="C34" s="125">
        <v>804.84588499999995</v>
      </c>
      <c r="D34" s="125">
        <v>305.40015</v>
      </c>
      <c r="E34" s="125">
        <v>350.62312800000001</v>
      </c>
      <c r="F34" s="67" t="s">
        <v>323</v>
      </c>
      <c r="G34" s="29">
        <v>27</v>
      </c>
      <c r="L34" s="2"/>
      <c r="M34" s="2"/>
    </row>
    <row r="35" spans="1:13" ht="20.100000000000001" customHeight="1">
      <c r="A35" s="33">
        <v>28</v>
      </c>
      <c r="B35" s="68" t="s">
        <v>210</v>
      </c>
      <c r="C35" s="126">
        <v>576.25512100000003</v>
      </c>
      <c r="D35" s="126">
        <v>1336.9048170000001</v>
      </c>
      <c r="E35" s="126">
        <v>326.262992</v>
      </c>
      <c r="F35" s="69" t="s">
        <v>351</v>
      </c>
      <c r="G35" s="33">
        <v>28</v>
      </c>
      <c r="L35" s="2"/>
      <c r="M35" s="2"/>
    </row>
    <row r="36" spans="1:13" ht="20.100000000000001" customHeight="1">
      <c r="A36" s="29">
        <v>29</v>
      </c>
      <c r="B36" s="66" t="s">
        <v>268</v>
      </c>
      <c r="C36" s="125">
        <v>238.432896</v>
      </c>
      <c r="D36" s="125">
        <v>324.62555600000002</v>
      </c>
      <c r="E36" s="125">
        <v>290.89426700000001</v>
      </c>
      <c r="F36" s="67" t="s">
        <v>379</v>
      </c>
      <c r="G36" s="29">
        <v>29</v>
      </c>
      <c r="L36" s="2"/>
      <c r="M36" s="2"/>
    </row>
    <row r="37" spans="1:13" ht="20.100000000000001" customHeight="1">
      <c r="A37" s="33">
        <v>30</v>
      </c>
      <c r="B37" s="68" t="s">
        <v>194</v>
      </c>
      <c r="C37" s="126">
        <v>210.67034899999999</v>
      </c>
      <c r="D37" s="126">
        <v>178.49879299999998</v>
      </c>
      <c r="E37" s="126">
        <v>289.37024400000001</v>
      </c>
      <c r="F37" s="69" t="s">
        <v>337</v>
      </c>
      <c r="G37" s="33">
        <v>30</v>
      </c>
      <c r="L37" s="2"/>
      <c r="M37" s="2"/>
    </row>
    <row r="38" spans="1:13" ht="20.100000000000001" customHeight="1">
      <c r="A38" s="29">
        <v>31</v>
      </c>
      <c r="B38" s="66" t="s">
        <v>192</v>
      </c>
      <c r="C38" s="125">
        <v>347.00799999999998</v>
      </c>
      <c r="D38" s="125">
        <v>354.03212400000001</v>
      </c>
      <c r="E38" s="125">
        <v>266.056037</v>
      </c>
      <c r="F38" s="67" t="s">
        <v>346</v>
      </c>
      <c r="G38" s="29">
        <v>31</v>
      </c>
      <c r="L38" s="2"/>
      <c r="M38" s="2"/>
    </row>
    <row r="39" spans="1:13" ht="20.100000000000001" customHeight="1">
      <c r="A39" s="33">
        <v>32</v>
      </c>
      <c r="B39" s="68" t="s">
        <v>259</v>
      </c>
      <c r="C39" s="126">
        <v>171.00810799999999</v>
      </c>
      <c r="D39" s="126">
        <v>289.19167800000002</v>
      </c>
      <c r="E39" s="126">
        <v>256.33587999999997</v>
      </c>
      <c r="F39" s="69" t="s">
        <v>394</v>
      </c>
      <c r="G39" s="33">
        <v>32</v>
      </c>
      <c r="L39" s="2"/>
      <c r="M39" s="2"/>
    </row>
    <row r="40" spans="1:13" ht="20.100000000000001" customHeight="1">
      <c r="A40" s="29">
        <v>33</v>
      </c>
      <c r="B40" s="66" t="s">
        <v>215</v>
      </c>
      <c r="C40" s="125">
        <v>190.946564</v>
      </c>
      <c r="D40" s="125">
        <v>176.66681799999998</v>
      </c>
      <c r="E40" s="125">
        <v>245.495338</v>
      </c>
      <c r="F40" s="67" t="s">
        <v>384</v>
      </c>
      <c r="G40" s="29">
        <v>33</v>
      </c>
      <c r="L40" s="2"/>
      <c r="M40" s="2"/>
    </row>
    <row r="41" spans="1:13" ht="20.100000000000001" customHeight="1">
      <c r="A41" s="33">
        <v>34</v>
      </c>
      <c r="B41" s="68" t="s">
        <v>212</v>
      </c>
      <c r="C41" s="126">
        <v>268.58658400000002</v>
      </c>
      <c r="D41" s="126">
        <v>214.41316699999999</v>
      </c>
      <c r="E41" s="126">
        <v>244.96372700000001</v>
      </c>
      <c r="F41" s="69" t="s">
        <v>385</v>
      </c>
      <c r="G41" s="33">
        <v>34</v>
      </c>
      <c r="L41" s="2"/>
      <c r="M41" s="2"/>
    </row>
    <row r="42" spans="1:13" ht="20.100000000000001" customHeight="1">
      <c r="A42" s="29">
        <v>35</v>
      </c>
      <c r="B42" s="66" t="s">
        <v>213</v>
      </c>
      <c r="C42" s="125">
        <v>263.59472699999998</v>
      </c>
      <c r="D42" s="125">
        <v>319.83364499999999</v>
      </c>
      <c r="E42" s="125">
        <v>225.397954</v>
      </c>
      <c r="F42" s="67" t="s">
        <v>366</v>
      </c>
      <c r="G42" s="29">
        <v>35</v>
      </c>
      <c r="L42" s="2"/>
      <c r="M42" s="2"/>
    </row>
    <row r="43" spans="1:13" ht="20.100000000000001" customHeight="1">
      <c r="A43" s="33">
        <v>36</v>
      </c>
      <c r="B43" s="68" t="s">
        <v>173</v>
      </c>
      <c r="C43" s="126">
        <v>775.70982600000002</v>
      </c>
      <c r="D43" s="126">
        <v>197.844965</v>
      </c>
      <c r="E43" s="126">
        <v>215.00847099999999</v>
      </c>
      <c r="F43" s="69" t="s">
        <v>314</v>
      </c>
      <c r="G43" s="33">
        <v>36</v>
      </c>
      <c r="L43" s="2"/>
      <c r="M43" s="2"/>
    </row>
    <row r="44" spans="1:13" ht="20.100000000000001" customHeight="1">
      <c r="A44" s="29">
        <v>37</v>
      </c>
      <c r="B44" s="66" t="s">
        <v>230</v>
      </c>
      <c r="C44" s="125">
        <v>264.23854899999998</v>
      </c>
      <c r="D44" s="125">
        <v>264.30834900000002</v>
      </c>
      <c r="E44" s="125">
        <v>202.69903400000001</v>
      </c>
      <c r="F44" s="67" t="s">
        <v>399</v>
      </c>
      <c r="G44" s="29">
        <v>37</v>
      </c>
      <c r="L44" s="2"/>
      <c r="M44" s="2"/>
    </row>
    <row r="45" spans="1:13" ht="20.100000000000001" customHeight="1">
      <c r="A45" s="33">
        <v>38</v>
      </c>
      <c r="B45" s="68" t="s">
        <v>246</v>
      </c>
      <c r="C45" s="126">
        <v>139.17994100000001</v>
      </c>
      <c r="D45" s="126">
        <v>206.85797600000001</v>
      </c>
      <c r="E45" s="126">
        <v>195.54342800000001</v>
      </c>
      <c r="F45" s="69" t="s">
        <v>391</v>
      </c>
      <c r="G45" s="33">
        <v>38</v>
      </c>
      <c r="L45" s="2"/>
      <c r="M45" s="2"/>
    </row>
    <row r="46" spans="1:13" ht="20.100000000000001" customHeight="1">
      <c r="A46" s="29">
        <v>39</v>
      </c>
      <c r="B46" s="66" t="s">
        <v>228</v>
      </c>
      <c r="C46" s="125">
        <v>218.27994000000001</v>
      </c>
      <c r="D46" s="125">
        <v>204.38879499999999</v>
      </c>
      <c r="E46" s="125">
        <v>180.734308</v>
      </c>
      <c r="F46" s="67" t="s">
        <v>564</v>
      </c>
      <c r="G46" s="29">
        <v>39</v>
      </c>
      <c r="L46" s="2"/>
      <c r="M46" s="2"/>
    </row>
    <row r="47" spans="1:13" ht="20.100000000000001" customHeight="1">
      <c r="A47" s="33">
        <v>40</v>
      </c>
      <c r="B47" s="68" t="s">
        <v>229</v>
      </c>
      <c r="C47" s="126">
        <v>262.14791700000001</v>
      </c>
      <c r="D47" s="126">
        <v>56.512688999999995</v>
      </c>
      <c r="E47" s="126">
        <v>178.96118100000001</v>
      </c>
      <c r="F47" s="69" t="s">
        <v>382</v>
      </c>
      <c r="G47" s="33">
        <v>40</v>
      </c>
      <c r="L47" s="2"/>
      <c r="M47" s="2"/>
    </row>
    <row r="48" spans="1:13" ht="20.100000000000001" customHeight="1">
      <c r="A48" s="29">
        <v>41</v>
      </c>
      <c r="B48" s="66" t="s">
        <v>180</v>
      </c>
      <c r="C48" s="125">
        <v>130.447644</v>
      </c>
      <c r="D48" s="125">
        <v>146.689888</v>
      </c>
      <c r="E48" s="125">
        <v>176.600492</v>
      </c>
      <c r="F48" s="67" t="s">
        <v>324</v>
      </c>
      <c r="G48" s="29">
        <v>41</v>
      </c>
      <c r="L48" s="2"/>
      <c r="M48" s="2"/>
    </row>
    <row r="49" spans="1:13" ht="20.100000000000001" customHeight="1">
      <c r="A49" s="33">
        <v>42</v>
      </c>
      <c r="B49" s="68" t="s">
        <v>196</v>
      </c>
      <c r="C49" s="126">
        <v>115.92544100000001</v>
      </c>
      <c r="D49" s="126">
        <v>97.690829999999991</v>
      </c>
      <c r="E49" s="126">
        <v>138.00527399999999</v>
      </c>
      <c r="F49" s="69" t="s">
        <v>347</v>
      </c>
      <c r="G49" s="33">
        <v>42</v>
      </c>
      <c r="L49" s="2"/>
      <c r="M49" s="2"/>
    </row>
    <row r="50" spans="1:13" ht="20.100000000000001" customHeight="1">
      <c r="A50" s="29">
        <v>43</v>
      </c>
      <c r="B50" s="66" t="s">
        <v>24</v>
      </c>
      <c r="C50" s="125">
        <v>135.73805200000001</v>
      </c>
      <c r="D50" s="125">
        <v>118.208035</v>
      </c>
      <c r="E50" s="125">
        <v>130.301107</v>
      </c>
      <c r="F50" s="67" t="s">
        <v>316</v>
      </c>
      <c r="G50" s="29">
        <v>43</v>
      </c>
      <c r="L50" s="2"/>
      <c r="M50" s="2"/>
    </row>
    <row r="51" spans="1:13" ht="20.100000000000001" customHeight="1">
      <c r="A51" s="33">
        <v>44</v>
      </c>
      <c r="B51" s="68" t="s">
        <v>255</v>
      </c>
      <c r="C51" s="126">
        <v>62.747675000000001</v>
      </c>
      <c r="D51" s="126">
        <v>119.365629</v>
      </c>
      <c r="E51" s="126">
        <v>121.858209</v>
      </c>
      <c r="F51" s="69" t="s">
        <v>418</v>
      </c>
      <c r="G51" s="33">
        <v>44</v>
      </c>
      <c r="L51" s="2"/>
      <c r="M51" s="2"/>
    </row>
    <row r="52" spans="1:13" ht="20.100000000000001" customHeight="1">
      <c r="A52" s="29">
        <v>45</v>
      </c>
      <c r="B52" s="66" t="s">
        <v>211</v>
      </c>
      <c r="C52" s="125">
        <v>169.394643</v>
      </c>
      <c r="D52" s="125">
        <v>102.97015999999999</v>
      </c>
      <c r="E52" s="125">
        <v>116.156419</v>
      </c>
      <c r="F52" s="67" t="s">
        <v>353</v>
      </c>
      <c r="G52" s="29">
        <v>45</v>
      </c>
      <c r="L52" s="2"/>
      <c r="M52" s="2"/>
    </row>
    <row r="53" spans="1:13" ht="20.100000000000001" customHeight="1">
      <c r="A53" s="33">
        <v>46</v>
      </c>
      <c r="B53" s="68" t="s">
        <v>242</v>
      </c>
      <c r="C53" s="126">
        <v>111.279456</v>
      </c>
      <c r="D53" s="126">
        <v>135.89787100000001</v>
      </c>
      <c r="E53" s="126">
        <v>107.589651</v>
      </c>
      <c r="F53" s="69" t="s">
        <v>361</v>
      </c>
      <c r="G53" s="33">
        <v>46</v>
      </c>
      <c r="L53" s="2"/>
      <c r="M53" s="2"/>
    </row>
    <row r="54" spans="1:13" ht="20.100000000000001" customHeight="1">
      <c r="A54" s="29">
        <v>47</v>
      </c>
      <c r="B54" s="66" t="s">
        <v>240</v>
      </c>
      <c r="C54" s="125">
        <v>73.036416000000003</v>
      </c>
      <c r="D54" s="125">
        <v>208.524507</v>
      </c>
      <c r="E54" s="125">
        <v>100.179593</v>
      </c>
      <c r="F54" s="67" t="s">
        <v>398</v>
      </c>
      <c r="G54" s="29">
        <v>47</v>
      </c>
      <c r="L54" s="2"/>
      <c r="M54" s="2"/>
    </row>
    <row r="55" spans="1:13" ht="20.100000000000001" customHeight="1">
      <c r="A55" s="33">
        <v>48</v>
      </c>
      <c r="B55" s="68" t="s">
        <v>251</v>
      </c>
      <c r="C55" s="126">
        <v>64.815145999999999</v>
      </c>
      <c r="D55" s="126">
        <v>68.165256999999997</v>
      </c>
      <c r="E55" s="126">
        <v>97.878700999999992</v>
      </c>
      <c r="F55" s="69" t="s">
        <v>404</v>
      </c>
      <c r="G55" s="33">
        <v>48</v>
      </c>
      <c r="L55" s="2"/>
      <c r="M55" s="2"/>
    </row>
    <row r="56" spans="1:13" ht="20.100000000000001" customHeight="1">
      <c r="A56" s="29">
        <v>49</v>
      </c>
      <c r="B56" s="66" t="s">
        <v>201</v>
      </c>
      <c r="C56" s="125">
        <v>85.284853999999996</v>
      </c>
      <c r="D56" s="125">
        <v>204.99486999999999</v>
      </c>
      <c r="E56" s="125">
        <v>91.355637000000002</v>
      </c>
      <c r="F56" s="67" t="s">
        <v>336</v>
      </c>
      <c r="G56" s="29">
        <v>49</v>
      </c>
      <c r="L56" s="2"/>
      <c r="M56" s="2"/>
    </row>
    <row r="57" spans="1:13" ht="20.100000000000001" customHeight="1">
      <c r="A57" s="33">
        <v>50</v>
      </c>
      <c r="B57" s="68" t="s">
        <v>241</v>
      </c>
      <c r="C57" s="126">
        <v>30.499991000000001</v>
      </c>
      <c r="D57" s="126">
        <v>144.171922</v>
      </c>
      <c r="E57" s="126">
        <v>87.423751999999993</v>
      </c>
      <c r="F57" s="69" t="s">
        <v>378</v>
      </c>
      <c r="G57" s="33">
        <v>50</v>
      </c>
      <c r="L57" s="2"/>
      <c r="M57" s="2"/>
    </row>
    <row r="58" spans="1:13" ht="20.100000000000001" customHeight="1">
      <c r="A58" s="29">
        <v>51</v>
      </c>
      <c r="B58" s="66" t="s">
        <v>193</v>
      </c>
      <c r="C58" s="125">
        <v>69.263287000000005</v>
      </c>
      <c r="D58" s="125">
        <v>55.046842999999996</v>
      </c>
      <c r="E58" s="125">
        <v>86.002129999999994</v>
      </c>
      <c r="F58" s="67" t="s">
        <v>325</v>
      </c>
      <c r="G58" s="29">
        <v>51</v>
      </c>
      <c r="L58" s="2"/>
      <c r="M58" s="2"/>
    </row>
    <row r="59" spans="1:13" ht="20.100000000000001" customHeight="1">
      <c r="A59" s="33">
        <v>52</v>
      </c>
      <c r="B59" s="68" t="s">
        <v>223</v>
      </c>
      <c r="C59" s="126">
        <v>37.641683999999998</v>
      </c>
      <c r="D59" s="126">
        <v>41.968966999999999</v>
      </c>
      <c r="E59" s="126">
        <v>66.274918999999997</v>
      </c>
      <c r="F59" s="69" t="s">
        <v>427</v>
      </c>
      <c r="G59" s="33">
        <v>52</v>
      </c>
      <c r="L59" s="2"/>
      <c r="M59" s="2"/>
    </row>
    <row r="60" spans="1:13" ht="20.100000000000001" customHeight="1">
      <c r="A60" s="29">
        <v>53</v>
      </c>
      <c r="B60" s="66" t="s">
        <v>226</v>
      </c>
      <c r="C60" s="125">
        <v>76.587325000000007</v>
      </c>
      <c r="D60" s="125">
        <v>74.759191000000001</v>
      </c>
      <c r="E60" s="125">
        <v>65.617282000000003</v>
      </c>
      <c r="F60" s="67" t="s">
        <v>363</v>
      </c>
      <c r="G60" s="29">
        <v>53</v>
      </c>
      <c r="L60" s="2"/>
      <c r="M60" s="2"/>
    </row>
    <row r="61" spans="1:13" ht="20.100000000000001" customHeight="1">
      <c r="A61" s="33">
        <v>54</v>
      </c>
      <c r="B61" s="68" t="s">
        <v>541</v>
      </c>
      <c r="C61" s="126">
        <v>77.914880999999994</v>
      </c>
      <c r="D61" s="126">
        <v>42.789020999999998</v>
      </c>
      <c r="E61" s="126">
        <v>64.316863999999995</v>
      </c>
      <c r="F61" s="69" t="s">
        <v>540</v>
      </c>
      <c r="G61" s="33">
        <v>54</v>
      </c>
      <c r="L61" s="2"/>
      <c r="M61" s="2"/>
    </row>
    <row r="62" spans="1:13" ht="20.100000000000001" customHeight="1">
      <c r="A62" s="29">
        <v>55</v>
      </c>
      <c r="B62" s="66" t="s">
        <v>214</v>
      </c>
      <c r="C62" s="125">
        <v>63.268844999999999</v>
      </c>
      <c r="D62" s="125">
        <v>44.941400000000002</v>
      </c>
      <c r="E62" s="125">
        <v>62.133072999999996</v>
      </c>
      <c r="F62" s="67" t="s">
        <v>355</v>
      </c>
      <c r="G62" s="29">
        <v>55</v>
      </c>
      <c r="L62" s="2"/>
      <c r="M62" s="2"/>
    </row>
    <row r="63" spans="1:13" ht="20.100000000000001" customHeight="1">
      <c r="A63" s="33">
        <v>56</v>
      </c>
      <c r="B63" s="68" t="s">
        <v>208</v>
      </c>
      <c r="C63" s="126">
        <v>46.893948999999999</v>
      </c>
      <c r="D63" s="126">
        <v>54.332867999999998</v>
      </c>
      <c r="E63" s="126">
        <v>60.233197999999994</v>
      </c>
      <c r="F63" s="69" t="s">
        <v>341</v>
      </c>
      <c r="G63" s="33">
        <v>56</v>
      </c>
      <c r="L63" s="2"/>
      <c r="M63" s="2"/>
    </row>
    <row r="64" spans="1:13" ht="20.100000000000001" customHeight="1">
      <c r="A64" s="29">
        <v>57</v>
      </c>
      <c r="B64" s="66" t="s">
        <v>195</v>
      </c>
      <c r="C64" s="125">
        <v>214.77401599999999</v>
      </c>
      <c r="D64" s="125">
        <v>17.516154999999998</v>
      </c>
      <c r="E64" s="125">
        <v>59.972555999999997</v>
      </c>
      <c r="F64" s="67" t="s">
        <v>332</v>
      </c>
      <c r="G64" s="29">
        <v>57</v>
      </c>
      <c r="L64" s="2"/>
      <c r="M64" s="2"/>
    </row>
    <row r="65" spans="1:13" ht="20.100000000000001" customHeight="1">
      <c r="A65" s="33">
        <v>58</v>
      </c>
      <c r="B65" s="68" t="s">
        <v>239</v>
      </c>
      <c r="C65" s="126">
        <v>56.545147</v>
      </c>
      <c r="D65" s="126">
        <v>66.429211999999993</v>
      </c>
      <c r="E65" s="126">
        <v>58.026408999999994</v>
      </c>
      <c r="F65" s="69" t="s">
        <v>369</v>
      </c>
      <c r="G65" s="33">
        <v>58</v>
      </c>
      <c r="L65" s="2"/>
      <c r="M65" s="2"/>
    </row>
    <row r="66" spans="1:13" ht="20.100000000000001" customHeight="1">
      <c r="A66" s="29">
        <v>59</v>
      </c>
      <c r="B66" s="66" t="s">
        <v>249</v>
      </c>
      <c r="C66" s="125">
        <v>72.358718999999994</v>
      </c>
      <c r="D66" s="125">
        <v>1.112471</v>
      </c>
      <c r="E66" s="125">
        <v>55.056928999999997</v>
      </c>
      <c r="F66" s="67" t="s">
        <v>409</v>
      </c>
      <c r="G66" s="29">
        <v>59</v>
      </c>
      <c r="L66" s="2"/>
      <c r="M66" s="2"/>
    </row>
    <row r="67" spans="1:13" ht="20.100000000000001" customHeight="1">
      <c r="A67" s="33">
        <v>60</v>
      </c>
      <c r="B67" s="68" t="s">
        <v>250</v>
      </c>
      <c r="C67" s="126">
        <v>34.235526</v>
      </c>
      <c r="D67" s="126">
        <v>38.806694</v>
      </c>
      <c r="E67" s="126">
        <v>48.327498999999996</v>
      </c>
      <c r="F67" s="69" t="s">
        <v>393</v>
      </c>
      <c r="G67" s="33">
        <v>60</v>
      </c>
      <c r="L67" s="2"/>
      <c r="M67" s="2"/>
    </row>
    <row r="68" spans="1:13" ht="20.100000000000001" customHeight="1">
      <c r="A68" s="29">
        <v>61</v>
      </c>
      <c r="B68" s="66" t="s">
        <v>265</v>
      </c>
      <c r="C68" s="125">
        <v>56.977753</v>
      </c>
      <c r="D68" s="125">
        <v>44.660831999999999</v>
      </c>
      <c r="E68" s="125">
        <v>47.916854000000001</v>
      </c>
      <c r="F68" s="67" t="s">
        <v>400</v>
      </c>
      <c r="G68" s="29">
        <v>61</v>
      </c>
      <c r="L68" s="2"/>
      <c r="M68" s="2"/>
    </row>
    <row r="69" spans="1:13" ht="20.100000000000001" customHeight="1">
      <c r="A69" s="33">
        <v>62</v>
      </c>
      <c r="B69" s="68" t="s">
        <v>289</v>
      </c>
      <c r="C69" s="126">
        <v>42.779473000000003</v>
      </c>
      <c r="D69" s="126">
        <v>36.474831000000002</v>
      </c>
      <c r="E69" s="126">
        <v>45.976766999999995</v>
      </c>
      <c r="F69" s="69" t="s">
        <v>389</v>
      </c>
      <c r="G69" s="33">
        <v>62</v>
      </c>
      <c r="L69" s="2"/>
      <c r="M69" s="2"/>
    </row>
    <row r="70" spans="1:13" ht="20.100000000000001" customHeight="1">
      <c r="A70" s="29">
        <v>63</v>
      </c>
      <c r="B70" s="66" t="s">
        <v>199</v>
      </c>
      <c r="C70" s="125">
        <v>22.056861000000001</v>
      </c>
      <c r="D70" s="125">
        <v>59.743072999999995</v>
      </c>
      <c r="E70" s="125">
        <v>43.107002000000001</v>
      </c>
      <c r="F70" s="67" t="s">
        <v>342</v>
      </c>
      <c r="G70" s="29">
        <v>63</v>
      </c>
      <c r="L70" s="2"/>
      <c r="M70" s="2"/>
    </row>
    <row r="71" spans="1:13" ht="20.100000000000001" customHeight="1">
      <c r="A71" s="33">
        <v>64</v>
      </c>
      <c r="B71" s="68" t="s">
        <v>219</v>
      </c>
      <c r="C71" s="126">
        <v>48.736114999999998</v>
      </c>
      <c r="D71" s="126">
        <v>29.069353999999997</v>
      </c>
      <c r="E71" s="126">
        <v>41.623591999999995</v>
      </c>
      <c r="F71" s="69" t="s">
        <v>368</v>
      </c>
      <c r="G71" s="33">
        <v>64</v>
      </c>
      <c r="L71" s="2"/>
      <c r="M71" s="2"/>
    </row>
    <row r="72" spans="1:13" ht="20.100000000000001" customHeight="1">
      <c r="A72" s="29">
        <v>65</v>
      </c>
      <c r="B72" s="66" t="s">
        <v>264</v>
      </c>
      <c r="C72" s="125">
        <v>21.814197</v>
      </c>
      <c r="D72" s="125">
        <v>33.808296999999996</v>
      </c>
      <c r="E72" s="125">
        <v>32.798581999999996</v>
      </c>
      <c r="F72" s="67" t="s">
        <v>419</v>
      </c>
      <c r="G72" s="29">
        <v>65</v>
      </c>
      <c r="L72" s="2"/>
      <c r="M72" s="2"/>
    </row>
    <row r="73" spans="1:13" ht="20.100000000000001" customHeight="1">
      <c r="A73" s="33">
        <v>66</v>
      </c>
      <c r="B73" s="68" t="s">
        <v>206</v>
      </c>
      <c r="C73" s="126">
        <v>26.186502000000001</v>
      </c>
      <c r="D73" s="126">
        <v>26.218858999999998</v>
      </c>
      <c r="E73" s="126">
        <v>31.412077999999998</v>
      </c>
      <c r="F73" s="69" t="s">
        <v>350</v>
      </c>
      <c r="G73" s="33">
        <v>66</v>
      </c>
      <c r="L73" s="2"/>
      <c r="M73" s="2"/>
    </row>
    <row r="74" spans="1:13" ht="20.100000000000001" customHeight="1">
      <c r="A74" s="29">
        <v>67</v>
      </c>
      <c r="B74" s="66" t="s">
        <v>220</v>
      </c>
      <c r="C74" s="125">
        <v>24.082180999999999</v>
      </c>
      <c r="D74" s="125">
        <v>26.921571</v>
      </c>
      <c r="E74" s="125">
        <v>29.930408999999997</v>
      </c>
      <c r="F74" s="67" t="s">
        <v>364</v>
      </c>
      <c r="G74" s="29">
        <v>67</v>
      </c>
      <c r="L74" s="2"/>
      <c r="M74" s="2"/>
    </row>
    <row r="75" spans="1:13" ht="20.100000000000001" customHeight="1">
      <c r="A75" s="33">
        <v>68</v>
      </c>
      <c r="B75" s="68" t="s">
        <v>270</v>
      </c>
      <c r="C75" s="126">
        <v>21.470637</v>
      </c>
      <c r="D75" s="126">
        <v>22.466455999999997</v>
      </c>
      <c r="E75" s="126">
        <v>28.622568999999999</v>
      </c>
      <c r="F75" s="69" t="s">
        <v>392</v>
      </c>
      <c r="G75" s="33">
        <v>68</v>
      </c>
      <c r="L75" s="2"/>
      <c r="M75" s="2"/>
    </row>
    <row r="76" spans="1:13" ht="20.100000000000001" customHeight="1">
      <c r="A76" s="29">
        <v>69</v>
      </c>
      <c r="B76" s="66" t="s">
        <v>277</v>
      </c>
      <c r="C76" s="125">
        <v>80.674008000000001</v>
      </c>
      <c r="D76" s="125">
        <v>17.588217</v>
      </c>
      <c r="E76" s="125">
        <v>27.848358999999999</v>
      </c>
      <c r="F76" s="67" t="s">
        <v>416</v>
      </c>
      <c r="G76" s="29">
        <v>69</v>
      </c>
      <c r="L76" s="2"/>
      <c r="M76" s="2"/>
    </row>
    <row r="77" spans="1:13" ht="20.100000000000001" customHeight="1">
      <c r="A77" s="33">
        <v>70</v>
      </c>
      <c r="B77" s="68" t="s">
        <v>238</v>
      </c>
      <c r="C77" s="126">
        <v>5.8876949999999999</v>
      </c>
      <c r="D77" s="126">
        <v>12.99029</v>
      </c>
      <c r="E77" s="126">
        <v>27.659915999999999</v>
      </c>
      <c r="F77" s="69" t="s">
        <v>377</v>
      </c>
      <c r="G77" s="33">
        <v>70</v>
      </c>
      <c r="L77" s="2"/>
      <c r="M77" s="2"/>
    </row>
    <row r="78" spans="1:13" ht="20.100000000000001" customHeight="1">
      <c r="A78" s="29">
        <v>71</v>
      </c>
      <c r="B78" s="66" t="s">
        <v>252</v>
      </c>
      <c r="C78" s="125">
        <v>15.634544999999999</v>
      </c>
      <c r="D78" s="125">
        <v>30.813098999999998</v>
      </c>
      <c r="E78" s="125">
        <v>23.956432</v>
      </c>
      <c r="F78" s="67" t="s">
        <v>374</v>
      </c>
      <c r="G78" s="29">
        <v>71</v>
      </c>
      <c r="L78" s="2"/>
      <c r="M78" s="2"/>
    </row>
    <row r="79" spans="1:13" ht="20.100000000000001" customHeight="1">
      <c r="A79" s="33">
        <v>72</v>
      </c>
      <c r="B79" s="68" t="s">
        <v>716</v>
      </c>
      <c r="C79" s="126">
        <v>6.0059589999999998</v>
      </c>
      <c r="D79" s="126">
        <v>0.36893199999999998</v>
      </c>
      <c r="E79" s="126">
        <v>22.679078999999998</v>
      </c>
      <c r="F79" s="69" t="s">
        <v>717</v>
      </c>
      <c r="G79" s="33">
        <v>72</v>
      </c>
      <c r="L79" s="2"/>
      <c r="M79" s="2"/>
    </row>
    <row r="80" spans="1:13" ht="20.100000000000001" customHeight="1">
      <c r="A80" s="29">
        <v>73</v>
      </c>
      <c r="B80" s="66" t="s">
        <v>203</v>
      </c>
      <c r="C80" s="125">
        <v>19.167024000000001</v>
      </c>
      <c r="D80" s="125">
        <v>9.9406219999999994</v>
      </c>
      <c r="E80" s="125">
        <v>16.363122999999998</v>
      </c>
      <c r="F80" s="67" t="s">
        <v>352</v>
      </c>
      <c r="G80" s="29">
        <v>73</v>
      </c>
      <c r="L80" s="2"/>
      <c r="M80" s="2"/>
    </row>
    <row r="81" spans="1:13" ht="20.100000000000001" customHeight="1">
      <c r="A81" s="33">
        <v>74</v>
      </c>
      <c r="B81" s="68" t="s">
        <v>273</v>
      </c>
      <c r="C81" s="126">
        <v>7.511298</v>
      </c>
      <c r="D81" s="126">
        <v>9.1523419999999991</v>
      </c>
      <c r="E81" s="126">
        <v>14.596287999999999</v>
      </c>
      <c r="F81" s="69" t="s">
        <v>430</v>
      </c>
      <c r="G81" s="33">
        <v>74</v>
      </c>
      <c r="L81" s="2"/>
      <c r="M81" s="2"/>
    </row>
    <row r="82" spans="1:13" ht="20.100000000000001" customHeight="1">
      <c r="A82" s="29">
        <v>75</v>
      </c>
      <c r="B82" s="66" t="s">
        <v>278</v>
      </c>
      <c r="C82" s="125">
        <v>10.176125000000001</v>
      </c>
      <c r="D82" s="125">
        <v>5.6286420000000001</v>
      </c>
      <c r="E82" s="125">
        <v>14.465</v>
      </c>
      <c r="F82" s="67" t="s">
        <v>429</v>
      </c>
      <c r="G82" s="29">
        <v>75</v>
      </c>
      <c r="L82" s="2"/>
      <c r="M82" s="2"/>
    </row>
    <row r="83" spans="1:13" ht="20.100000000000001" customHeight="1">
      <c r="A83" s="33">
        <v>76</v>
      </c>
      <c r="B83" s="68" t="s">
        <v>293</v>
      </c>
      <c r="C83" s="126">
        <v>9.4797180000000001</v>
      </c>
      <c r="D83" s="126">
        <v>8.6453829999999989</v>
      </c>
      <c r="E83" s="126">
        <v>12.229386</v>
      </c>
      <c r="F83" s="69" t="s">
        <v>428</v>
      </c>
      <c r="G83" s="33">
        <v>76</v>
      </c>
      <c r="L83" s="2"/>
      <c r="M83" s="2"/>
    </row>
    <row r="84" spans="1:13" ht="20.100000000000001" customHeight="1">
      <c r="A84" s="29">
        <v>77</v>
      </c>
      <c r="B84" s="66" t="s">
        <v>263</v>
      </c>
      <c r="C84" s="125">
        <v>3.2065649999999999</v>
      </c>
      <c r="D84" s="125">
        <v>8.1318039999999989</v>
      </c>
      <c r="E84" s="125">
        <v>8.6155000000000008</v>
      </c>
      <c r="F84" s="67" t="s">
        <v>402</v>
      </c>
      <c r="G84" s="29">
        <v>77</v>
      </c>
      <c r="L84" s="2"/>
      <c r="M84" s="2"/>
    </row>
    <row r="85" spans="1:13" ht="20.100000000000001" customHeight="1">
      <c r="A85" s="33">
        <v>78</v>
      </c>
      <c r="B85" s="68" t="s">
        <v>294</v>
      </c>
      <c r="C85" s="126">
        <v>1.22394</v>
      </c>
      <c r="D85" s="126">
        <v>3.6125919999999998</v>
      </c>
      <c r="E85" s="126">
        <v>8.2107209999999995</v>
      </c>
      <c r="F85" s="69" t="s">
        <v>425</v>
      </c>
      <c r="G85" s="33">
        <v>78</v>
      </c>
      <c r="L85" s="2"/>
      <c r="M85" s="2"/>
    </row>
    <row r="86" spans="1:13" ht="20.100000000000001" customHeight="1">
      <c r="A86" s="29">
        <v>79</v>
      </c>
      <c r="B86" s="66" t="s">
        <v>271</v>
      </c>
      <c r="C86" s="125">
        <v>23.992225000000001</v>
      </c>
      <c r="D86" s="125">
        <v>16.567912</v>
      </c>
      <c r="E86" s="125">
        <v>7.5764459999999998</v>
      </c>
      <c r="F86" s="67" t="s">
        <v>412</v>
      </c>
      <c r="G86" s="29">
        <v>79</v>
      </c>
      <c r="L86" s="2"/>
      <c r="M86" s="2"/>
    </row>
    <row r="87" spans="1:13" ht="20.100000000000001" customHeight="1">
      <c r="A87" s="33">
        <v>80</v>
      </c>
      <c r="B87" s="68" t="s">
        <v>222</v>
      </c>
      <c r="C87" s="126">
        <v>4.1456160000000004</v>
      </c>
      <c r="D87" s="126">
        <v>7.4090780000000001</v>
      </c>
      <c r="E87" s="126">
        <v>7.4232869999999993</v>
      </c>
      <c r="F87" s="69" t="s">
        <v>367</v>
      </c>
      <c r="G87" s="33">
        <v>80</v>
      </c>
      <c r="L87" s="2"/>
      <c r="M87" s="2"/>
    </row>
    <row r="88" spans="1:13" ht="20.100000000000001" customHeight="1">
      <c r="A88" s="29">
        <v>81</v>
      </c>
      <c r="B88" s="66" t="s">
        <v>258</v>
      </c>
      <c r="C88" s="125">
        <v>9.7087470000000007</v>
      </c>
      <c r="D88" s="125">
        <v>6.351153</v>
      </c>
      <c r="E88" s="125">
        <v>6.9149629999999993</v>
      </c>
      <c r="F88" s="67" t="s">
        <v>395</v>
      </c>
      <c r="G88" s="29">
        <v>81</v>
      </c>
      <c r="L88" s="2"/>
      <c r="M88" s="2"/>
    </row>
    <row r="89" spans="1:13" ht="20.100000000000001" customHeight="1">
      <c r="A89" s="33">
        <v>82</v>
      </c>
      <c r="B89" s="68" t="s">
        <v>217</v>
      </c>
      <c r="C89" s="126">
        <v>25.630112</v>
      </c>
      <c r="D89" s="126">
        <v>4.4648719999999997</v>
      </c>
      <c r="E89" s="126">
        <v>6.7027510000000001</v>
      </c>
      <c r="F89" s="69" t="s">
        <v>365</v>
      </c>
      <c r="G89" s="33">
        <v>82</v>
      </c>
      <c r="L89" s="2"/>
      <c r="M89" s="2"/>
    </row>
    <row r="90" spans="1:13" ht="20.100000000000001" customHeight="1">
      <c r="A90" s="29">
        <v>83</v>
      </c>
      <c r="B90" s="66" t="s">
        <v>234</v>
      </c>
      <c r="C90" s="125">
        <v>6.156244</v>
      </c>
      <c r="D90" s="125">
        <v>3.2728619999999999</v>
      </c>
      <c r="E90" s="125">
        <v>6.4148119999999995</v>
      </c>
      <c r="F90" s="67" t="s">
        <v>381</v>
      </c>
      <c r="G90" s="29">
        <v>83</v>
      </c>
      <c r="L90" s="2"/>
      <c r="M90" s="2"/>
    </row>
    <row r="91" spans="1:13" ht="20.100000000000001" customHeight="1">
      <c r="A91" s="33">
        <v>84</v>
      </c>
      <c r="B91" s="68" t="s">
        <v>292</v>
      </c>
      <c r="C91" s="126">
        <v>3.7032189999999998</v>
      </c>
      <c r="D91" s="126">
        <v>7.69482</v>
      </c>
      <c r="E91" s="126">
        <v>5.6563989999999995</v>
      </c>
      <c r="F91" s="69" t="s">
        <v>413</v>
      </c>
      <c r="G91" s="33">
        <v>84</v>
      </c>
      <c r="L91" s="2"/>
      <c r="M91" s="2"/>
    </row>
    <row r="92" spans="1:13" ht="20.100000000000001" customHeight="1">
      <c r="A92" s="29">
        <v>85</v>
      </c>
      <c r="B92" s="66" t="s">
        <v>204</v>
      </c>
      <c r="C92" s="125">
        <v>2.672768</v>
      </c>
      <c r="D92" s="125">
        <v>1.7587089999999999</v>
      </c>
      <c r="E92" s="125">
        <v>5.6189779999999994</v>
      </c>
      <c r="F92" s="67" t="s">
        <v>354</v>
      </c>
      <c r="G92" s="29">
        <v>85</v>
      </c>
      <c r="L92" s="2"/>
      <c r="M92" s="2"/>
    </row>
    <row r="93" spans="1:13" ht="20.100000000000001" customHeight="1">
      <c r="A93" s="33">
        <v>86</v>
      </c>
      <c r="B93" s="68" t="s">
        <v>291</v>
      </c>
      <c r="C93" s="126">
        <v>67.129401000000001</v>
      </c>
      <c r="D93" s="126">
        <v>6.5369839999999995</v>
      </c>
      <c r="E93" s="126">
        <v>5.164936</v>
      </c>
      <c r="F93" s="69" t="s">
        <v>423</v>
      </c>
      <c r="G93" s="33">
        <v>86</v>
      </c>
      <c r="L93" s="2"/>
      <c r="M93" s="2"/>
    </row>
    <row r="94" spans="1:13" ht="20.100000000000001" customHeight="1">
      <c r="A94" s="29">
        <v>87</v>
      </c>
      <c r="B94" s="66" t="s">
        <v>198</v>
      </c>
      <c r="C94" s="125">
        <v>1.003735</v>
      </c>
      <c r="D94" s="125">
        <v>3.500918</v>
      </c>
      <c r="E94" s="125">
        <v>4.9850319999999995</v>
      </c>
      <c r="F94" s="67" t="s">
        <v>333</v>
      </c>
      <c r="G94" s="29">
        <v>87</v>
      </c>
      <c r="L94" s="2"/>
      <c r="M94" s="2"/>
    </row>
    <row r="95" spans="1:13" ht="20.100000000000001" customHeight="1">
      <c r="A95" s="33">
        <v>88</v>
      </c>
      <c r="B95" s="68" t="s">
        <v>224</v>
      </c>
      <c r="C95" s="126">
        <v>5.0402339999999999</v>
      </c>
      <c r="D95" s="126">
        <v>13.800542</v>
      </c>
      <c r="E95" s="126">
        <v>4.8488980000000002</v>
      </c>
      <c r="F95" s="69" t="s">
        <v>362</v>
      </c>
      <c r="G95" s="33">
        <v>88</v>
      </c>
      <c r="L95" s="2"/>
      <c r="M95" s="2"/>
    </row>
    <row r="96" spans="1:13" ht="20.100000000000001" customHeight="1">
      <c r="A96" s="29">
        <v>89</v>
      </c>
      <c r="B96" s="66" t="s">
        <v>245</v>
      </c>
      <c r="C96" s="125">
        <v>1.7490570000000001</v>
      </c>
      <c r="D96" s="125">
        <v>37.389766000000002</v>
      </c>
      <c r="E96" s="125">
        <v>4.8060609999999997</v>
      </c>
      <c r="F96" s="67" t="s">
        <v>383</v>
      </c>
      <c r="G96" s="29">
        <v>89</v>
      </c>
      <c r="L96" s="2"/>
      <c r="M96" s="2"/>
    </row>
    <row r="97" spans="1:13" ht="20.100000000000001" customHeight="1">
      <c r="A97" s="33">
        <v>90</v>
      </c>
      <c r="B97" s="68" t="s">
        <v>296</v>
      </c>
      <c r="C97" s="126">
        <v>1.806322</v>
      </c>
      <c r="D97" s="126">
        <v>0.423647</v>
      </c>
      <c r="E97" s="126">
        <v>4.3066789999999999</v>
      </c>
      <c r="F97" s="69" t="s">
        <v>436</v>
      </c>
      <c r="G97" s="33">
        <v>90</v>
      </c>
      <c r="L97" s="2"/>
      <c r="M97" s="2"/>
    </row>
    <row r="98" spans="1:13" ht="20.100000000000001" customHeight="1">
      <c r="A98" s="29">
        <v>91</v>
      </c>
      <c r="B98" s="66" t="s">
        <v>253</v>
      </c>
      <c r="C98" s="125">
        <v>2.8089770000000001</v>
      </c>
      <c r="D98" s="125">
        <v>2.3559619999999999</v>
      </c>
      <c r="E98" s="125">
        <v>4.2648159999999997</v>
      </c>
      <c r="F98" s="67" t="s">
        <v>388</v>
      </c>
      <c r="G98" s="29">
        <v>91</v>
      </c>
      <c r="L98" s="2"/>
      <c r="M98" s="2"/>
    </row>
    <row r="99" spans="1:13" ht="20.100000000000001" customHeight="1">
      <c r="A99" s="33">
        <v>92</v>
      </c>
      <c r="B99" s="68" t="s">
        <v>216</v>
      </c>
      <c r="C99" s="126">
        <v>1.1413530000000001</v>
      </c>
      <c r="D99" s="126">
        <v>2.0287139999999999</v>
      </c>
      <c r="E99" s="126">
        <v>2.749133</v>
      </c>
      <c r="F99" s="69" t="s">
        <v>360</v>
      </c>
      <c r="G99" s="33">
        <v>92</v>
      </c>
      <c r="L99" s="2"/>
      <c r="M99" s="2"/>
    </row>
    <row r="100" spans="1:13" ht="20.100000000000001" customHeight="1">
      <c r="A100" s="29">
        <v>93</v>
      </c>
      <c r="B100" s="66" t="s">
        <v>254</v>
      </c>
      <c r="C100" s="125">
        <v>2.533658</v>
      </c>
      <c r="D100" s="125">
        <v>2.8884339999999997</v>
      </c>
      <c r="E100" s="125">
        <v>2.6663609999999998</v>
      </c>
      <c r="F100" s="67" t="s">
        <v>431</v>
      </c>
      <c r="G100" s="29">
        <v>93</v>
      </c>
      <c r="L100" s="2"/>
      <c r="M100" s="2"/>
    </row>
    <row r="101" spans="1:13" ht="20.100000000000001" customHeight="1">
      <c r="A101" s="33">
        <v>94</v>
      </c>
      <c r="B101" s="68" t="s">
        <v>281</v>
      </c>
      <c r="C101" s="126">
        <v>4.2271330000000003</v>
      </c>
      <c r="D101" s="126">
        <v>5.9975179999999995</v>
      </c>
      <c r="E101" s="126">
        <v>2.6249819999999997</v>
      </c>
      <c r="F101" s="69" t="s">
        <v>432</v>
      </c>
      <c r="G101" s="33">
        <v>94</v>
      </c>
      <c r="L101" s="2"/>
      <c r="M101" s="2"/>
    </row>
    <row r="102" spans="1:13" ht="20.100000000000001" customHeight="1">
      <c r="A102" s="29">
        <v>95</v>
      </c>
      <c r="B102" s="66" t="s">
        <v>189</v>
      </c>
      <c r="C102" s="125">
        <v>2.9668480000000002</v>
      </c>
      <c r="D102" s="125">
        <v>1.0617369999999999</v>
      </c>
      <c r="E102" s="125">
        <v>2.578678</v>
      </c>
      <c r="F102" s="67" t="s">
        <v>343</v>
      </c>
      <c r="G102" s="29">
        <v>95</v>
      </c>
      <c r="L102" s="2"/>
      <c r="M102" s="2"/>
    </row>
    <row r="103" spans="1:13" ht="20.100000000000001" customHeight="1">
      <c r="A103" s="33">
        <v>96</v>
      </c>
      <c r="B103" s="68" t="s">
        <v>233</v>
      </c>
      <c r="C103" s="126">
        <v>2.0801120000000002</v>
      </c>
      <c r="D103" s="126">
        <v>1.8191309999999998</v>
      </c>
      <c r="E103" s="126">
        <v>2.3807719999999999</v>
      </c>
      <c r="F103" s="69" t="s">
        <v>386</v>
      </c>
      <c r="G103" s="33">
        <v>96</v>
      </c>
      <c r="L103" s="2"/>
      <c r="M103" s="2"/>
    </row>
    <row r="104" spans="1:13" ht="20.100000000000001" customHeight="1">
      <c r="A104" s="29">
        <v>97</v>
      </c>
      <c r="B104" s="66" t="s">
        <v>295</v>
      </c>
      <c r="C104" s="125">
        <v>3.2879369999999999</v>
      </c>
      <c r="D104" s="125">
        <v>2.1262569999999998</v>
      </c>
      <c r="E104" s="125">
        <v>2.13415</v>
      </c>
      <c r="F104" s="67" t="s">
        <v>424</v>
      </c>
      <c r="G104" s="29">
        <v>97</v>
      </c>
      <c r="L104" s="2"/>
      <c r="M104" s="2"/>
    </row>
    <row r="105" spans="1:13" ht="20.100000000000001" customHeight="1">
      <c r="A105" s="33">
        <v>98</v>
      </c>
      <c r="B105" s="68" t="s">
        <v>290</v>
      </c>
      <c r="C105" s="126">
        <v>2.0855220000000001</v>
      </c>
      <c r="D105" s="126">
        <v>1.445389</v>
      </c>
      <c r="E105" s="126">
        <v>1.748505</v>
      </c>
      <c r="F105" s="69" t="s">
        <v>567</v>
      </c>
      <c r="G105" s="33">
        <v>98</v>
      </c>
      <c r="L105" s="2"/>
      <c r="M105" s="2"/>
    </row>
    <row r="106" spans="1:13" ht="20.100000000000001" customHeight="1">
      <c r="A106" s="29">
        <v>99</v>
      </c>
      <c r="B106" s="66" t="s">
        <v>256</v>
      </c>
      <c r="C106" s="125">
        <v>0.889988</v>
      </c>
      <c r="D106" s="125">
        <v>2.150188</v>
      </c>
      <c r="E106" s="125">
        <v>1.713239</v>
      </c>
      <c r="F106" s="67" t="s">
        <v>420</v>
      </c>
      <c r="G106" s="29">
        <v>99</v>
      </c>
      <c r="L106" s="2"/>
      <c r="M106" s="2"/>
    </row>
    <row r="107" spans="1:13" ht="20.100000000000001" customHeight="1">
      <c r="A107" s="33">
        <v>100</v>
      </c>
      <c r="B107" s="68" t="s">
        <v>297</v>
      </c>
      <c r="C107" s="126">
        <v>0.98869499999999999</v>
      </c>
      <c r="D107" s="126">
        <v>1.0027269999999999</v>
      </c>
      <c r="E107" s="126">
        <v>1.564209</v>
      </c>
      <c r="F107" s="69" t="s">
        <v>433</v>
      </c>
      <c r="G107" s="33">
        <v>100</v>
      </c>
      <c r="L107" s="2"/>
      <c r="M107" s="2"/>
    </row>
    <row r="108" spans="1:13" ht="20.100000000000001" customHeight="1">
      <c r="A108" s="29">
        <v>101</v>
      </c>
      <c r="B108" s="66" t="s">
        <v>248</v>
      </c>
      <c r="C108" s="125">
        <v>0.82718599999999998</v>
      </c>
      <c r="D108" s="125">
        <v>2.6075219999999999</v>
      </c>
      <c r="E108" s="125">
        <v>1.5516509999999999</v>
      </c>
      <c r="F108" s="67" t="s">
        <v>380</v>
      </c>
      <c r="G108" s="29">
        <v>101</v>
      </c>
      <c r="L108" s="2"/>
      <c r="M108" s="2"/>
    </row>
    <row r="109" spans="1:13" ht="20.100000000000001" customHeight="1">
      <c r="A109" s="33">
        <v>102</v>
      </c>
      <c r="B109" s="68" t="s">
        <v>773</v>
      </c>
      <c r="C109" s="126" t="s">
        <v>563</v>
      </c>
      <c r="D109" s="126" t="s">
        <v>563</v>
      </c>
      <c r="E109" s="126">
        <v>1.4624999999999999</v>
      </c>
      <c r="F109" s="69" t="s">
        <v>774</v>
      </c>
      <c r="G109" s="33">
        <v>102</v>
      </c>
      <c r="L109" s="2"/>
      <c r="M109" s="2"/>
    </row>
    <row r="110" spans="1:13" ht="20.100000000000001" customHeight="1">
      <c r="A110" s="29">
        <v>103</v>
      </c>
      <c r="B110" s="66" t="s">
        <v>267</v>
      </c>
      <c r="C110" s="125">
        <v>0.77870600000000001</v>
      </c>
      <c r="D110" s="125">
        <v>0.110427</v>
      </c>
      <c r="E110" s="125">
        <v>1.3027039999999999</v>
      </c>
      <c r="F110" s="67" t="s">
        <v>421</v>
      </c>
      <c r="G110" s="29">
        <v>103</v>
      </c>
      <c r="L110" s="2"/>
      <c r="M110" s="2"/>
    </row>
    <row r="111" spans="1:13" ht="20.100000000000001" customHeight="1">
      <c r="A111" s="33">
        <v>104</v>
      </c>
      <c r="B111" s="68" t="s">
        <v>269</v>
      </c>
      <c r="C111" s="126">
        <v>1.694251</v>
      </c>
      <c r="D111" s="126">
        <v>0.43390699999999999</v>
      </c>
      <c r="E111" s="126">
        <v>1.3008959999999998</v>
      </c>
      <c r="F111" s="69" t="s">
        <v>372</v>
      </c>
      <c r="G111" s="33">
        <v>104</v>
      </c>
      <c r="L111" s="2"/>
      <c r="M111" s="2"/>
    </row>
    <row r="112" spans="1:13" ht="20.100000000000001" customHeight="1">
      <c r="A112" s="29">
        <v>105</v>
      </c>
      <c r="B112" s="66" t="s">
        <v>232</v>
      </c>
      <c r="C112" s="125">
        <v>0.83637899999999998</v>
      </c>
      <c r="D112" s="125">
        <v>0.672153</v>
      </c>
      <c r="E112" s="125">
        <v>1.1575409999999999</v>
      </c>
      <c r="F112" s="67" t="s">
        <v>356</v>
      </c>
      <c r="G112" s="29">
        <v>105</v>
      </c>
      <c r="L112" s="2"/>
      <c r="M112" s="2"/>
    </row>
    <row r="113" spans="1:13" ht="20.100000000000001" customHeight="1">
      <c r="A113" s="33">
        <v>106</v>
      </c>
      <c r="B113" s="68" t="s">
        <v>272</v>
      </c>
      <c r="C113" s="126">
        <v>0.45107799999999998</v>
      </c>
      <c r="D113" s="126">
        <v>0.99807999999999997</v>
      </c>
      <c r="E113" s="126">
        <v>1.036837</v>
      </c>
      <c r="F113" s="69" t="s">
        <v>426</v>
      </c>
      <c r="G113" s="33">
        <v>106</v>
      </c>
      <c r="L113" s="2"/>
      <c r="M113" s="2"/>
    </row>
    <row r="114" spans="1:13" ht="20.100000000000001" customHeight="1">
      <c r="A114" s="29">
        <v>107</v>
      </c>
      <c r="B114" s="66" t="s">
        <v>775</v>
      </c>
      <c r="C114" s="125" t="s">
        <v>563</v>
      </c>
      <c r="D114" s="125">
        <v>6.4899999999999995E-4</v>
      </c>
      <c r="E114" s="125">
        <v>0.99950499999999998</v>
      </c>
      <c r="F114" s="67" t="s">
        <v>776</v>
      </c>
      <c r="G114" s="29">
        <v>107</v>
      </c>
      <c r="L114" s="2"/>
      <c r="M114" s="2"/>
    </row>
    <row r="115" spans="1:13" ht="20.100000000000001" customHeight="1">
      <c r="A115" s="33">
        <v>108</v>
      </c>
      <c r="B115" s="68" t="s">
        <v>489</v>
      </c>
      <c r="C115" s="126">
        <v>9.2279E-2</v>
      </c>
      <c r="D115" s="126">
        <v>2.7333059999999998</v>
      </c>
      <c r="E115" s="126">
        <v>0.98955399999999993</v>
      </c>
      <c r="F115" s="69" t="s">
        <v>490</v>
      </c>
      <c r="G115" s="33">
        <v>108</v>
      </c>
      <c r="L115" s="2"/>
      <c r="M115" s="2"/>
    </row>
    <row r="116" spans="1:13" ht="20.100000000000001" customHeight="1">
      <c r="A116" s="29">
        <v>109</v>
      </c>
      <c r="B116" s="66" t="s">
        <v>221</v>
      </c>
      <c r="C116" s="125">
        <v>1.58365</v>
      </c>
      <c r="D116" s="125">
        <v>1.272089</v>
      </c>
      <c r="E116" s="125">
        <v>0.93498599999999998</v>
      </c>
      <c r="F116" s="67" t="s">
        <v>371</v>
      </c>
      <c r="G116" s="29">
        <v>109</v>
      </c>
      <c r="L116" s="2"/>
      <c r="M116" s="2"/>
    </row>
    <row r="117" spans="1:13" ht="20.100000000000001" customHeight="1">
      <c r="A117" s="33">
        <v>110</v>
      </c>
      <c r="B117" s="68" t="s">
        <v>279</v>
      </c>
      <c r="C117" s="126">
        <v>1.1391199999999999</v>
      </c>
      <c r="D117" s="126">
        <v>0.27136499999999997</v>
      </c>
      <c r="E117" s="126">
        <v>0.79003599999999996</v>
      </c>
      <c r="F117" s="69" t="s">
        <v>435</v>
      </c>
      <c r="G117" s="33">
        <v>110</v>
      </c>
      <c r="L117" s="2"/>
      <c r="M117" s="2"/>
    </row>
    <row r="118" spans="1:13" ht="20.100000000000001" customHeight="1">
      <c r="A118" s="29">
        <v>111</v>
      </c>
      <c r="B118" s="66" t="s">
        <v>527</v>
      </c>
      <c r="C118" s="125">
        <v>0.14064599999999999</v>
      </c>
      <c r="D118" s="125">
        <v>0.56577599999999995</v>
      </c>
      <c r="E118" s="125">
        <v>0.73964399999999997</v>
      </c>
      <c r="F118" s="67" t="s">
        <v>528</v>
      </c>
      <c r="G118" s="29">
        <v>111</v>
      </c>
      <c r="L118" s="2"/>
      <c r="M118" s="2"/>
    </row>
    <row r="119" spans="1:13" ht="20.100000000000001" customHeight="1">
      <c r="A119" s="33">
        <v>112</v>
      </c>
      <c r="B119" s="68" t="s">
        <v>257</v>
      </c>
      <c r="C119" s="126">
        <v>1.2451179999999999</v>
      </c>
      <c r="D119" s="126">
        <v>1.5036149999999999</v>
      </c>
      <c r="E119" s="126">
        <v>0.691805</v>
      </c>
      <c r="F119" s="69" t="s">
        <v>434</v>
      </c>
      <c r="G119" s="33">
        <v>112</v>
      </c>
      <c r="L119" s="2"/>
      <c r="M119" s="2"/>
    </row>
    <row r="120" spans="1:13" ht="20.100000000000001" customHeight="1">
      <c r="A120" s="29">
        <v>113</v>
      </c>
      <c r="B120" s="66" t="s">
        <v>576</v>
      </c>
      <c r="C120" s="125">
        <v>4.3857E-2</v>
      </c>
      <c r="D120" s="125">
        <v>0.21366299999999999</v>
      </c>
      <c r="E120" s="125">
        <v>0.66258299999999992</v>
      </c>
      <c r="F120" s="67" t="s">
        <v>577</v>
      </c>
      <c r="G120" s="29">
        <v>113</v>
      </c>
      <c r="L120" s="2"/>
      <c r="M120" s="2"/>
    </row>
    <row r="121" spans="1:13" ht="20.100000000000001" customHeight="1">
      <c r="A121" s="33">
        <v>114</v>
      </c>
      <c r="B121" s="68" t="s">
        <v>574</v>
      </c>
      <c r="C121" s="126">
        <v>0.336121</v>
      </c>
      <c r="D121" s="126">
        <v>0.41539899999999996</v>
      </c>
      <c r="E121" s="126">
        <v>0.64330999999999994</v>
      </c>
      <c r="F121" s="69" t="s">
        <v>575</v>
      </c>
      <c r="G121" s="33">
        <v>114</v>
      </c>
      <c r="L121" s="2"/>
      <c r="M121" s="2"/>
    </row>
    <row r="122" spans="1:13" ht="20.100000000000001" customHeight="1">
      <c r="A122" s="29">
        <v>115</v>
      </c>
      <c r="B122" s="66" t="s">
        <v>299</v>
      </c>
      <c r="C122" s="125" t="s">
        <v>563</v>
      </c>
      <c r="D122" s="125">
        <v>2.9799999999999998E-4</v>
      </c>
      <c r="E122" s="125">
        <v>0.56812699999999994</v>
      </c>
      <c r="F122" s="67" t="s">
        <v>401</v>
      </c>
      <c r="G122" s="29">
        <v>115</v>
      </c>
      <c r="L122" s="2"/>
      <c r="M122" s="2"/>
    </row>
    <row r="123" spans="1:13" ht="20.100000000000001" customHeight="1">
      <c r="A123" s="33">
        <v>116</v>
      </c>
      <c r="B123" s="68" t="s">
        <v>777</v>
      </c>
      <c r="C123" s="126">
        <v>0.13582</v>
      </c>
      <c r="D123" s="126" t="s">
        <v>563</v>
      </c>
      <c r="E123" s="126">
        <v>0.52069500000000002</v>
      </c>
      <c r="F123" s="69" t="s">
        <v>778</v>
      </c>
      <c r="G123" s="33">
        <v>116</v>
      </c>
      <c r="L123" s="2"/>
      <c r="M123" s="2"/>
    </row>
    <row r="124" spans="1:13" ht="20.100000000000001" customHeight="1">
      <c r="A124" s="29">
        <v>117</v>
      </c>
      <c r="B124" s="66" t="s">
        <v>260</v>
      </c>
      <c r="C124" s="125">
        <v>1.1851290000000001</v>
      </c>
      <c r="D124" s="125">
        <v>1.4644429999999999</v>
      </c>
      <c r="E124" s="125">
        <v>0.50562399999999996</v>
      </c>
      <c r="F124" s="67" t="s">
        <v>405</v>
      </c>
      <c r="G124" s="29">
        <v>117</v>
      </c>
      <c r="L124" s="2"/>
      <c r="M124" s="2"/>
    </row>
    <row r="125" spans="1:13" ht="20.100000000000001" customHeight="1">
      <c r="A125" s="33">
        <v>118</v>
      </c>
      <c r="B125" s="68" t="s">
        <v>301</v>
      </c>
      <c r="C125" s="126">
        <v>0.13244900000000001</v>
      </c>
      <c r="D125" s="126">
        <v>0.26915699999999998</v>
      </c>
      <c r="E125" s="126">
        <v>0.490734</v>
      </c>
      <c r="F125" s="69" t="s">
        <v>415</v>
      </c>
      <c r="G125" s="33">
        <v>118</v>
      </c>
      <c r="L125" s="2"/>
      <c r="M125" s="2"/>
    </row>
    <row r="126" spans="1:13" ht="20.100000000000001" customHeight="1">
      <c r="A126" s="29">
        <v>119</v>
      </c>
      <c r="B126" s="66" t="s">
        <v>718</v>
      </c>
      <c r="C126" s="125">
        <v>0.16098299999999999</v>
      </c>
      <c r="D126" s="125">
        <v>1.8467999999999998E-2</v>
      </c>
      <c r="E126" s="125">
        <v>0.46016399999999996</v>
      </c>
      <c r="F126" s="67" t="s">
        <v>719</v>
      </c>
      <c r="G126" s="29">
        <v>119</v>
      </c>
      <c r="L126" s="2"/>
      <c r="M126" s="2"/>
    </row>
    <row r="127" spans="1:13" ht="20.100000000000001" customHeight="1">
      <c r="A127" s="33">
        <v>120</v>
      </c>
      <c r="B127" s="68" t="s">
        <v>274</v>
      </c>
      <c r="C127" s="126">
        <v>1.5847869999999999</v>
      </c>
      <c r="D127" s="126">
        <v>1.1985219999999999</v>
      </c>
      <c r="E127" s="126">
        <v>0.43410399999999999</v>
      </c>
      <c r="F127" s="69" t="s">
        <v>422</v>
      </c>
      <c r="G127" s="33">
        <v>120</v>
      </c>
      <c r="L127" s="2"/>
      <c r="M127" s="2"/>
    </row>
    <row r="128" spans="1:13" ht="20.100000000000001" customHeight="1">
      <c r="A128" s="29">
        <v>121</v>
      </c>
      <c r="B128" s="66" t="s">
        <v>439</v>
      </c>
      <c r="C128" s="125">
        <v>0.29910199999999998</v>
      </c>
      <c r="D128" s="125">
        <v>0.33982699999999999</v>
      </c>
      <c r="E128" s="125">
        <v>0.41559699999999999</v>
      </c>
      <c r="F128" s="67" t="s">
        <v>440</v>
      </c>
      <c r="G128" s="29">
        <v>121</v>
      </c>
      <c r="L128" s="2"/>
      <c r="M128" s="2"/>
    </row>
    <row r="129" spans="1:13" ht="20.100000000000001" customHeight="1">
      <c r="A129" s="33">
        <v>122</v>
      </c>
      <c r="B129" s="68" t="s">
        <v>572</v>
      </c>
      <c r="C129" s="126">
        <v>0.11122700000000001</v>
      </c>
      <c r="D129" s="126">
        <v>4.6720999999999999E-2</v>
      </c>
      <c r="E129" s="126">
        <v>0.35977300000000001</v>
      </c>
      <c r="F129" s="69" t="s">
        <v>573</v>
      </c>
      <c r="G129" s="33">
        <v>122</v>
      </c>
      <c r="L129" s="2"/>
      <c r="M129" s="2"/>
    </row>
    <row r="130" spans="1:13" ht="20.100000000000001" customHeight="1">
      <c r="A130" s="29">
        <v>123</v>
      </c>
      <c r="B130" s="66" t="s">
        <v>266</v>
      </c>
      <c r="C130" s="125">
        <v>2.6594609999999999</v>
      </c>
      <c r="D130" s="125">
        <v>2.509233</v>
      </c>
      <c r="E130" s="125">
        <v>0.35523299999999997</v>
      </c>
      <c r="F130" s="67" t="s">
        <v>407</v>
      </c>
      <c r="G130" s="29">
        <v>123</v>
      </c>
      <c r="L130" s="2"/>
      <c r="M130" s="2"/>
    </row>
    <row r="131" spans="1:13" ht="20.100000000000001" customHeight="1">
      <c r="A131" s="33">
        <v>124</v>
      </c>
      <c r="B131" s="68" t="s">
        <v>751</v>
      </c>
      <c r="C131" s="126">
        <v>1.2422880000000001</v>
      </c>
      <c r="D131" s="126">
        <v>8.1846000000000002E-2</v>
      </c>
      <c r="E131" s="126">
        <v>0.333924</v>
      </c>
      <c r="F131" s="69" t="s">
        <v>752</v>
      </c>
      <c r="G131" s="33">
        <v>124</v>
      </c>
      <c r="L131" s="2"/>
      <c r="M131" s="2"/>
    </row>
    <row r="132" spans="1:13" ht="20.100000000000001" customHeight="1">
      <c r="A132" s="29">
        <v>125</v>
      </c>
      <c r="B132" s="66" t="s">
        <v>227</v>
      </c>
      <c r="C132" s="125">
        <v>0.55338299999999996</v>
      </c>
      <c r="D132" s="125">
        <v>0.36263699999999999</v>
      </c>
      <c r="E132" s="125">
        <v>0.309583</v>
      </c>
      <c r="F132" s="67" t="s">
        <v>545</v>
      </c>
      <c r="G132" s="29">
        <v>125</v>
      </c>
      <c r="L132" s="2"/>
      <c r="M132" s="2"/>
    </row>
    <row r="133" spans="1:13" ht="20.100000000000001" customHeight="1">
      <c r="A133" s="33">
        <v>126</v>
      </c>
      <c r="B133" s="68" t="s">
        <v>247</v>
      </c>
      <c r="C133" s="126">
        <v>0.57967999999999997</v>
      </c>
      <c r="D133" s="126">
        <v>8.7177319999999998</v>
      </c>
      <c r="E133" s="126">
        <v>0.26545799999999997</v>
      </c>
      <c r="F133" s="69" t="s">
        <v>387</v>
      </c>
      <c r="G133" s="33">
        <v>126</v>
      </c>
      <c r="L133" s="2"/>
      <c r="M133" s="2"/>
    </row>
    <row r="134" spans="1:13" ht="20.100000000000001" customHeight="1">
      <c r="A134" s="29">
        <v>127</v>
      </c>
      <c r="B134" s="66" t="s">
        <v>723</v>
      </c>
      <c r="C134" s="125">
        <v>3.2601999999999999E-2</v>
      </c>
      <c r="D134" s="125">
        <v>2.0833999999999998E-2</v>
      </c>
      <c r="E134" s="125">
        <v>0.232014</v>
      </c>
      <c r="F134" s="67" t="s">
        <v>724</v>
      </c>
      <c r="G134" s="29">
        <v>127</v>
      </c>
      <c r="L134" s="2"/>
      <c r="M134" s="2"/>
    </row>
    <row r="135" spans="1:13" ht="20.100000000000001" customHeight="1">
      <c r="A135" s="33">
        <v>128</v>
      </c>
      <c r="B135" s="68" t="s">
        <v>276</v>
      </c>
      <c r="C135" s="126">
        <v>0.503498</v>
      </c>
      <c r="D135" s="126">
        <v>0.38676199999999999</v>
      </c>
      <c r="E135" s="126">
        <v>0.226546</v>
      </c>
      <c r="F135" s="69" t="s">
        <v>417</v>
      </c>
      <c r="G135" s="33">
        <v>128</v>
      </c>
      <c r="L135" s="2"/>
      <c r="M135" s="2"/>
    </row>
    <row r="136" spans="1:13" ht="20.100000000000001" customHeight="1">
      <c r="A136" s="29">
        <v>129</v>
      </c>
      <c r="B136" s="66" t="s">
        <v>282</v>
      </c>
      <c r="C136" s="125" t="s">
        <v>563</v>
      </c>
      <c r="D136" s="125" t="s">
        <v>563</v>
      </c>
      <c r="E136" s="125">
        <v>0.21313199999999999</v>
      </c>
      <c r="F136" s="67" t="s">
        <v>406</v>
      </c>
      <c r="G136" s="29">
        <v>129</v>
      </c>
      <c r="L136" s="2"/>
      <c r="M136" s="2"/>
    </row>
    <row r="137" spans="1:13" ht="20.100000000000001" customHeight="1">
      <c r="A137" s="33">
        <v>130</v>
      </c>
      <c r="B137" s="68" t="s">
        <v>275</v>
      </c>
      <c r="C137" s="126">
        <v>0.77616799999999997</v>
      </c>
      <c r="D137" s="126">
        <v>0.50977899999999998</v>
      </c>
      <c r="E137" s="126">
        <v>0.20205499999999998</v>
      </c>
      <c r="F137" s="69" t="s">
        <v>414</v>
      </c>
      <c r="G137" s="33">
        <v>130</v>
      </c>
      <c r="L137" s="2"/>
      <c r="M137" s="2"/>
    </row>
    <row r="138" spans="1:13" ht="20.100000000000001" customHeight="1">
      <c r="A138" s="29">
        <v>131</v>
      </c>
      <c r="B138" s="66" t="s">
        <v>735</v>
      </c>
      <c r="C138" s="125">
        <v>0.105951</v>
      </c>
      <c r="D138" s="125">
        <v>8.992E-2</v>
      </c>
      <c r="E138" s="125">
        <v>0.20002999999999999</v>
      </c>
      <c r="F138" s="67" t="s">
        <v>736</v>
      </c>
      <c r="G138" s="29">
        <v>131</v>
      </c>
      <c r="L138" s="2"/>
      <c r="M138" s="2"/>
    </row>
    <row r="139" spans="1:13" ht="20.100000000000001" customHeight="1">
      <c r="A139" s="33">
        <v>132</v>
      </c>
      <c r="B139" s="68" t="s">
        <v>779</v>
      </c>
      <c r="C139" s="126">
        <v>4.4055999999999998E-2</v>
      </c>
      <c r="D139" s="126" t="s">
        <v>563</v>
      </c>
      <c r="E139" s="126">
        <v>0.189138</v>
      </c>
      <c r="F139" s="69" t="s">
        <v>780</v>
      </c>
      <c r="G139" s="33">
        <v>132</v>
      </c>
      <c r="L139" s="2"/>
      <c r="M139" s="2"/>
    </row>
    <row r="140" spans="1:13" ht="20.100000000000001" customHeight="1">
      <c r="A140" s="29">
        <v>133</v>
      </c>
      <c r="B140" s="66" t="s">
        <v>781</v>
      </c>
      <c r="C140" s="125" t="s">
        <v>563</v>
      </c>
      <c r="D140" s="125" t="s">
        <v>563</v>
      </c>
      <c r="E140" s="125">
        <v>0.18723699999999999</v>
      </c>
      <c r="F140" s="67" t="s">
        <v>782</v>
      </c>
      <c r="G140" s="29">
        <v>133</v>
      </c>
      <c r="L140" s="2"/>
      <c r="M140" s="2"/>
    </row>
    <row r="141" spans="1:13" ht="20.100000000000001" customHeight="1">
      <c r="A141" s="33">
        <v>134</v>
      </c>
      <c r="B141" s="68" t="s">
        <v>681</v>
      </c>
      <c r="C141" s="126">
        <v>0.35945700000000003</v>
      </c>
      <c r="D141" s="126">
        <v>1.0418999999999999E-2</v>
      </c>
      <c r="E141" s="126">
        <v>0.164488</v>
      </c>
      <c r="F141" s="69" t="s">
        <v>682</v>
      </c>
      <c r="G141" s="33">
        <v>134</v>
      </c>
      <c r="L141" s="2"/>
      <c r="M141" s="2"/>
    </row>
    <row r="142" spans="1:13" ht="20.100000000000001" customHeight="1">
      <c r="A142" s="29">
        <v>135</v>
      </c>
      <c r="B142" s="66" t="s">
        <v>747</v>
      </c>
      <c r="C142" s="125" t="s">
        <v>563</v>
      </c>
      <c r="D142" s="125" t="s">
        <v>563</v>
      </c>
      <c r="E142" s="125">
        <v>0.156555</v>
      </c>
      <c r="F142" s="67" t="s">
        <v>748</v>
      </c>
      <c r="G142" s="29">
        <v>135</v>
      </c>
      <c r="L142" s="2"/>
      <c r="M142" s="2"/>
    </row>
    <row r="143" spans="1:13" ht="20.100000000000001" customHeight="1">
      <c r="A143" s="33">
        <v>136</v>
      </c>
      <c r="B143" s="68" t="s">
        <v>783</v>
      </c>
      <c r="C143" s="126" t="s">
        <v>563</v>
      </c>
      <c r="D143" s="126">
        <v>1.1229999999999999E-3</v>
      </c>
      <c r="E143" s="126">
        <v>0.148617</v>
      </c>
      <c r="F143" s="69" t="s">
        <v>784</v>
      </c>
      <c r="G143" s="33">
        <v>136</v>
      </c>
      <c r="L143" s="2"/>
      <c r="M143" s="2"/>
    </row>
    <row r="144" spans="1:13" ht="20.100000000000001" customHeight="1">
      <c r="A144" s="29">
        <v>137</v>
      </c>
      <c r="B144" s="66" t="s">
        <v>753</v>
      </c>
      <c r="C144" s="125">
        <v>1.8655000000000001E-2</v>
      </c>
      <c r="D144" s="125">
        <v>0.13367999999999999</v>
      </c>
      <c r="E144" s="125">
        <v>0.143923</v>
      </c>
      <c r="F144" s="67" t="s">
        <v>754</v>
      </c>
      <c r="G144" s="29">
        <v>137</v>
      </c>
      <c r="L144" s="2"/>
      <c r="M144" s="2"/>
    </row>
    <row r="145" spans="1:13" ht="20.100000000000001" customHeight="1">
      <c r="A145" s="33">
        <v>138</v>
      </c>
      <c r="B145" s="68" t="s">
        <v>244</v>
      </c>
      <c r="C145" s="126">
        <v>8.4599999999999996E-4</v>
      </c>
      <c r="D145" s="126" t="s">
        <v>563</v>
      </c>
      <c r="E145" s="126">
        <v>0.11829199999999999</v>
      </c>
      <c r="F145" s="69" t="s">
        <v>376</v>
      </c>
      <c r="G145" s="33">
        <v>138</v>
      </c>
      <c r="L145" s="2"/>
      <c r="M145" s="2"/>
    </row>
    <row r="146" spans="1:13" ht="20.100000000000001" customHeight="1">
      <c r="A146" s="29">
        <v>139</v>
      </c>
      <c r="B146" s="66" t="s">
        <v>785</v>
      </c>
      <c r="C146" s="125" t="s">
        <v>563</v>
      </c>
      <c r="D146" s="125" t="s">
        <v>563</v>
      </c>
      <c r="E146" s="125">
        <v>0.11372499999999999</v>
      </c>
      <c r="F146" s="67" t="s">
        <v>786</v>
      </c>
      <c r="G146" s="29">
        <v>139</v>
      </c>
      <c r="L146" s="2"/>
      <c r="M146" s="2"/>
    </row>
    <row r="147" spans="1:13" ht="20.100000000000001" customHeight="1">
      <c r="A147" s="33">
        <v>140</v>
      </c>
      <c r="B147" s="68" t="s">
        <v>761</v>
      </c>
      <c r="C147" s="126">
        <v>0.24529999999999999</v>
      </c>
      <c r="D147" s="126">
        <v>2.8074999999999999E-2</v>
      </c>
      <c r="E147" s="126">
        <v>0.11257199999999999</v>
      </c>
      <c r="F147" s="69" t="s">
        <v>762</v>
      </c>
      <c r="G147" s="33">
        <v>140</v>
      </c>
      <c r="L147" s="2"/>
      <c r="M147" s="2"/>
    </row>
    <row r="148" spans="1:13" ht="20.100000000000001" customHeight="1">
      <c r="A148" s="29">
        <v>141</v>
      </c>
      <c r="B148" s="66" t="s">
        <v>787</v>
      </c>
      <c r="C148" s="125" t="s">
        <v>563</v>
      </c>
      <c r="D148" s="125" t="s">
        <v>563</v>
      </c>
      <c r="E148" s="125">
        <v>0.111804</v>
      </c>
      <c r="F148" s="67" t="s">
        <v>788</v>
      </c>
      <c r="G148" s="29">
        <v>141</v>
      </c>
      <c r="L148" s="2"/>
      <c r="M148" s="2"/>
    </row>
    <row r="149" spans="1:13" ht="20.100000000000001" customHeight="1">
      <c r="A149" s="33">
        <v>142</v>
      </c>
      <c r="B149" s="68" t="s">
        <v>531</v>
      </c>
      <c r="C149" s="126">
        <v>7.1968000000000004E-2</v>
      </c>
      <c r="D149" s="126">
        <v>1.5397959999999999</v>
      </c>
      <c r="E149" s="126">
        <v>0.10808699999999999</v>
      </c>
      <c r="F149" s="69" t="s">
        <v>532</v>
      </c>
      <c r="G149" s="33">
        <v>142</v>
      </c>
      <c r="L149" s="2"/>
      <c r="M149" s="2"/>
    </row>
    <row r="150" spans="1:13" ht="20.100000000000001" customHeight="1">
      <c r="A150" s="29">
        <v>143</v>
      </c>
      <c r="B150" s="66" t="s">
        <v>755</v>
      </c>
      <c r="C150" s="125">
        <v>0.24857399999999999</v>
      </c>
      <c r="D150" s="125">
        <v>0.343144</v>
      </c>
      <c r="E150" s="125">
        <v>0.107596</v>
      </c>
      <c r="F150" s="67" t="s">
        <v>756</v>
      </c>
      <c r="G150" s="29">
        <v>143</v>
      </c>
      <c r="L150" s="2"/>
      <c r="M150" s="2"/>
    </row>
    <row r="151" spans="1:13" ht="20.100000000000001" customHeight="1">
      <c r="A151" s="33">
        <v>144</v>
      </c>
      <c r="B151" s="68" t="s">
        <v>733</v>
      </c>
      <c r="C151" s="126">
        <v>5.7629830000000002</v>
      </c>
      <c r="D151" s="126">
        <v>0.53833799999999998</v>
      </c>
      <c r="E151" s="126">
        <v>0.105086</v>
      </c>
      <c r="F151" s="69" t="s">
        <v>734</v>
      </c>
      <c r="G151" s="33">
        <v>144</v>
      </c>
      <c r="L151" s="2"/>
      <c r="M151" s="2"/>
    </row>
    <row r="152" spans="1:13" ht="20.100000000000001" customHeight="1">
      <c r="A152" s="29">
        <v>145</v>
      </c>
      <c r="B152" s="66" t="s">
        <v>739</v>
      </c>
      <c r="C152" s="125">
        <v>4.2395000000000002E-2</v>
      </c>
      <c r="D152" s="125">
        <v>0.22390399999999999</v>
      </c>
      <c r="E152" s="125">
        <v>8.9882999999999991E-2</v>
      </c>
      <c r="F152" s="67" t="s">
        <v>740</v>
      </c>
      <c r="G152" s="29">
        <v>145</v>
      </c>
      <c r="L152" s="2"/>
      <c r="M152" s="2"/>
    </row>
    <row r="153" spans="1:13" ht="20.100000000000001" customHeight="1">
      <c r="A153" s="33">
        <v>146</v>
      </c>
      <c r="B153" s="68" t="s">
        <v>789</v>
      </c>
      <c r="C153" s="126">
        <v>1.688E-3</v>
      </c>
      <c r="D153" s="126">
        <v>2.5509999999999999E-3</v>
      </c>
      <c r="E153" s="126">
        <v>7.5155E-2</v>
      </c>
      <c r="F153" s="69" t="s">
        <v>790</v>
      </c>
      <c r="G153" s="33">
        <v>146</v>
      </c>
      <c r="L153" s="2"/>
      <c r="M153" s="2"/>
    </row>
    <row r="154" spans="1:13" ht="20.100000000000001" customHeight="1">
      <c r="A154" s="29">
        <v>147</v>
      </c>
      <c r="B154" s="66" t="s">
        <v>218</v>
      </c>
      <c r="C154" s="125">
        <v>9.6276E-2</v>
      </c>
      <c r="D154" s="125">
        <v>4.8343999999999998E-2</v>
      </c>
      <c r="E154" s="125">
        <v>6.9969000000000003E-2</v>
      </c>
      <c r="F154" s="67" t="s">
        <v>396</v>
      </c>
      <c r="G154" s="29">
        <v>147</v>
      </c>
      <c r="L154" s="2"/>
      <c r="M154" s="2"/>
    </row>
    <row r="155" spans="1:13" ht="20.100000000000001" customHeight="1">
      <c r="A155" s="33">
        <v>148</v>
      </c>
      <c r="B155" s="68" t="s">
        <v>767</v>
      </c>
      <c r="C155" s="126">
        <v>2.7390000000000001E-3</v>
      </c>
      <c r="D155" s="126">
        <v>0.175899</v>
      </c>
      <c r="E155" s="126">
        <v>6.0600000000000001E-2</v>
      </c>
      <c r="F155" s="69" t="s">
        <v>768</v>
      </c>
      <c r="G155" s="33">
        <v>148</v>
      </c>
      <c r="L155" s="2"/>
      <c r="M155" s="2"/>
    </row>
    <row r="156" spans="1:13" ht="20.100000000000001" customHeight="1">
      <c r="A156" s="29">
        <v>149</v>
      </c>
      <c r="B156" s="66" t="s">
        <v>791</v>
      </c>
      <c r="C156" s="125" t="s">
        <v>563</v>
      </c>
      <c r="D156" s="125" t="s">
        <v>563</v>
      </c>
      <c r="E156" s="125">
        <v>5.7001999999999997E-2</v>
      </c>
      <c r="F156" s="67" t="s">
        <v>792</v>
      </c>
      <c r="G156" s="29">
        <v>149</v>
      </c>
      <c r="L156" s="2"/>
      <c r="M156" s="2"/>
    </row>
    <row r="157" spans="1:13" ht="20.100000000000001" customHeight="1">
      <c r="A157" s="33">
        <v>150</v>
      </c>
      <c r="B157" s="68" t="s">
        <v>793</v>
      </c>
      <c r="C157" s="126" t="s">
        <v>563</v>
      </c>
      <c r="D157" s="126">
        <v>4.7288999999999998E-2</v>
      </c>
      <c r="E157" s="126">
        <v>5.0032E-2</v>
      </c>
      <c r="F157" s="69" t="s">
        <v>794</v>
      </c>
      <c r="G157" s="33">
        <v>150</v>
      </c>
      <c r="L157" s="2"/>
      <c r="M157" s="2"/>
    </row>
    <row r="158" spans="1:13" ht="20.100000000000001" customHeight="1" thickBot="1">
      <c r="A158" s="29" t="s">
        <v>565</v>
      </c>
      <c r="B158" s="66" t="s">
        <v>283</v>
      </c>
      <c r="C158" s="125">
        <v>27.783766000000007</v>
      </c>
      <c r="D158" s="125">
        <v>3.4128949999999998</v>
      </c>
      <c r="E158" s="125">
        <v>1.3898980000000001</v>
      </c>
      <c r="F158" s="67" t="s">
        <v>566</v>
      </c>
      <c r="G158" s="29" t="s">
        <v>565</v>
      </c>
      <c r="L158" s="2"/>
      <c r="M158" s="2"/>
    </row>
    <row r="159" spans="1:13" ht="19.5" customHeight="1" thickBot="1">
      <c r="A159" s="50"/>
      <c r="B159" s="70" t="s">
        <v>78</v>
      </c>
      <c r="C159" s="128">
        <f>SUM(C8:C158)</f>
        <v>40344.505169999968</v>
      </c>
      <c r="D159" s="128">
        <f>SUM(D8:D158)</f>
        <v>39731.960008999988</v>
      </c>
      <c r="E159" s="128">
        <f>SUM(E8:E158)</f>
        <v>41639.282614000003</v>
      </c>
      <c r="F159" s="71" t="s">
        <v>1</v>
      </c>
      <c r="G159" s="53"/>
      <c r="L159" s="2"/>
      <c r="M159" s="2"/>
    </row>
    <row r="160" spans="1:13" ht="35.1" customHeight="1">
      <c r="A160" s="1"/>
      <c r="B160" s="1"/>
      <c r="C160" s="172"/>
      <c r="D160" s="172"/>
      <c r="E160" s="172"/>
      <c r="F160" s="1"/>
      <c r="G160" s="1"/>
      <c r="L160" s="2"/>
      <c r="M16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759</v>
      </c>
      <c r="D5" s="12" t="s">
        <v>760</v>
      </c>
      <c r="E5" s="12" t="s">
        <v>759</v>
      </c>
      <c r="F5" s="300" t="s">
        <v>105</v>
      </c>
      <c r="G5" s="301" t="s">
        <v>83</v>
      </c>
      <c r="L5" s="2"/>
      <c r="M5" s="2"/>
    </row>
    <row r="6" spans="1:19" ht="18" customHeight="1">
      <c r="A6" s="293"/>
      <c r="B6" s="304"/>
      <c r="C6" s="18">
        <v>2019</v>
      </c>
      <c r="D6" s="18">
        <v>2020</v>
      </c>
      <c r="E6" s="18">
        <v>2020</v>
      </c>
      <c r="F6" s="300"/>
      <c r="G6" s="301"/>
      <c r="L6" s="2"/>
      <c r="M6" s="2"/>
      <c r="O6" s="169"/>
      <c r="P6" s="169"/>
      <c r="Q6" s="168"/>
      <c r="R6" s="168"/>
      <c r="S6" s="168"/>
    </row>
    <row r="7" spans="1:19" ht="18" customHeight="1">
      <c r="A7" s="293"/>
      <c r="B7" s="304"/>
      <c r="C7" s="297" t="s">
        <v>79</v>
      </c>
      <c r="D7" s="298"/>
      <c r="E7" s="299"/>
      <c r="F7" s="300"/>
      <c r="G7" s="301"/>
      <c r="L7" s="2"/>
      <c r="M7" s="2"/>
      <c r="O7" s="169"/>
      <c r="P7" s="169"/>
      <c r="Q7" s="168"/>
      <c r="R7" s="168"/>
      <c r="S7" s="168"/>
    </row>
    <row r="8" spans="1:19" ht="20.100000000000001" customHeight="1">
      <c r="A8" s="87">
        <v>1</v>
      </c>
      <c r="B8" s="66" t="s">
        <v>98</v>
      </c>
      <c r="C8" s="125">
        <v>16788.439633000002</v>
      </c>
      <c r="D8" s="125">
        <v>17508.905232000001</v>
      </c>
      <c r="E8" s="125">
        <v>18100.363577</v>
      </c>
      <c r="F8" s="67" t="s">
        <v>102</v>
      </c>
      <c r="G8" s="63">
        <v>1</v>
      </c>
      <c r="L8" s="2"/>
      <c r="M8" s="2"/>
      <c r="O8" s="169"/>
      <c r="P8" s="169"/>
      <c r="Q8" s="168"/>
      <c r="R8" s="168"/>
      <c r="S8" s="168"/>
    </row>
    <row r="9" spans="1:19" ht="20.100000000000001" customHeight="1">
      <c r="A9" s="88">
        <v>2</v>
      </c>
      <c r="B9" s="68" t="s">
        <v>99</v>
      </c>
      <c r="C9" s="126">
        <v>14374.721251999999</v>
      </c>
      <c r="D9" s="126">
        <v>14090.959747999999</v>
      </c>
      <c r="E9" s="126">
        <v>15659.826703000001</v>
      </c>
      <c r="F9" s="69" t="s">
        <v>103</v>
      </c>
      <c r="G9" s="64">
        <v>2</v>
      </c>
      <c r="L9" s="2"/>
      <c r="M9" s="2"/>
    </row>
    <row r="10" spans="1:19" ht="20.100000000000001" customHeight="1" thickBot="1">
      <c r="A10" s="89">
        <v>3</v>
      </c>
      <c r="B10" s="85" t="s">
        <v>100</v>
      </c>
      <c r="C10" s="127">
        <v>9181.3442849999992</v>
      </c>
      <c r="D10" s="127">
        <v>8132.0950290000001</v>
      </c>
      <c r="E10" s="127">
        <v>7879.0923339999999</v>
      </c>
      <c r="F10" s="86" t="s">
        <v>104</v>
      </c>
      <c r="G10" s="79">
        <v>3</v>
      </c>
      <c r="L10" s="2"/>
      <c r="M10" s="2"/>
    </row>
    <row r="11" spans="1:19" ht="19.5" customHeight="1" thickBot="1">
      <c r="A11" s="90"/>
      <c r="B11" s="70" t="s">
        <v>78</v>
      </c>
      <c r="C11" s="128">
        <f>SUM(C8:C10)</f>
        <v>40344.505170000004</v>
      </c>
      <c r="D11" s="128">
        <f>SUM(D8:D10)</f>
        <v>39731.960009000002</v>
      </c>
      <c r="E11" s="128">
        <f>SUM(E8:E10)</f>
        <v>41639.282614000003</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759</v>
      </c>
      <c r="D5" s="12" t="s">
        <v>760</v>
      </c>
      <c r="E5" s="12" t="s">
        <v>759</v>
      </c>
      <c r="F5" s="300" t="s">
        <v>105</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5">
        <v>1420.1465940000001</v>
      </c>
      <c r="D8" s="125">
        <v>720.47140300000001</v>
      </c>
      <c r="E8" s="125">
        <v>1264.3348590000001</v>
      </c>
      <c r="F8" s="44" t="s">
        <v>109</v>
      </c>
      <c r="G8" s="63">
        <v>1</v>
      </c>
      <c r="L8" s="2"/>
      <c r="M8" s="2"/>
    </row>
    <row r="9" spans="1:13" ht="20.100000000000001" customHeight="1">
      <c r="A9" s="82">
        <v>2</v>
      </c>
      <c r="B9" s="45" t="s">
        <v>107</v>
      </c>
      <c r="C9" s="126">
        <v>9081.6131249999999</v>
      </c>
      <c r="D9" s="126">
        <v>9486.2128140000004</v>
      </c>
      <c r="E9" s="126">
        <v>10502.973679999999</v>
      </c>
      <c r="F9" s="46" t="s">
        <v>111</v>
      </c>
      <c r="G9" s="64">
        <v>2</v>
      </c>
      <c r="L9" s="2"/>
      <c r="M9" s="2"/>
    </row>
    <row r="10" spans="1:13" ht="20.100000000000001" customHeight="1" thickBot="1">
      <c r="A10" s="83">
        <v>3</v>
      </c>
      <c r="B10" s="48" t="s">
        <v>108</v>
      </c>
      <c r="C10" s="127">
        <v>29842.745450999999</v>
      </c>
      <c r="D10" s="127">
        <v>29525.275792</v>
      </c>
      <c r="E10" s="127">
        <v>29871.974074999998</v>
      </c>
      <c r="F10" s="49" t="s">
        <v>110</v>
      </c>
      <c r="G10" s="79">
        <v>3</v>
      </c>
      <c r="L10" s="2"/>
      <c r="M10" s="2"/>
    </row>
    <row r="11" spans="1:13" ht="19.5" customHeight="1" thickBot="1">
      <c r="A11" s="84"/>
      <c r="B11" s="51" t="s">
        <v>78</v>
      </c>
      <c r="C11" s="128">
        <f>SUM(C8:C10)</f>
        <v>40344.505169999997</v>
      </c>
      <c r="D11" s="128">
        <f>SUM(D8:D10)</f>
        <v>39731.960009000002</v>
      </c>
      <c r="E11" s="128">
        <f>SUM(E8:E10)</f>
        <v>41639.282613999996</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3"/>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759</v>
      </c>
      <c r="D5" s="12" t="s">
        <v>760</v>
      </c>
      <c r="E5" s="12" t="s">
        <v>759</v>
      </c>
      <c r="F5" s="305" t="s">
        <v>126</v>
      </c>
      <c r="G5" s="301" t="s">
        <v>125</v>
      </c>
      <c r="L5" s="2"/>
      <c r="M5" s="2"/>
    </row>
    <row r="6" spans="1:18" ht="18" customHeight="1">
      <c r="A6" s="293"/>
      <c r="B6" s="307"/>
      <c r="C6" s="18">
        <v>2019</v>
      </c>
      <c r="D6" s="18">
        <v>2020</v>
      </c>
      <c r="E6" s="18">
        <v>2020</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9">
        <f>SUBTOTAL(9,C9:C21)</f>
        <v>25786.645320999993</v>
      </c>
      <c r="D8" s="129">
        <f>SUBTOTAL(9,D9:D21)</f>
        <v>23223.928061999999</v>
      </c>
      <c r="E8" s="129">
        <f>SUBTOTAL(9,E9:E21)</f>
        <v>25465.422276999998</v>
      </c>
      <c r="F8" s="74" t="s">
        <v>1</v>
      </c>
      <c r="G8" s="95" t="s">
        <v>129</v>
      </c>
      <c r="L8" s="2"/>
      <c r="M8" s="2"/>
    </row>
    <row r="9" spans="1:18" ht="20.100000000000001" customHeight="1">
      <c r="A9" s="99"/>
      <c r="B9" s="66" t="s">
        <v>142</v>
      </c>
      <c r="C9" s="125">
        <v>12397.041055</v>
      </c>
      <c r="D9" s="125">
        <v>11233.487133000001</v>
      </c>
      <c r="E9" s="125">
        <v>12470.056747000001</v>
      </c>
      <c r="F9" s="67" t="s">
        <v>437</v>
      </c>
      <c r="G9" s="96"/>
      <c r="I9" s="11"/>
      <c r="J9" s="10"/>
      <c r="K9" s="10"/>
      <c r="L9" s="2"/>
      <c r="M9" s="2"/>
    </row>
    <row r="10" spans="1:18" ht="20.100000000000001" customHeight="1">
      <c r="A10" s="100"/>
      <c r="B10" s="68" t="s">
        <v>143</v>
      </c>
      <c r="C10" s="126">
        <v>8069.5977569999995</v>
      </c>
      <c r="D10" s="126">
        <v>8956.6417789999996</v>
      </c>
      <c r="E10" s="126">
        <v>8362.0677849999993</v>
      </c>
      <c r="F10" s="69" t="s">
        <v>169</v>
      </c>
      <c r="G10" s="97"/>
      <c r="I10" s="11"/>
      <c r="J10" s="10"/>
      <c r="K10" s="10"/>
      <c r="L10" s="2"/>
      <c r="M10" s="2"/>
    </row>
    <row r="11" spans="1:18" ht="20.100000000000001" customHeight="1">
      <c r="A11" s="99"/>
      <c r="B11" s="66" t="s">
        <v>144</v>
      </c>
      <c r="C11" s="125">
        <v>977.07714299999998</v>
      </c>
      <c r="D11" s="125">
        <v>1177.8923810000001</v>
      </c>
      <c r="E11" s="125">
        <v>1467.4525229999999</v>
      </c>
      <c r="F11" s="67" t="s">
        <v>438</v>
      </c>
      <c r="G11" s="96"/>
      <c r="I11" s="11"/>
      <c r="J11" s="10"/>
      <c r="K11" s="10"/>
      <c r="L11" s="2"/>
      <c r="M11" s="2"/>
    </row>
    <row r="12" spans="1:18" ht="20.100000000000001" customHeight="1">
      <c r="A12" s="100"/>
      <c r="B12" s="68" t="s">
        <v>147</v>
      </c>
      <c r="C12" s="126">
        <v>2460.8518509999999</v>
      </c>
      <c r="D12" s="126">
        <v>247.41972099999998</v>
      </c>
      <c r="E12" s="126">
        <v>946.10959100000002</v>
      </c>
      <c r="F12" s="69" t="s">
        <v>287</v>
      </c>
      <c r="G12" s="97"/>
      <c r="I12" s="11"/>
      <c r="J12" s="10"/>
      <c r="K12" s="10"/>
      <c r="L12" s="2"/>
      <c r="M12" s="2"/>
      <c r="N12" s="169"/>
      <c r="O12" s="169"/>
      <c r="P12" s="168"/>
      <c r="Q12" s="168"/>
      <c r="R12" s="168"/>
    </row>
    <row r="13" spans="1:18" ht="20.100000000000001" customHeight="1">
      <c r="A13" s="99"/>
      <c r="B13" s="66" t="s">
        <v>145</v>
      </c>
      <c r="C13" s="125">
        <v>642.00000599999998</v>
      </c>
      <c r="D13" s="125">
        <v>379.04642899999999</v>
      </c>
      <c r="E13" s="125">
        <v>542.21902699999998</v>
      </c>
      <c r="F13" s="67" t="s">
        <v>284</v>
      </c>
      <c r="G13" s="96"/>
      <c r="I13" s="11"/>
      <c r="J13" s="10"/>
      <c r="K13" s="10"/>
      <c r="L13" s="2"/>
      <c r="M13" s="2"/>
      <c r="N13" s="169"/>
      <c r="O13" s="169"/>
      <c r="P13" s="168"/>
      <c r="Q13" s="168"/>
      <c r="R13" s="168"/>
    </row>
    <row r="14" spans="1:18" ht="20.100000000000001" customHeight="1">
      <c r="A14" s="100"/>
      <c r="B14" s="68" t="s">
        <v>305</v>
      </c>
      <c r="C14" s="126">
        <v>617.08935299999996</v>
      </c>
      <c r="D14" s="126">
        <v>233.127151</v>
      </c>
      <c r="E14" s="126">
        <v>336.58007700000002</v>
      </c>
      <c r="F14" s="69" t="s">
        <v>306</v>
      </c>
      <c r="G14" s="97"/>
      <c r="I14" s="11"/>
      <c r="J14" s="10"/>
      <c r="K14" s="10"/>
      <c r="L14" s="2"/>
      <c r="M14" s="2"/>
      <c r="N14" s="169"/>
      <c r="O14" s="169"/>
      <c r="P14" s="168"/>
      <c r="Q14" s="168"/>
      <c r="R14" s="168"/>
    </row>
    <row r="15" spans="1:18" ht="20.100000000000001" customHeight="1">
      <c r="A15" s="99"/>
      <c r="B15" s="66" t="s">
        <v>729</v>
      </c>
      <c r="C15" s="125">
        <v>0</v>
      </c>
      <c r="D15" s="125">
        <v>401.07189599999998</v>
      </c>
      <c r="E15" s="125">
        <v>325.52293400000002</v>
      </c>
      <c r="F15" s="67" t="s">
        <v>730</v>
      </c>
      <c r="G15" s="96"/>
      <c r="I15" s="11"/>
      <c r="J15" s="10"/>
      <c r="K15" s="10"/>
      <c r="L15" s="2"/>
      <c r="M15" s="2"/>
      <c r="N15" s="169"/>
      <c r="O15" s="169"/>
      <c r="P15" s="168"/>
      <c r="Q15" s="168"/>
      <c r="R15" s="168"/>
    </row>
    <row r="16" spans="1:18" ht="20.100000000000001" customHeight="1">
      <c r="A16" s="100"/>
      <c r="B16" s="68" t="s">
        <v>731</v>
      </c>
      <c r="C16" s="126">
        <v>0</v>
      </c>
      <c r="D16" s="126">
        <v>281.13216299999999</v>
      </c>
      <c r="E16" s="126">
        <v>323.460285</v>
      </c>
      <c r="F16" s="69" t="s">
        <v>732</v>
      </c>
      <c r="G16" s="97"/>
      <c r="I16" s="11"/>
      <c r="J16" s="10"/>
      <c r="K16" s="10"/>
      <c r="L16" s="170"/>
      <c r="M16" s="170"/>
      <c r="N16" s="169"/>
      <c r="O16" s="169"/>
      <c r="P16" s="168"/>
      <c r="Q16" s="168"/>
      <c r="R16" s="168"/>
    </row>
    <row r="17" spans="1:18" ht="20.100000000000001" customHeight="1">
      <c r="A17" s="99"/>
      <c r="B17" s="66" t="s">
        <v>146</v>
      </c>
      <c r="C17" s="125">
        <v>220.598062</v>
      </c>
      <c r="D17" s="125">
        <v>101.299496</v>
      </c>
      <c r="E17" s="125">
        <v>253.02021300000001</v>
      </c>
      <c r="F17" s="67" t="s">
        <v>546</v>
      </c>
      <c r="G17" s="96"/>
      <c r="I17" s="11"/>
      <c r="J17" s="10"/>
      <c r="K17" s="10"/>
      <c r="L17" s="2"/>
      <c r="M17" s="2"/>
      <c r="N17" s="169"/>
      <c r="O17" s="169"/>
      <c r="P17" s="168"/>
      <c r="Q17" s="168"/>
      <c r="R17" s="168"/>
    </row>
    <row r="18" spans="1:18" ht="20.100000000000001" customHeight="1">
      <c r="A18" s="100"/>
      <c r="B18" s="68" t="s">
        <v>149</v>
      </c>
      <c r="C18" s="126">
        <v>246.23898</v>
      </c>
      <c r="D18" s="126">
        <v>0</v>
      </c>
      <c r="E18" s="126">
        <v>217.00565900000001</v>
      </c>
      <c r="F18" s="69" t="s">
        <v>285</v>
      </c>
      <c r="G18" s="97"/>
      <c r="I18" s="11"/>
      <c r="J18" s="10"/>
      <c r="K18" s="10"/>
      <c r="L18" s="2"/>
      <c r="M18" s="2"/>
      <c r="N18" s="169"/>
      <c r="O18" s="169"/>
      <c r="P18" s="168"/>
      <c r="Q18" s="168"/>
      <c r="R18" s="168"/>
    </row>
    <row r="19" spans="1:18" ht="20.100000000000001" customHeight="1">
      <c r="A19" s="99"/>
      <c r="B19" s="66" t="s">
        <v>148</v>
      </c>
      <c r="C19" s="125">
        <v>137.81150099999999</v>
      </c>
      <c r="D19" s="125">
        <v>161.94951900000001</v>
      </c>
      <c r="E19" s="125">
        <v>196.30676799999998</v>
      </c>
      <c r="F19" s="67" t="s">
        <v>286</v>
      </c>
      <c r="G19" s="96"/>
      <c r="I19" s="11"/>
      <c r="J19" s="10"/>
      <c r="K19" s="10"/>
      <c r="L19" s="2"/>
      <c r="M19" s="2"/>
      <c r="N19" s="169"/>
      <c r="O19" s="169"/>
      <c r="P19" s="168"/>
      <c r="Q19" s="168"/>
      <c r="R19" s="168"/>
    </row>
    <row r="20" spans="1:18" ht="20.100000000000001" customHeight="1">
      <c r="A20" s="100"/>
      <c r="B20" s="68" t="s">
        <v>150</v>
      </c>
      <c r="C20" s="126">
        <v>18.319672000000001</v>
      </c>
      <c r="D20" s="126">
        <v>50.856665999999997</v>
      </c>
      <c r="E20" s="126">
        <v>25.609817</v>
      </c>
      <c r="F20" s="69" t="s">
        <v>288</v>
      </c>
      <c r="G20" s="97"/>
      <c r="I20" s="11"/>
      <c r="J20" s="10"/>
      <c r="K20" s="10"/>
      <c r="L20" s="2"/>
      <c r="M20" s="2"/>
      <c r="N20" s="169"/>
      <c r="O20" s="169"/>
      <c r="P20" s="168"/>
      <c r="Q20" s="168"/>
      <c r="R20" s="168"/>
    </row>
    <row r="21" spans="1:18" ht="20.100000000000001" customHeight="1">
      <c r="A21" s="99"/>
      <c r="B21" s="66" t="s">
        <v>568</v>
      </c>
      <c r="C21" s="125">
        <v>1.9941E-2</v>
      </c>
      <c r="D21" s="125">
        <v>3.728E-3</v>
      </c>
      <c r="E21" s="125">
        <v>1.0851E-2</v>
      </c>
      <c r="F21" s="67" t="s">
        <v>569</v>
      </c>
      <c r="G21" s="96"/>
      <c r="I21" s="11"/>
      <c r="J21" s="10"/>
      <c r="K21" s="10"/>
      <c r="L21" s="2"/>
      <c r="M21" s="2"/>
      <c r="N21" s="169"/>
      <c r="O21" s="169"/>
      <c r="P21" s="168"/>
      <c r="Q21" s="168"/>
      <c r="R21" s="168"/>
    </row>
    <row r="22" spans="1:18" ht="20.100000000000001" customHeight="1">
      <c r="A22" s="98" t="s">
        <v>140</v>
      </c>
      <c r="B22" s="73" t="s">
        <v>0</v>
      </c>
      <c r="C22" s="129">
        <f>SUBTOTAL(9,C23:C31)</f>
        <v>6243.1130089999997</v>
      </c>
      <c r="D22" s="129">
        <f>SUBTOTAL(9,D23:D31)</f>
        <v>6307.7785469999981</v>
      </c>
      <c r="E22" s="129">
        <f>SUBTOTAL(9,E23:E31)</f>
        <v>6955.180069</v>
      </c>
      <c r="F22" s="74" t="s">
        <v>1</v>
      </c>
      <c r="G22" s="95" t="s">
        <v>130</v>
      </c>
      <c r="L22" s="2"/>
      <c r="M22" s="2"/>
      <c r="N22" s="169"/>
      <c r="O22" s="169"/>
      <c r="P22" s="168"/>
      <c r="Q22" s="169"/>
      <c r="R22" s="169"/>
    </row>
    <row r="23" spans="1:18" ht="20.100000000000001" customHeight="1">
      <c r="A23" s="99"/>
      <c r="B23" s="66" t="s">
        <v>151</v>
      </c>
      <c r="C23" s="125">
        <v>3000.2861670000002</v>
      </c>
      <c r="D23" s="125">
        <v>3270.0272639999998</v>
      </c>
      <c r="E23" s="125">
        <v>3491.756292</v>
      </c>
      <c r="F23" s="67" t="s">
        <v>547</v>
      </c>
      <c r="G23" s="96"/>
      <c r="I23" s="11"/>
      <c r="L23" s="2"/>
      <c r="M23" s="2"/>
      <c r="N23" s="169"/>
      <c r="O23" s="169"/>
      <c r="P23" s="169"/>
      <c r="Q23" s="169"/>
      <c r="R23" s="169"/>
    </row>
    <row r="24" spans="1:18" ht="20.100000000000001" customHeight="1">
      <c r="A24" s="100"/>
      <c r="B24" s="68" t="s">
        <v>152</v>
      </c>
      <c r="C24" s="126">
        <v>2003.498906</v>
      </c>
      <c r="D24" s="126">
        <v>1945.6499610000001</v>
      </c>
      <c r="E24" s="126">
        <v>2086.1846350000001</v>
      </c>
      <c r="F24" s="69" t="s">
        <v>542</v>
      </c>
      <c r="G24" s="97"/>
      <c r="I24" s="11"/>
      <c r="L24" s="2"/>
      <c r="M24" s="2"/>
      <c r="N24"/>
      <c r="O24"/>
      <c r="P24"/>
      <c r="Q24"/>
      <c r="R24"/>
    </row>
    <row r="25" spans="1:18" ht="20.100000000000001" customHeight="1">
      <c r="A25" s="99"/>
      <c r="B25" s="66" t="s">
        <v>153</v>
      </c>
      <c r="C25" s="125">
        <v>746.01233500000001</v>
      </c>
      <c r="D25" s="125">
        <v>552.16584499999999</v>
      </c>
      <c r="E25" s="125">
        <v>635.59917099999996</v>
      </c>
      <c r="F25" s="67" t="s">
        <v>132</v>
      </c>
      <c r="G25" s="96"/>
      <c r="I25" s="11"/>
      <c r="L25" s="2"/>
      <c r="M25" s="2"/>
    </row>
    <row r="26" spans="1:18" ht="20.100000000000001" customHeight="1">
      <c r="A26" s="100"/>
      <c r="B26" s="68" t="s">
        <v>154</v>
      </c>
      <c r="C26" s="126">
        <v>253.83608699999999</v>
      </c>
      <c r="D26" s="126">
        <v>301.32994300000001</v>
      </c>
      <c r="E26" s="126">
        <v>460.607865</v>
      </c>
      <c r="F26" s="69" t="s">
        <v>133</v>
      </c>
      <c r="G26" s="97"/>
      <c r="I26" s="11"/>
      <c r="L26" s="2"/>
      <c r="M26" s="2"/>
    </row>
    <row r="27" spans="1:18" ht="20.100000000000001" customHeight="1">
      <c r="A27" s="99"/>
      <c r="B27" s="66" t="s">
        <v>155</v>
      </c>
      <c r="C27" s="125">
        <v>112.551204</v>
      </c>
      <c r="D27" s="125">
        <v>130.540132</v>
      </c>
      <c r="E27" s="125">
        <v>169.78359599999999</v>
      </c>
      <c r="F27" s="67" t="s">
        <v>134</v>
      </c>
      <c r="G27" s="96"/>
      <c r="I27" s="11"/>
      <c r="L27" s="2"/>
      <c r="M27" s="2"/>
    </row>
    <row r="28" spans="1:18" ht="20.100000000000001" customHeight="1">
      <c r="A28" s="100"/>
      <c r="B28" s="68" t="s">
        <v>157</v>
      </c>
      <c r="C28" s="126">
        <v>57.063172999999999</v>
      </c>
      <c r="D28" s="126">
        <v>61.810137999999995</v>
      </c>
      <c r="E28" s="126">
        <v>55.147627999999997</v>
      </c>
      <c r="F28" s="69" t="s">
        <v>136</v>
      </c>
      <c r="G28" s="97"/>
      <c r="I28" s="11"/>
      <c r="L28" s="2"/>
      <c r="M28" s="2"/>
    </row>
    <row r="29" spans="1:18" ht="20.100000000000001" customHeight="1">
      <c r="A29" s="99"/>
      <c r="B29" s="66" t="s">
        <v>156</v>
      </c>
      <c r="C29" s="125">
        <v>59.477942999999996</v>
      </c>
      <c r="D29" s="125">
        <v>36.339307999999996</v>
      </c>
      <c r="E29" s="125">
        <v>44.647008999999997</v>
      </c>
      <c r="F29" s="67" t="s">
        <v>135</v>
      </c>
      <c r="G29" s="96"/>
      <c r="I29" s="11"/>
      <c r="L29" s="2"/>
      <c r="M29" s="2"/>
    </row>
    <row r="30" spans="1:18" ht="20.100000000000001" customHeight="1">
      <c r="A30" s="100"/>
      <c r="B30" s="68" t="s">
        <v>158</v>
      </c>
      <c r="C30" s="126">
        <v>10.387193999999999</v>
      </c>
      <c r="D30" s="126">
        <v>9.7434560000000001</v>
      </c>
      <c r="E30" s="126">
        <v>11.453873</v>
      </c>
      <c r="F30" s="69" t="s">
        <v>137</v>
      </c>
      <c r="G30" s="97"/>
      <c r="I30" s="11"/>
      <c r="L30" s="2"/>
      <c r="M30" s="2"/>
    </row>
    <row r="31" spans="1:18" ht="20.100000000000001" customHeight="1">
      <c r="A31" s="99"/>
      <c r="B31" s="66" t="s">
        <v>741</v>
      </c>
      <c r="C31" s="125">
        <v>0</v>
      </c>
      <c r="D31" s="125">
        <v>0.17249999999999999</v>
      </c>
      <c r="E31" s="125">
        <v>0</v>
      </c>
      <c r="F31" s="67" t="s">
        <v>742</v>
      </c>
      <c r="G31" s="96"/>
      <c r="I31" s="11"/>
      <c r="L31" s="2"/>
      <c r="M31" s="2"/>
    </row>
    <row r="32" spans="1:18" ht="20.100000000000001" customHeight="1">
      <c r="A32" s="98" t="s">
        <v>141</v>
      </c>
      <c r="B32" s="73" t="s">
        <v>0</v>
      </c>
      <c r="C32" s="129">
        <f>SUBTOTAL(9,C33:C47)</f>
        <v>8314.7468400000016</v>
      </c>
      <c r="D32" s="129">
        <f>SUBTOTAL(9,D33:D47)</f>
        <v>10200.253400000001</v>
      </c>
      <c r="E32" s="129">
        <f>SUBTOTAL(9,E33:E47)</f>
        <v>9218.6802680000037</v>
      </c>
      <c r="F32" s="74" t="s">
        <v>1</v>
      </c>
      <c r="G32" s="95" t="s">
        <v>131</v>
      </c>
      <c r="L32" s="2"/>
      <c r="M32" s="2"/>
    </row>
    <row r="33" spans="1:13" ht="20.100000000000001" customHeight="1">
      <c r="A33" s="99"/>
      <c r="B33" s="66" t="s">
        <v>159</v>
      </c>
      <c r="C33" s="125">
        <v>4351.8502859999999</v>
      </c>
      <c r="D33" s="125">
        <v>5426.4942149999997</v>
      </c>
      <c r="E33" s="125">
        <v>4397.2078289999999</v>
      </c>
      <c r="F33" s="67" t="s">
        <v>550</v>
      </c>
      <c r="G33" s="96"/>
      <c r="I33" s="11"/>
      <c r="J33" s="11"/>
      <c r="K33" s="15"/>
      <c r="L33" s="2"/>
      <c r="M33" s="2"/>
    </row>
    <row r="34" spans="1:13" ht="20.100000000000001" customHeight="1">
      <c r="A34" s="100"/>
      <c r="B34" s="68" t="s">
        <v>160</v>
      </c>
      <c r="C34" s="126">
        <v>2011.972708</v>
      </c>
      <c r="D34" s="126">
        <v>2265.9745050000001</v>
      </c>
      <c r="E34" s="126">
        <v>2516.0337840000002</v>
      </c>
      <c r="F34" s="69" t="s">
        <v>138</v>
      </c>
      <c r="G34" s="97"/>
      <c r="I34" s="11"/>
      <c r="J34" s="11"/>
      <c r="K34" s="15"/>
      <c r="L34" s="2"/>
      <c r="M34" s="2"/>
    </row>
    <row r="35" spans="1:13" ht="20.100000000000001" customHeight="1">
      <c r="A35" s="99"/>
      <c r="B35" s="66" t="s">
        <v>555</v>
      </c>
      <c r="C35" s="125">
        <v>1876.169991</v>
      </c>
      <c r="D35" s="125">
        <v>2429.2687599999999</v>
      </c>
      <c r="E35" s="125">
        <v>2220.611895</v>
      </c>
      <c r="F35" s="67" t="s">
        <v>548</v>
      </c>
      <c r="G35" s="96"/>
      <c r="I35" s="11"/>
      <c r="J35" s="11"/>
      <c r="K35" s="15"/>
      <c r="L35" s="2"/>
      <c r="M35" s="2"/>
    </row>
    <row r="36" spans="1:13" ht="20.100000000000001" customHeight="1">
      <c r="A36" s="100"/>
      <c r="B36" s="68" t="s">
        <v>544</v>
      </c>
      <c r="C36" s="126">
        <v>47.057344000000001</v>
      </c>
      <c r="D36" s="126">
        <v>53.716344999999997</v>
      </c>
      <c r="E36" s="126">
        <v>60.312061</v>
      </c>
      <c r="F36" s="69" t="s">
        <v>549</v>
      </c>
      <c r="G36" s="97"/>
      <c r="I36" s="11"/>
      <c r="J36" s="11"/>
      <c r="K36" s="15"/>
      <c r="L36" s="2"/>
      <c r="M36" s="2"/>
    </row>
    <row r="37" spans="1:13" ht="20.100000000000001" customHeight="1">
      <c r="A37" s="99"/>
      <c r="B37" s="66" t="s">
        <v>543</v>
      </c>
      <c r="C37" s="125">
        <v>8.8801919999999992</v>
      </c>
      <c r="D37" s="125">
        <v>8.1542490000000001</v>
      </c>
      <c r="E37" s="125">
        <v>8.1490739999999988</v>
      </c>
      <c r="F37" s="67" t="s">
        <v>552</v>
      </c>
      <c r="G37" s="96"/>
      <c r="I37" s="11"/>
      <c r="J37" s="11"/>
      <c r="K37" s="15"/>
      <c r="L37" s="2"/>
      <c r="M37" s="2"/>
    </row>
    <row r="38" spans="1:13" ht="20.100000000000001" customHeight="1">
      <c r="A38" s="100"/>
      <c r="B38" s="68" t="s">
        <v>164</v>
      </c>
      <c r="C38" s="126">
        <v>1.1804779999999999</v>
      </c>
      <c r="D38" s="126">
        <v>1.1971689999999999</v>
      </c>
      <c r="E38" s="126">
        <v>6.1449259999999999</v>
      </c>
      <c r="F38" s="69" t="s">
        <v>559</v>
      </c>
      <c r="G38" s="97"/>
      <c r="I38" s="11"/>
      <c r="J38" s="11"/>
      <c r="K38" s="15"/>
      <c r="L38" s="2"/>
      <c r="M38" s="2"/>
    </row>
    <row r="39" spans="1:13" ht="20.100000000000001" customHeight="1">
      <c r="A39" s="99"/>
      <c r="B39" s="66" t="s">
        <v>161</v>
      </c>
      <c r="C39" s="125">
        <v>6.4283639999999993</v>
      </c>
      <c r="D39" s="125">
        <v>4.43466</v>
      </c>
      <c r="E39" s="125">
        <v>3.3949029999999998</v>
      </c>
      <c r="F39" s="67" t="s">
        <v>554</v>
      </c>
      <c r="G39" s="96"/>
      <c r="I39" s="11"/>
      <c r="J39" s="11"/>
      <c r="K39" s="15"/>
      <c r="L39" s="2"/>
      <c r="M39" s="2"/>
    </row>
    <row r="40" spans="1:13" ht="20.100000000000001" customHeight="1">
      <c r="A40" s="100"/>
      <c r="B40" s="68" t="s">
        <v>162</v>
      </c>
      <c r="C40" s="126">
        <v>3.5675119999999998</v>
      </c>
      <c r="D40" s="126">
        <v>5.6706309999999993</v>
      </c>
      <c r="E40" s="126">
        <v>2.6329919999999998</v>
      </c>
      <c r="F40" s="69" t="s">
        <v>551</v>
      </c>
      <c r="G40" s="97"/>
      <c r="I40" s="11"/>
      <c r="J40" s="11"/>
      <c r="K40" s="15"/>
      <c r="L40" s="2"/>
      <c r="M40" s="2"/>
    </row>
    <row r="41" spans="1:13" ht="20.100000000000001" customHeight="1">
      <c r="A41" s="99"/>
      <c r="B41" s="66" t="s">
        <v>163</v>
      </c>
      <c r="C41" s="125">
        <v>0.75615599999999994</v>
      </c>
      <c r="D41" s="125">
        <v>2.0680899999999998</v>
      </c>
      <c r="E41" s="125">
        <v>1.713873</v>
      </c>
      <c r="F41" s="67" t="s">
        <v>558</v>
      </c>
      <c r="G41" s="96"/>
      <c r="I41" s="11"/>
      <c r="J41" s="11"/>
      <c r="K41" s="15"/>
      <c r="L41" s="2"/>
      <c r="M41" s="2"/>
    </row>
    <row r="42" spans="1:13" ht="20.100000000000001" customHeight="1">
      <c r="A42" s="100"/>
      <c r="B42" s="68" t="s">
        <v>165</v>
      </c>
      <c r="C42" s="126">
        <v>1.821062</v>
      </c>
      <c r="D42" s="126">
        <v>2.117944</v>
      </c>
      <c r="E42" s="126">
        <v>1.286192</v>
      </c>
      <c r="F42" s="69" t="s">
        <v>557</v>
      </c>
      <c r="G42" s="97"/>
      <c r="I42" s="11"/>
      <c r="J42" s="11"/>
      <c r="K42" s="15"/>
      <c r="L42" s="2"/>
      <c r="M42" s="2"/>
    </row>
    <row r="43" spans="1:13" ht="20.100000000000001" customHeight="1">
      <c r="A43" s="99"/>
      <c r="B43" s="66" t="s">
        <v>556</v>
      </c>
      <c r="C43" s="125">
        <v>0.90888099999999994</v>
      </c>
      <c r="D43" s="125">
        <v>0.52849000000000002</v>
      </c>
      <c r="E43" s="125">
        <v>0.67764799999999992</v>
      </c>
      <c r="F43" s="67" t="s">
        <v>553</v>
      </c>
      <c r="G43" s="96"/>
      <c r="I43" s="11"/>
      <c r="J43" s="11"/>
      <c r="K43" s="15"/>
      <c r="L43" s="2"/>
      <c r="M43" s="2"/>
    </row>
    <row r="44" spans="1:13" ht="20.100000000000001" customHeight="1">
      <c r="A44" s="100"/>
      <c r="B44" s="68" t="s">
        <v>167</v>
      </c>
      <c r="C44" s="126">
        <v>8.3795999999999995E-2</v>
      </c>
      <c r="D44" s="126">
        <v>0.167381</v>
      </c>
      <c r="E44" s="126">
        <v>0.21312799999999998</v>
      </c>
      <c r="F44" s="69" t="s">
        <v>560</v>
      </c>
      <c r="G44" s="97"/>
      <c r="I44" s="11"/>
      <c r="J44" s="11"/>
      <c r="K44" s="15"/>
      <c r="L44" s="2"/>
      <c r="M44" s="2"/>
    </row>
    <row r="45" spans="1:13" ht="20.100000000000001" customHeight="1">
      <c r="A45" s="99"/>
      <c r="B45" s="66" t="s">
        <v>168</v>
      </c>
      <c r="C45" s="125">
        <v>1.654069</v>
      </c>
      <c r="D45" s="125">
        <v>0.186248</v>
      </c>
      <c r="E45" s="125">
        <v>0.20443</v>
      </c>
      <c r="F45" s="67" t="s">
        <v>562</v>
      </c>
      <c r="G45" s="96"/>
      <c r="I45" s="11"/>
      <c r="J45" s="11"/>
      <c r="K45" s="15"/>
      <c r="L45" s="2"/>
      <c r="M45" s="2"/>
    </row>
    <row r="46" spans="1:13" ht="20.100000000000001" customHeight="1">
      <c r="A46" s="100"/>
      <c r="B46" s="68" t="s">
        <v>166</v>
      </c>
      <c r="C46" s="126">
        <v>2.4160010000000001</v>
      </c>
      <c r="D46" s="126">
        <v>0.27471299999999998</v>
      </c>
      <c r="E46" s="126">
        <v>9.629299999999999E-2</v>
      </c>
      <c r="F46" s="69" t="s">
        <v>561</v>
      </c>
      <c r="G46" s="97"/>
      <c r="I46" s="11"/>
      <c r="J46" s="11"/>
      <c r="K46" s="15"/>
      <c r="L46" s="2"/>
      <c r="M46" s="2"/>
    </row>
    <row r="47" spans="1:13" ht="20.100000000000001" customHeight="1" thickBot="1">
      <c r="A47" s="99"/>
      <c r="B47" s="66" t="s">
        <v>720</v>
      </c>
      <c r="C47" s="125">
        <v>0</v>
      </c>
      <c r="D47" s="125">
        <v>0</v>
      </c>
      <c r="E47" s="125">
        <v>1.24E-3</v>
      </c>
      <c r="F47" s="67" t="s">
        <v>721</v>
      </c>
      <c r="G47" s="96"/>
      <c r="I47" s="11"/>
      <c r="J47" s="11"/>
      <c r="K47" s="15"/>
      <c r="L47" s="2"/>
      <c r="M47" s="2"/>
    </row>
    <row r="48" spans="1:13" ht="19.5" customHeight="1" thickBot="1">
      <c r="A48" s="101"/>
      <c r="B48" s="70" t="s">
        <v>78</v>
      </c>
      <c r="C48" s="128">
        <f>SUBTOTAL(9,C8:C47)</f>
        <v>40344.505169999997</v>
      </c>
      <c r="D48" s="128">
        <f>SUBTOTAL(9,D8:D47)</f>
        <v>39731.960008999988</v>
      </c>
      <c r="E48" s="128">
        <f>SUBTOTAL(9,E8:E47)</f>
        <v>41639.282613999996</v>
      </c>
      <c r="F48" s="71" t="s">
        <v>1</v>
      </c>
      <c r="G48" s="80"/>
      <c r="L48" s="2"/>
      <c r="M48" s="2"/>
    </row>
    <row r="49" spans="1:13" ht="35.1" customHeight="1">
      <c r="A49" s="1"/>
      <c r="B49" s="1"/>
      <c r="C49" s="172"/>
      <c r="D49" s="172"/>
      <c r="E49" s="172"/>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302" t="s">
        <v>539</v>
      </c>
      <c r="B3" s="302"/>
      <c r="C3" s="302"/>
      <c r="D3" s="302"/>
      <c r="E3" s="302"/>
      <c r="F3" s="302"/>
      <c r="G3" s="302"/>
      <c r="L3" s="2"/>
      <c r="M3" s="2"/>
    </row>
    <row r="4" spans="1:13" ht="23.25" customHeight="1">
      <c r="A4" s="303" t="s">
        <v>511</v>
      </c>
      <c r="B4" s="303"/>
      <c r="C4" s="303"/>
      <c r="D4" s="303"/>
      <c r="E4" s="303"/>
      <c r="F4" s="303"/>
      <c r="G4" s="303"/>
      <c r="L4" s="2"/>
      <c r="M4" s="2"/>
    </row>
    <row r="5" spans="1:13" ht="36" customHeight="1">
      <c r="A5" s="293" t="s">
        <v>15</v>
      </c>
      <c r="B5" s="41"/>
      <c r="C5" s="42"/>
      <c r="D5" s="133" t="s">
        <v>530</v>
      </c>
      <c r="E5" s="59" t="s">
        <v>120</v>
      </c>
      <c r="F5" s="59" t="s">
        <v>533</v>
      </c>
      <c r="G5" s="58" t="s">
        <v>510</v>
      </c>
      <c r="L5" s="2"/>
      <c r="M5" s="2"/>
    </row>
    <row r="6" spans="1:13" ht="18" customHeight="1">
      <c r="A6" s="293"/>
      <c r="B6" s="294" t="s">
        <v>50</v>
      </c>
      <c r="C6" s="293" t="s">
        <v>51</v>
      </c>
      <c r="D6" s="313" t="s">
        <v>529</v>
      </c>
      <c r="E6" s="300" t="s">
        <v>513</v>
      </c>
      <c r="F6" s="311" t="s">
        <v>514</v>
      </c>
      <c r="G6" s="294" t="s">
        <v>515</v>
      </c>
      <c r="L6" s="2"/>
      <c r="M6" s="2"/>
    </row>
    <row r="7" spans="1:13" ht="18" customHeight="1">
      <c r="A7" s="54" t="s">
        <v>17</v>
      </c>
      <c r="B7" s="294"/>
      <c r="C7" s="293"/>
      <c r="D7" s="314"/>
      <c r="E7" s="312"/>
      <c r="F7" s="291"/>
      <c r="G7" s="310"/>
      <c r="L7" s="2"/>
      <c r="M7" s="2"/>
    </row>
    <row r="8" spans="1:13" ht="19.5" customHeight="1">
      <c r="A8" s="81">
        <v>2019</v>
      </c>
      <c r="B8" s="30" t="s">
        <v>65</v>
      </c>
      <c r="C8" s="31" t="s">
        <v>53</v>
      </c>
      <c r="D8" s="134">
        <v>77494.225842</v>
      </c>
      <c r="E8" s="134">
        <v>40344.505169999997</v>
      </c>
      <c r="F8" s="134">
        <v>117838.731012</v>
      </c>
      <c r="G8" s="135">
        <v>37149.720672000003</v>
      </c>
      <c r="I8" s="16"/>
      <c r="L8" s="2"/>
      <c r="M8" s="2"/>
    </row>
    <row r="9" spans="1:13" ht="19.5" customHeight="1">
      <c r="A9" s="82" t="s">
        <v>565</v>
      </c>
      <c r="B9" s="34" t="s">
        <v>66</v>
      </c>
      <c r="C9" s="35" t="s">
        <v>54</v>
      </c>
      <c r="D9" s="136">
        <v>86124.705736000004</v>
      </c>
      <c r="E9" s="136">
        <v>44045.006565999996</v>
      </c>
      <c r="F9" s="136">
        <v>130169.712302</v>
      </c>
      <c r="G9" s="137">
        <v>42079.699170000007</v>
      </c>
      <c r="I9" s="16"/>
      <c r="L9" s="2"/>
      <c r="M9" s="2"/>
    </row>
    <row r="10" spans="1:13" ht="19.5" customHeight="1">
      <c r="A10" s="81" t="s">
        <v>565</v>
      </c>
      <c r="B10" s="30" t="s">
        <v>67</v>
      </c>
      <c r="C10" s="31" t="s">
        <v>55</v>
      </c>
      <c r="D10" s="134">
        <v>89574.098996999994</v>
      </c>
      <c r="E10" s="134">
        <v>53155.036898999999</v>
      </c>
      <c r="F10" s="134">
        <v>142729.13589599999</v>
      </c>
      <c r="G10" s="135">
        <v>36419.062097999995</v>
      </c>
      <c r="I10" s="16"/>
      <c r="L10" s="2"/>
      <c r="M10" s="2"/>
    </row>
    <row r="11" spans="1:13" ht="19.5" customHeight="1">
      <c r="A11" s="82" t="s">
        <v>565</v>
      </c>
      <c r="B11" s="34" t="s">
        <v>68</v>
      </c>
      <c r="C11" s="35" t="s">
        <v>56</v>
      </c>
      <c r="D11" s="136">
        <v>88689.902432000003</v>
      </c>
      <c r="E11" s="136">
        <v>48359.773448</v>
      </c>
      <c r="F11" s="136">
        <v>137049.67588</v>
      </c>
      <c r="G11" s="137">
        <v>40330.128984000003</v>
      </c>
      <c r="I11" s="16"/>
      <c r="L11" s="2"/>
      <c r="M11" s="2"/>
    </row>
    <row r="12" spans="1:13" ht="19.5" customHeight="1">
      <c r="A12" s="81" t="s">
        <v>565</v>
      </c>
      <c r="B12" s="30" t="s">
        <v>74</v>
      </c>
      <c r="C12" s="31" t="s">
        <v>57</v>
      </c>
      <c r="D12" s="134">
        <v>77448.781094999998</v>
      </c>
      <c r="E12" s="134">
        <v>41466.083546000002</v>
      </c>
      <c r="F12" s="134">
        <v>118914.86464099999</v>
      </c>
      <c r="G12" s="135">
        <v>35982.697548999997</v>
      </c>
      <c r="I12" s="16"/>
      <c r="L12" s="2"/>
      <c r="M12" s="2"/>
    </row>
    <row r="13" spans="1:13" ht="19.5" customHeight="1">
      <c r="A13" s="82" t="s">
        <v>565</v>
      </c>
      <c r="B13" s="34" t="s">
        <v>75</v>
      </c>
      <c r="C13" s="35" t="s">
        <v>58</v>
      </c>
      <c r="D13" s="136">
        <v>82411.784323</v>
      </c>
      <c r="E13" s="136">
        <v>53479.706101999996</v>
      </c>
      <c r="F13" s="136">
        <v>135891.490425</v>
      </c>
      <c r="G13" s="137">
        <v>28932.078221000003</v>
      </c>
      <c r="L13" s="2"/>
      <c r="M13" s="2"/>
    </row>
    <row r="14" spans="1:13" ht="19.5" customHeight="1">
      <c r="A14" s="81" t="s">
        <v>565</v>
      </c>
      <c r="B14" s="30" t="s">
        <v>69</v>
      </c>
      <c r="C14" s="31" t="s">
        <v>59</v>
      </c>
      <c r="D14" s="134">
        <v>75895.767282000001</v>
      </c>
      <c r="E14" s="134">
        <v>41834.838710000004</v>
      </c>
      <c r="F14" s="134">
        <v>117730.605992</v>
      </c>
      <c r="G14" s="135">
        <v>34060.928571999997</v>
      </c>
      <c r="L14" s="2"/>
      <c r="M14" s="2"/>
    </row>
    <row r="15" spans="1:13" ht="19.5" customHeight="1">
      <c r="A15" s="82" t="s">
        <v>565</v>
      </c>
      <c r="B15" s="34" t="s">
        <v>70</v>
      </c>
      <c r="C15" s="35" t="s">
        <v>60</v>
      </c>
      <c r="D15" s="136">
        <v>77772.022802000007</v>
      </c>
      <c r="E15" s="136">
        <v>42909.98575</v>
      </c>
      <c r="F15" s="136">
        <v>120682.00855200001</v>
      </c>
      <c r="G15" s="137">
        <v>34862.037052000007</v>
      </c>
      <c r="L15" s="2"/>
      <c r="M15" s="2"/>
    </row>
    <row r="16" spans="1:13" ht="19.5" customHeight="1">
      <c r="A16" s="81" t="s">
        <v>565</v>
      </c>
      <c r="B16" s="30" t="s">
        <v>71</v>
      </c>
      <c r="C16" s="31" t="s">
        <v>61</v>
      </c>
      <c r="D16" s="134">
        <v>74711.346267000001</v>
      </c>
      <c r="E16" s="134">
        <v>42833.001429000004</v>
      </c>
      <c r="F16" s="134">
        <v>117544.34769600001</v>
      </c>
      <c r="G16" s="135">
        <v>31878.344837999997</v>
      </c>
      <c r="I16" s="16"/>
      <c r="L16" s="2"/>
      <c r="M16" s="2"/>
    </row>
    <row r="17" spans="1:13" ht="19.5" customHeight="1">
      <c r="A17" s="82" t="s">
        <v>565</v>
      </c>
      <c r="B17" s="34" t="s">
        <v>72</v>
      </c>
      <c r="C17" s="35" t="s">
        <v>62</v>
      </c>
      <c r="D17" s="136">
        <v>79826.727843000001</v>
      </c>
      <c r="E17" s="136">
        <v>37812.813134000004</v>
      </c>
      <c r="F17" s="136">
        <v>117639.540977</v>
      </c>
      <c r="G17" s="137">
        <v>42013.914708999997</v>
      </c>
      <c r="I17" s="16"/>
      <c r="L17" s="2"/>
      <c r="M17" s="2"/>
    </row>
    <row r="18" spans="1:13" ht="19.5" customHeight="1">
      <c r="A18" s="81" t="s">
        <v>565</v>
      </c>
      <c r="B18" s="30" t="s">
        <v>73</v>
      </c>
      <c r="C18" s="31" t="s">
        <v>63</v>
      </c>
      <c r="D18" s="134">
        <v>84992.027285000004</v>
      </c>
      <c r="E18" s="134">
        <v>49585.771479000003</v>
      </c>
      <c r="F18" s="134">
        <v>134577.79876400001</v>
      </c>
      <c r="G18" s="135">
        <v>35406.255806000001</v>
      </c>
      <c r="I18" s="16"/>
      <c r="L18" s="2"/>
      <c r="M18" s="2"/>
    </row>
    <row r="19" spans="1:13" ht="19.5" customHeight="1">
      <c r="A19" s="82">
        <v>2020</v>
      </c>
      <c r="B19" s="34" t="s">
        <v>64</v>
      </c>
      <c r="C19" s="35" t="s">
        <v>52</v>
      </c>
      <c r="D19" s="136">
        <v>83040.312086000005</v>
      </c>
      <c r="E19" s="136">
        <v>39731.960009000002</v>
      </c>
      <c r="F19" s="136">
        <v>122772.27209500001</v>
      </c>
      <c r="G19" s="137">
        <v>43308.352077000003</v>
      </c>
      <c r="I19" s="16"/>
      <c r="L19" s="2"/>
      <c r="M19" s="2"/>
    </row>
    <row r="20" spans="1:13" ht="19.5" customHeight="1" thickBot="1">
      <c r="A20" s="94" t="s">
        <v>565</v>
      </c>
      <c r="B20" s="38" t="s">
        <v>65</v>
      </c>
      <c r="C20" s="39" t="s">
        <v>53</v>
      </c>
      <c r="D20" s="138">
        <v>66248.589649999994</v>
      </c>
      <c r="E20" s="138">
        <v>41639.282614000003</v>
      </c>
      <c r="F20" s="138">
        <v>107887.87226400001</v>
      </c>
      <c r="G20" s="139">
        <v>24609.307035999991</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2019</v>
      </c>
      <c r="B8" s="30" t="s">
        <v>65</v>
      </c>
      <c r="C8" s="31" t="s">
        <v>53</v>
      </c>
      <c r="D8" s="111">
        <v>18127.201343000001</v>
      </c>
      <c r="E8" s="111">
        <v>40344.505169999997</v>
      </c>
      <c r="F8" s="91">
        <v>44.931029062364878</v>
      </c>
    </row>
    <row r="9" spans="1:8" ht="18" customHeight="1">
      <c r="A9" s="82" t="s">
        <v>565</v>
      </c>
      <c r="B9" s="34" t="s">
        <v>66</v>
      </c>
      <c r="C9" s="35" t="s">
        <v>54</v>
      </c>
      <c r="D9" s="112">
        <v>19977.050618000001</v>
      </c>
      <c r="E9" s="112">
        <v>44045.006565999996</v>
      </c>
      <c r="F9" s="92">
        <v>45.355994187593204</v>
      </c>
    </row>
    <row r="10" spans="1:8" ht="18" customHeight="1">
      <c r="A10" s="81" t="s">
        <v>565</v>
      </c>
      <c r="B10" s="30" t="s">
        <v>67</v>
      </c>
      <c r="C10" s="31" t="s">
        <v>55</v>
      </c>
      <c r="D10" s="111">
        <v>20237.438832</v>
      </c>
      <c r="E10" s="111">
        <v>53155.036898999999</v>
      </c>
      <c r="F10" s="91">
        <v>38.072476311987522</v>
      </c>
    </row>
    <row r="11" spans="1:8" ht="18" customHeight="1">
      <c r="A11" s="82" t="s">
        <v>565</v>
      </c>
      <c r="B11" s="34" t="s">
        <v>68</v>
      </c>
      <c r="C11" s="35" t="s">
        <v>56</v>
      </c>
      <c r="D11" s="112">
        <v>18260.391740999999</v>
      </c>
      <c r="E11" s="112">
        <v>48359.773448</v>
      </c>
      <c r="F11" s="92">
        <v>37.759465024448311</v>
      </c>
    </row>
    <row r="12" spans="1:8" ht="18" customHeight="1">
      <c r="A12" s="81" t="s">
        <v>565</v>
      </c>
      <c r="B12" s="30" t="s">
        <v>74</v>
      </c>
      <c r="C12" s="31" t="s">
        <v>57</v>
      </c>
      <c r="D12" s="111">
        <v>17414.345913000001</v>
      </c>
      <c r="E12" s="111">
        <v>41466.083546000002</v>
      </c>
      <c r="F12" s="91">
        <v>41.996601617033747</v>
      </c>
    </row>
    <row r="13" spans="1:8" ht="18" customHeight="1">
      <c r="A13" s="82" t="s">
        <v>565</v>
      </c>
      <c r="B13" s="34" t="s">
        <v>75</v>
      </c>
      <c r="C13" s="35" t="s">
        <v>58</v>
      </c>
      <c r="D13" s="112">
        <v>18814.680842999998</v>
      </c>
      <c r="E13" s="112">
        <v>53479.706101999996</v>
      </c>
      <c r="F13" s="92">
        <v>35.180972773327149</v>
      </c>
    </row>
    <row r="14" spans="1:8" ht="18" customHeight="1">
      <c r="A14" s="81" t="s">
        <v>565</v>
      </c>
      <c r="B14" s="30" t="s">
        <v>69</v>
      </c>
      <c r="C14" s="31" t="s">
        <v>59</v>
      </c>
      <c r="D14" s="111">
        <v>16286.323742</v>
      </c>
      <c r="E14" s="111">
        <v>41834.838710000004</v>
      </c>
      <c r="F14" s="91">
        <v>38.930050274358997</v>
      </c>
    </row>
    <row r="15" spans="1:8" ht="18" customHeight="1">
      <c r="A15" s="82" t="s">
        <v>565</v>
      </c>
      <c r="B15" s="34" t="s">
        <v>70</v>
      </c>
      <c r="C15" s="35" t="s">
        <v>60</v>
      </c>
      <c r="D15" s="112">
        <v>19659.734292000001</v>
      </c>
      <c r="E15" s="112">
        <v>42909.98575</v>
      </c>
      <c r="F15" s="92">
        <v>45.816221908206998</v>
      </c>
    </row>
    <row r="16" spans="1:8" ht="18" customHeight="1">
      <c r="A16" s="81" t="s">
        <v>565</v>
      </c>
      <c r="B16" s="30" t="s">
        <v>71</v>
      </c>
      <c r="C16" s="31" t="s">
        <v>61</v>
      </c>
      <c r="D16" s="111">
        <v>17152.1404</v>
      </c>
      <c r="E16" s="111">
        <v>42833.001429000004</v>
      </c>
      <c r="F16" s="91">
        <v>40.044217840842634</v>
      </c>
    </row>
    <row r="17" spans="1:6" ht="18" customHeight="1">
      <c r="A17" s="82" t="s">
        <v>565</v>
      </c>
      <c r="B17" s="34" t="s">
        <v>72</v>
      </c>
      <c r="C17" s="35" t="s">
        <v>62</v>
      </c>
      <c r="D17" s="112">
        <v>17517.600804999998</v>
      </c>
      <c r="E17" s="112">
        <v>37812.813134000004</v>
      </c>
      <c r="F17" s="92">
        <v>46.327155673188365</v>
      </c>
    </row>
    <row r="18" spans="1:6" ht="18" customHeight="1">
      <c r="A18" s="81" t="s">
        <v>565</v>
      </c>
      <c r="B18" s="30" t="s">
        <v>73</v>
      </c>
      <c r="C18" s="31" t="s">
        <v>63</v>
      </c>
      <c r="D18" s="111">
        <v>19118.881696</v>
      </c>
      <c r="E18" s="111">
        <v>49585.771479000003</v>
      </c>
      <c r="F18" s="91">
        <v>38.557193174047946</v>
      </c>
    </row>
    <row r="19" spans="1:6" ht="18" customHeight="1">
      <c r="A19" s="82">
        <v>2020</v>
      </c>
      <c r="B19" s="34" t="s">
        <v>64</v>
      </c>
      <c r="C19" s="35" t="s">
        <v>52</v>
      </c>
      <c r="D19" s="112">
        <v>16349.292669</v>
      </c>
      <c r="E19" s="112">
        <v>39731.960009000002</v>
      </c>
      <c r="F19" s="92">
        <v>41.148970917358703</v>
      </c>
    </row>
    <row r="20" spans="1:6" ht="18" customHeight="1" thickBot="1">
      <c r="A20" s="94" t="s">
        <v>565</v>
      </c>
      <c r="B20" s="38" t="s">
        <v>65</v>
      </c>
      <c r="C20" s="39" t="s">
        <v>53</v>
      </c>
      <c r="D20" s="113">
        <v>15931.982685000001</v>
      </c>
      <c r="E20" s="113">
        <v>41639.282614000003</v>
      </c>
      <c r="F20" s="93">
        <v>38.261904828406749</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2010</v>
      </c>
      <c r="B8" s="140">
        <v>134609.56175499997</v>
      </c>
      <c r="C8" s="140">
        <v>400735.52090999996</v>
      </c>
      <c r="D8" s="91">
        <v>33.590623923061599</v>
      </c>
    </row>
    <row r="9" spans="1:7" ht="18" customHeight="1">
      <c r="A9" s="33">
        <v>2011</v>
      </c>
      <c r="B9" s="141">
        <v>176567.73164899999</v>
      </c>
      <c r="C9" s="141">
        <v>493449.08258499997</v>
      </c>
      <c r="D9" s="92">
        <v>35.782360912300412</v>
      </c>
      <c r="F9" s="14"/>
      <c r="G9" s="14"/>
    </row>
    <row r="10" spans="1:7" ht="18" customHeight="1">
      <c r="A10" s="29">
        <v>2012</v>
      </c>
      <c r="B10" s="140">
        <v>190951.55351299999</v>
      </c>
      <c r="C10" s="140">
        <v>583473.06787499995</v>
      </c>
      <c r="D10" s="91">
        <v>32.726712512788744</v>
      </c>
      <c r="F10" s="14"/>
      <c r="G10" s="14"/>
    </row>
    <row r="11" spans="1:7" ht="18" customHeight="1">
      <c r="A11" s="33">
        <v>2013</v>
      </c>
      <c r="B11" s="141">
        <v>202443.212959</v>
      </c>
      <c r="C11" s="141">
        <v>630582.43309199996</v>
      </c>
      <c r="D11" s="92">
        <v>32.104163125245861</v>
      </c>
      <c r="F11" s="14"/>
      <c r="G11" s="14"/>
    </row>
    <row r="12" spans="1:7" ht="18" customHeight="1">
      <c r="A12" s="29">
        <v>2014</v>
      </c>
      <c r="B12" s="140">
        <v>217029.90358300001</v>
      </c>
      <c r="C12" s="140">
        <v>651875.76067400002</v>
      </c>
      <c r="D12" s="91">
        <v>33.293139072789614</v>
      </c>
      <c r="F12" s="14"/>
      <c r="G12" s="14"/>
    </row>
    <row r="13" spans="1:7" ht="18" customHeight="1">
      <c r="A13" s="33">
        <v>2015</v>
      </c>
      <c r="B13" s="141">
        <v>189901.077563</v>
      </c>
      <c r="C13" s="141">
        <v>655033.36353199999</v>
      </c>
      <c r="D13" s="92">
        <v>28.991054217305205</v>
      </c>
      <c r="F13" s="14"/>
      <c r="G13" s="14"/>
    </row>
    <row r="14" spans="1:7" ht="18" customHeight="1">
      <c r="A14" s="29">
        <v>2016</v>
      </c>
      <c r="B14" s="140">
        <v>177693.53221399998</v>
      </c>
      <c r="C14" s="140">
        <v>525635.96280400001</v>
      </c>
      <c r="D14" s="91">
        <v>33.805436611699008</v>
      </c>
      <c r="F14" s="14"/>
      <c r="G14" s="14"/>
    </row>
    <row r="15" spans="1:7" ht="18" customHeight="1">
      <c r="A15" s="33">
        <v>2017</v>
      </c>
      <c r="B15" s="141">
        <v>193479.004472</v>
      </c>
      <c r="C15" s="141">
        <v>504446.616737</v>
      </c>
      <c r="D15" s="92">
        <v>38.354703560807678</v>
      </c>
      <c r="F15" s="14"/>
      <c r="G15" s="14"/>
    </row>
    <row r="16" spans="1:7" ht="18" customHeight="1">
      <c r="A16" s="29">
        <v>2018</v>
      </c>
      <c r="B16" s="140">
        <v>235458.08366500001</v>
      </c>
      <c r="C16" s="140">
        <v>513992.690199</v>
      </c>
      <c r="D16" s="91">
        <v>45.809617170594173</v>
      </c>
      <c r="F16" s="14"/>
      <c r="G16" s="14"/>
    </row>
    <row r="17" spans="1:7" ht="18" customHeight="1" thickBot="1">
      <c r="A17" s="102">
        <v>2019</v>
      </c>
      <c r="B17" s="142">
        <v>221797.66848100003</v>
      </c>
      <c r="C17" s="142">
        <v>541255.17362999998</v>
      </c>
      <c r="D17" s="103">
        <v>40.978392316046495</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302" t="s">
        <v>795</v>
      </c>
      <c r="B3" s="302"/>
      <c r="C3" s="302"/>
      <c r="D3" s="302"/>
      <c r="E3" s="302"/>
      <c r="F3" s="302"/>
      <c r="G3" s="302"/>
      <c r="H3" s="302"/>
      <c r="I3" s="302"/>
      <c r="J3" s="302"/>
      <c r="K3" s="302"/>
      <c r="L3" s="302"/>
      <c r="Q3" s="2"/>
      <c r="R3" s="2"/>
    </row>
    <row r="4" spans="1:18" ht="23.25" customHeight="1">
      <c r="A4" s="303" t="s">
        <v>796</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512</v>
      </c>
      <c r="K6" s="317"/>
      <c r="L6" s="294" t="s">
        <v>443</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30">
        <v>1252.5010560000001</v>
      </c>
      <c r="C9" s="130">
        <v>1288.3954570000001</v>
      </c>
      <c r="D9" s="130">
        <v>831.77431999999999</v>
      </c>
      <c r="E9" s="130">
        <v>880.68927399999995</v>
      </c>
      <c r="F9" s="130">
        <v>2084.2753760000001</v>
      </c>
      <c r="G9" s="130">
        <v>2169.0847309999999</v>
      </c>
      <c r="H9" s="130">
        <v>2952.0589799999998</v>
      </c>
      <c r="I9" s="130">
        <v>2973.1243100000002</v>
      </c>
      <c r="J9" s="130">
        <v>-867.78360399999974</v>
      </c>
      <c r="K9" s="130">
        <v>-804.03957900000023</v>
      </c>
      <c r="L9" s="105" t="s">
        <v>534</v>
      </c>
      <c r="N9" s="16"/>
      <c r="Q9" s="2"/>
      <c r="R9" s="2"/>
    </row>
    <row r="10" spans="1:18" ht="20.100000000000001" customHeight="1">
      <c r="A10" s="106" t="s">
        <v>24</v>
      </c>
      <c r="B10" s="131">
        <v>512.19450500000005</v>
      </c>
      <c r="C10" s="131">
        <v>475.56175800000005</v>
      </c>
      <c r="D10" s="131">
        <v>51.505224999999996</v>
      </c>
      <c r="E10" s="131">
        <v>61.300881999999994</v>
      </c>
      <c r="F10" s="131">
        <v>563.69973000000005</v>
      </c>
      <c r="G10" s="131">
        <v>536.86264000000006</v>
      </c>
      <c r="H10" s="131">
        <v>135.73805200000001</v>
      </c>
      <c r="I10" s="131">
        <v>130.301107</v>
      </c>
      <c r="J10" s="131">
        <v>427.96167800000001</v>
      </c>
      <c r="K10" s="131">
        <v>406.56153300000005</v>
      </c>
      <c r="L10" s="107" t="s">
        <v>535</v>
      </c>
      <c r="N10" s="16"/>
      <c r="Q10" s="2"/>
      <c r="R10" s="2"/>
    </row>
    <row r="11" spans="1:18" ht="20.100000000000001" customHeight="1">
      <c r="A11" s="104" t="s">
        <v>27</v>
      </c>
      <c r="B11" s="130">
        <v>285.39836600000001</v>
      </c>
      <c r="C11" s="130">
        <v>290.21431900000005</v>
      </c>
      <c r="D11" s="130">
        <v>157.940763</v>
      </c>
      <c r="E11" s="130">
        <v>164.40185199999999</v>
      </c>
      <c r="F11" s="130">
        <v>443.33912900000001</v>
      </c>
      <c r="G11" s="130">
        <v>454.61617100000001</v>
      </c>
      <c r="H11" s="130">
        <v>804.84588499999995</v>
      </c>
      <c r="I11" s="130">
        <v>350.62312800000001</v>
      </c>
      <c r="J11" s="130">
        <v>-361.50675599999994</v>
      </c>
      <c r="K11" s="130">
        <v>103.993043</v>
      </c>
      <c r="L11" s="105" t="s">
        <v>538</v>
      </c>
      <c r="N11" s="16"/>
      <c r="Q11" s="2"/>
      <c r="R11" s="2"/>
    </row>
    <row r="12" spans="1:18" ht="20.100000000000001" customHeight="1">
      <c r="A12" s="106" t="s">
        <v>25</v>
      </c>
      <c r="B12" s="131">
        <v>253.470529</v>
      </c>
      <c r="C12" s="131">
        <v>270.53162900000001</v>
      </c>
      <c r="D12" s="131">
        <v>358.220617</v>
      </c>
      <c r="E12" s="131">
        <v>205.06114700000001</v>
      </c>
      <c r="F12" s="131">
        <v>611.691146</v>
      </c>
      <c r="G12" s="131">
        <v>475.59277600000001</v>
      </c>
      <c r="H12" s="131">
        <v>535.43718699999999</v>
      </c>
      <c r="I12" s="131">
        <v>717.93892800000003</v>
      </c>
      <c r="J12" s="131">
        <v>76.253959000000009</v>
      </c>
      <c r="K12" s="131">
        <v>-242.34615200000002</v>
      </c>
      <c r="L12" s="107" t="s">
        <v>536</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537</v>
      </c>
      <c r="N13" s="16"/>
      <c r="Q13" s="2"/>
      <c r="R13" s="2"/>
    </row>
    <row r="14" spans="1:18" ht="19.5" customHeight="1" thickBot="1">
      <c r="A14" s="108" t="s">
        <v>78</v>
      </c>
      <c r="B14" s="132">
        <v>2303.5644560000001</v>
      </c>
      <c r="C14" s="132">
        <v>2324.7031630000001</v>
      </c>
      <c r="D14" s="132">
        <v>1399.4409249999999</v>
      </c>
      <c r="E14" s="132">
        <v>1311.4531550000002</v>
      </c>
      <c r="F14" s="132">
        <v>3703.0053809999999</v>
      </c>
      <c r="G14" s="132">
        <v>3636.1563180000003</v>
      </c>
      <c r="H14" s="132">
        <v>4428.0801040000006</v>
      </c>
      <c r="I14" s="132">
        <v>4171.987473000001</v>
      </c>
      <c r="J14" s="132">
        <v>-725.07472300000063</v>
      </c>
      <c r="K14" s="132">
        <v>-535.83115500000076</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musai_000</cp:lastModifiedBy>
  <cp:lastPrinted>2018-07-31T08:09:43Z</cp:lastPrinted>
  <dcterms:created xsi:type="dcterms:W3CDTF">2016-08-11T05:20:00Z</dcterms:created>
  <dcterms:modified xsi:type="dcterms:W3CDTF">2020-04-28T19:03:11Z</dcterms:modified>
</cp:coreProperties>
</file>