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Dec 19\محتوى الصادرات و الواردات السلعية ديسمبر 2019 الخاص بالنشر على البوابة الالكترونية\المنتج بصيغة Excel\"/>
    </mc:Choice>
  </mc:AlternateContent>
  <bookViews>
    <workbookView xWindow="1080" yWindow="870" windowWidth="27720" windowHeight="15330"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'1.4'!$A$1:$G$146</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'2.3'!$A$1:$G$155</definedName>
    <definedName name="_xlnm.Print_Area" localSheetId="13">'2.4'!$A$1:$G$11</definedName>
    <definedName name="_xlnm.Print_Area" localSheetId="14">'2.5'!$A$1:$G$11</definedName>
    <definedName name="_xlnm.Print_Area" localSheetId="15">'2.6'!$A$1:$G$48</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2" i="30" l="1"/>
  <c r="D22" i="30"/>
  <c r="E22" i="30"/>
  <c r="C155" i="22"/>
  <c r="D155" i="22"/>
  <c r="E155" i="22"/>
  <c r="C32" i="30" l="1"/>
  <c r="D32" i="30"/>
  <c r="E32" i="30"/>
  <c r="C146" i="18" l="1"/>
  <c r="D146" i="18"/>
  <c r="E146" i="18"/>
  <c r="C19" i="17" l="1"/>
  <c r="E8" i="30" l="1"/>
  <c r="E48" i="30" s="1"/>
  <c r="D8" i="30"/>
  <c r="D48" i="30" s="1"/>
  <c r="C8" i="30"/>
  <c r="C48" i="30" s="1"/>
  <c r="C19" i="21"/>
  <c r="D19" i="21"/>
  <c r="E19" i="21"/>
  <c r="C21" i="34" l="1"/>
  <c r="D21" i="34"/>
  <c r="E21" i="34"/>
  <c r="E30" i="34" l="1"/>
  <c r="D30" i="34"/>
  <c r="C30" i="34"/>
  <c r="E8" i="34"/>
  <c r="D8" i="34"/>
  <c r="C8" i="34"/>
  <c r="C39" i="34" l="1"/>
  <c r="D39" i="34"/>
  <c r="E39"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<sst xmlns="http://schemas.openxmlformats.org/spreadsheetml/2006/main" count="1510" uniqueCount="777">
  <si>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</si>
  <si>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</si>
  <si>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</si>
  <si>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</si>
  <si>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</si>
  <si>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</si>
  <si>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</si>
  <si>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</si>
  <si>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</si>
  <si>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</si>
  <si>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</si>
  <si>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</si>
  <si>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</si>
  <si>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</si>
  <si>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</si>
  <si>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</si>
  <si>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</si>
  <si>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</si>
  <si>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</si>
  <si>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</si>
  <si>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</si>
  <si>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</si>
  <si>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</si>
  <si>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</si>
  <si>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</si>
  <si>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</si>
  <si>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</si>
  <si>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</si>
  <si>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</si>
  <si>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</si>
  <si>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</si>
  <si>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</si>
  <si>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</si>
  <si>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</si>
  <si>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</si>
  <si>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</si>
  <si>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</si>
  <si>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</si>
  <si>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</si>
  <si>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</si>
  <si>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</si>
  <si>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</si>
  <si>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</si>
  <si>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</si>
  <si>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</si>
  <si>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</si>
  <si>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</si>
  <si>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</si>
  <si>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</si>
  <si>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</si>
  <si>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</si>
  <si>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</si>
  <si>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</si>
  <si>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</si>
  <si>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</si>
  <si>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</si>
  <si>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</si>
  <si>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</si>
  <si>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</si>
  <si>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</si>
  <si>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</si>
  <si>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</si>
  <si>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</si>
  <si>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</si>
  <si>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</si>
  <si>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</si>
  <si>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</si>
  <si>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</si>
  <si>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</si>
  <si>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</si>
  <si>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</si>
  <si>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</si>
  <si>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</si>
  <si>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</si>
  <si>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</si>
  <si>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</si>
  <si>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</si>
  <si>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</si>
  <si>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</si>
  <si>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</si>
  <si>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</si>
  <si>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</si>
  <si>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</si>
  <si>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</si>
  <si>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</si>
  <si>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</si>
  <si>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</si>
  <si>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</si>
  <si>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</si>
  <si>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</si>
  <si>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</si>
  <si>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</si>
  <si>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</si>
  <si>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</si>
  <si>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</si>
  <si>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</si>
  <si>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</si>
  <si>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</si>
  <si>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</si>
  <si>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</si>
  <si>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</si>
  <si>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</si>
  <si>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</si>
  <si>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</si>
  <si>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</si>
  <si>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</si>
  <si>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</si>
  <si>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</si>
  <si>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</si>
  <si>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</si>
  <si>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</si>
  <si>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</si>
  <si>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</si>
  <si>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</si>
  <si>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</si>
  <si>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</si>
  <si>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</si>
  <si>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</si>
  <si>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</si>
  <si>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</si>
  <si>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</si>
  <si>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</si>
  <si>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</si>
  <si>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</si>
  <si>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</si>
  <si>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</si>
  <si>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</si>
  <si>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</si>
  <si>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</si>
  <si>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</si>
  <si>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</si>
  <si>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</si>
  <si>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</si>
  <si>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</si>
  <si>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</si>
  <si>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</si>
  <si>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</si>
  <si>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</si>
  <si>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</si>
  <si>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</si>
  <si>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</si>
  <si>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</si>
  <si>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</si>
  <si>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</si>
  <si>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</si>
  <si>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</si>
  <si>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</si>
  <si>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</si>
  <si>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</si>
  <si>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</si>
  <si>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</si>
  <si>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</si>
  <si>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</si>
  <si>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</si>
  <si>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</si>
  <si>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</si>
  <si>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</si>
  <si>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</si>
  <si>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</si>
  <si>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</si>
  <si>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</si>
  <si>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</si>
  <si>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</si>
  <si>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</si>
  <si>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</si>
  <si>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</si>
  <si>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</si>
  <si>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</si>
  <si>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</si>
  <si>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</si>
  <si>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</si>
  <si>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</si>
  <si>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</si>
  <si>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</si>
  <si>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</si>
  <si>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</si>
  <si>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</si>
  <si>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</si>
  <si>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</si>
  <si>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</si>
  <si>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</si>
  <si>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</si>
  <si>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</si>
  <si>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</si>
  <si>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</si>
  <si>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</si>
  <si>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</si>
  <si>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</si>
  <si>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</si>
  <si>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</si>
  <si>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</si>
  <si>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</si>
  <si>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</si>
  <si>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</si>
  <si>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</si>
  <si>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</si>
  <si>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</si>
  <si>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</si>
  <si>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</si>
  <si>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</si>
  <si>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</si>
  <si>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</si>
  <si>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</si>
  <si>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</si>
  <si>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</si>
  <si>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</si>
  <si>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</si>
  <si>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</si>
  <si>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</si>
  <si>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</si>
  <si>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</si>
  <si>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</si>
  <si>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</si>
  <si>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</si>
  <si>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</si>
  <si>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</si>
  <si>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</si>
  <si>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</si>
  <si>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</si>
  <si>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</si>
  <si>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</si>
  <si>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</si>
  <si>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</si>
  <si>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</si>
  <si>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</si>
  <si>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</si>
  <si>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</si>
  <si>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</si>
  <si>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</si>
  <si>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</si>
  <si>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</si>
  <si>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</si>
  <si>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</si>
  <si>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</si>
  <si>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</si>
  <si>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</si>
  <si>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</si>
  <si>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</si>
  <si>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</si>
  <si>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</si>
  <si>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</si>
  <si>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</si>
  <si>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</si>
  <si>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</si>
  <si>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</si>
  <si>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</si>
  <si>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</si>
  <si>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</si>
  <si>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</si>
  <si>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</si>
  <si>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</si>
  <si>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</si>
  <si>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</si>
  <si>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</si>
  <si>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</si>
  <si>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</si>
  <si>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</si>
  <si>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</si>
  <si>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</si>
  <si>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</si>
  <si>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</si>
  <si>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</si>
  <si>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</si>
  <si>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</si>
  <si>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</si>
  <si>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</si>
  <si>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</si>
  <si>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</si>
  <si>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</si>
  <si>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</si>
  <si>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</si>
  <si>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</si>
  <si>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</si>
  <si>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</si>
  <si>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</si>
  <si>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</si>
  <si>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</si>
  <si>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</si>
  <si>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</si>
  <si>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</si>
  <si>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</si>
  <si>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</si>
  <si>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</si>
  <si>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</si>
  <si>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</si>
  <si>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</si>
  <si>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</si>
  <si>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</si>
  <si>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</si>
  <si>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</si>
  <si>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</si>
  <si>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</si>
  <si>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</si>
  <si>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</si>
  <si>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</si>
  <si>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</si>
  <si>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</si>
  <si>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</si>
  <si>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</si>
  <si>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</si>
  <si>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</si>
  <si>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</si>
  <si>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</si>
  <si>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</si>
  <si>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</si>
  <si>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</si>
  <si>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</si>
  <si>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</si>
  <si>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</si>
  <si>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</si>
  <si>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</si>
  <si>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</si>
  <si>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</si>
  <si>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</si>
  <si>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</si>
  <si>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</si>
  <si>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</si>
  <si>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</si>
  <si>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</si>
  <si>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</si>
  <si>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</si>
  <si>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</si>
  <si>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</si>
  <si>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</si>
  <si>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</si>
  <si>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</si>
  <si>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</si>
  <si>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</si>
  <si>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</si>
  <si>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</si>
  <si>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</si>
  <si>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</si>
  <si>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</si>
  <si>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</si>
  <si>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</si>
  <si>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</si>
  <si>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</si>
  <si>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</si>
  <si>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</si>
  <si>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</si>
  <si>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</si>
  <si>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</si>
  <si>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</si>
  <si>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</si>
  <si>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</si>
  <si>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</si>
  <si>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</si>
  <si>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</si>
  <si>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</si>
  <si>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</si>
  <si>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</si>
  <si>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</si>
  <si>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</si>
  <si>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</si>
  <si>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</si>
  <si>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</si>
  <si>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</si>
  <si>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</si>
  <si>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</si>
  <si>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</si>
  <si>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</si>
  <si>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</si>
  <si>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</si>
  <si>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</si>
  <si>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</si>
  <si>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</si>
  <si>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</si>
  <si>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</si>
  <si>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</si>
  <si>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</si>
  <si>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</si>
  <si>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</si>
  <si>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</si>
  <si>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</si>
  <si>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</si>
  <si>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</si>
  <si>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</si>
  <si>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</si>
  <si>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</si>
  <si>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</si>
  <si>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</si>
  <si>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</si>
  <si>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</si>
  <si>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</si>
  <si>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</si>
  <si>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</si>
  <si>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</si>
  <si>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</si>
  <si>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</si>
  <si>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</si>
  <si>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</si>
  <si>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</si>
  <si>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</si>
  <si>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</si>
  <si>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</si>
  <si>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</si>
  <si>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</si>
  <si>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</si>
  <si>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</si>
  <si>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</si>
  <si>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</si>
  <si>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</si>
  <si>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</si>
  <si>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</si>
  <si>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</si>
  <si>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</si>
  <si>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</si>
  <si>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</si>
  <si>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</si>
  <si>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</si>
  <si>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</si>
  <si>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</si>
  <si>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</si>
  <si>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</si>
  <si>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</si>
  <si>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</si>
  <si>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</si>
  <si>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</si>
  <si>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</si>
  <si>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</si>
  <si>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</si>
  <si>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</si>
  <si>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</si>
  <si>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</si>
  <si>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</si>
  <si>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</si>
  <si>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</si>
  <si>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</si>
  <si>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</si>
  <si>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</si>
  <si>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</si>
  <si>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</si>
  <si>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</si>
  <si>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</si>
  <si>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</si>
  <si>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</si>
  <si>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</si>
  <si>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</si>
  <si>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</si>
  <si>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</si>
  <si>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</si>
  <si>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</si>
  <si>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</si>
  <si>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</si>
  <si>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</si>
  <si>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</si>
  <si>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</si>
  <si>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</si>
  <si>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</si>
  <si>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</si>
  <si>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</si>
  <si>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</si>
  <si>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</si>
  <si>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</si>
  <si>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</si>
  <si>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</si>
  <si>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</si>
  <si>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</si>
  <si>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</si>
  <si>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</si>
  <si>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</si>
  <si>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</si>
  <si>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</si>
  <si>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</si>
  <si>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</si>
  <si>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</si>
  <si>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</si>
  <si>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</si>
  <si>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</si>
  <si>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</si>
  <si>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</si>
  <si>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</si>
  <si>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</si>
  <si>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</si>
  <si>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</si>
  <si>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</si>
  <si>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</si>
  <si>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</si>
  <si>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</si>
  <si>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</si>
  <si>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</si>
  <si>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</si>
  <si>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</si>
  <si>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</si>
  <si>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</si>
  <si>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</si>
  <si>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</si>
  <si>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</si>
  <si>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</si>
  <si>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</si>
  <si>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</si>
  <si>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</si>
  <si>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</si>
  <si>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</si>
  <si>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</si>
  <si>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</si>
  <si>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</si>
  <si>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</si>
  <si>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</si>
  <si>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</si>
  <si>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</si>
  <si>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</si>
  <si>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</si>
  <si>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</si>
  <si>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</si>
  <si>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</si>
  <si>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</si>
  <si>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</si>
  <si>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</si>
  <si>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</si>
  <si>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</si>
  <si>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</si>
  <si>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</si>
  <si>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</si>
  <si>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</si>
  <si>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</si>
  <si>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</si>
  <si>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</si>
  <si>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</si>
  <si>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</si>
  <si>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</si>
  <si>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</si>
  <si>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</si>
  <si>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</si>
  <si>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</si>
  <si>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</si>
  <si>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</si>
  <si>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</si>
  <si>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</si>
  <si>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</si>
  <si>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</si>
  <si>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</si>
  <si>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</si>
  <si>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</si>
  <si>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</si>
  <si>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</si>
  <si>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</si>
  <si>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</si>
  <si>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</si>
  <si>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</si>
  <si>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</si>
  <si>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</si>
  <si>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</si>
  <si>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</si>
  <si>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</si>
  <si>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</si>
  <si>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</si>
  <si>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</si>
  <si>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</si>
  <si>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</si>
  <si>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</si>
  <si>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</si>
  <si>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</si>
  <si>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</si>
  <si>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</si>
  <si>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</si>
  <si>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</si>
  <si>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</si>
  <si>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</si>
  <si>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</si>
  <si>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</si>
  <si>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</si>
  <si>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</si>
  <si>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</si>
  <si>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</si>
  <si>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</si>
  <si>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</si>
  <si>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</si>
  <si>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أخرى</t>
  </si>
  <si>
    <t>Other</t>
  </si>
  <si>
    <t>بروناي دار السلام</t>
  </si>
  <si>
    <t>BRUNEI DARUSSALAM</t>
  </si>
  <si>
    <t>زمبابوي</t>
  </si>
  <si>
    <t>ZIMBABWE</t>
  </si>
  <si>
    <t>سوازى لاند</t>
  </si>
  <si>
    <t>SWAZILAND</t>
  </si>
  <si>
    <t>جزر فيجى</t>
  </si>
  <si>
    <t>FIJI</t>
  </si>
  <si>
    <t>ليختشتاين</t>
  </si>
  <si>
    <t>LIECHTENSTEIN</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</si>
  <si>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</si>
  <si>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</si>
  <si>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</si>
  <si>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</si>
  <si>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</si>
  <si>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</si>
  <si>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</si>
  <si>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</si>
  <si>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</si>
  <si>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</si>
  <si>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</si>
  <si>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</si>
  <si>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</si>
  <si>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</si>
  <si>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</si>
  <si>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</si>
  <si>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</si>
  <si>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</si>
  <si>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</si>
  <si>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</si>
  <si>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</si>
  <si>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</si>
  <si>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</si>
  <si>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</si>
  <si>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</si>
  <si>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</si>
  <si>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</si>
  <si>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</si>
  <si>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</si>
  <si>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</si>
  <si>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</si>
  <si>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</si>
  <si>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</si>
  <si>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</si>
  <si>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</si>
  <si>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</si>
  <si>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</si>
  <si>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</si>
  <si>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</si>
  <si>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</si>
  <si>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</si>
  <si>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</si>
  <si>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</si>
  <si>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</si>
  <si>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</si>
  <si>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</si>
  <si>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</si>
  <si>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</si>
  <si>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</si>
  <si>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</si>
  <si>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</si>
  <si>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</si>
  <si>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</si>
  <si>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</si>
  <si>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</si>
  <si>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</si>
  <si>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</si>
  <si>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</si>
  <si>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</si>
  <si>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</si>
  <si>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</si>
  <si>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</si>
  <si>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</si>
  <si>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</si>
  <si>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</si>
  <si>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</si>
  <si>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</si>
  <si>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</si>
  <si>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</si>
  <si>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</si>
  <si>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</si>
  <si>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</si>
  <si>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</si>
  <si>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</si>
  <si>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</si>
  <si>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</si>
  <si>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</si>
  <si>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</si>
  <si>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</si>
  <si>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</si>
  <si>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</si>
  <si>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</si>
  <si>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</si>
  <si>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</si>
  <si>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</si>
  <si>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</si>
  <si>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</si>
  <si>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</si>
  <si>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</si>
  <si>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</si>
  <si>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</si>
  <si>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</si>
  <si>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</si>
  <si>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</si>
  <si>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</si>
  <si>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</si>
  <si>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</si>
  <si>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</si>
  <si>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</si>
  <si>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</si>
  <si>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</si>
  <si>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</si>
  <si>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</si>
  <si>
    <t>ليسوتو</t>
  </si>
  <si>
    <t>LESOTHO</t>
  </si>
  <si>
    <t>جزيره ريونيون</t>
  </si>
  <si>
    <t>REUNION</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</si>
  <si>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</si>
  <si>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</si>
  <si>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</si>
  <si>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يعتمد تقرير الصادرات والواردات السلعية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</si>
  <si>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</si>
  <si>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</si>
  <si>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</si>
  <si>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بالصادرات والواردات السلعية للمملكة العربية السعودية، ويتم نشر التقرير وملف البيانات المرفق في المكتبة الإحصائية على الموقع.</t>
  </si>
  <si>
    <t xml:space="preserve">The report of "Merchandise Exports and Imports of The Kingdom of Saudi Arabia" depends on administrative records of Saudi Arabia's foreign trade in goods, provided to GaStat by concerned governmental entities in order to use them in calculating the foreign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</si>
  <si>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merchandise exports and imports are currently built upon the records from the following two governmental entities:</t>
  </si>
  <si>
    <t xml:space="preserve"> - The Ministry of Energy, Industry, and Mineral Resources: The data source for oil exports.</t>
  </si>
  <si>
    <t xml:space="preserve"> - Saudi Customs: The data source for non-oil merchandise exports and imports.</t>
  </si>
  <si>
    <t>The statistics on merchandise exports and imports cover all goods (oil and non-oil exports as well as imports) passing through customs ports in Saudi Arabia.</t>
  </si>
  <si>
    <t>The statistics on merchandise exports and imports are collected from administrative records on a monthly basis according to the Gregorian calendar.</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</si>
  <si>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</si>
  <si>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</si>
  <si>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After reviewing the collected administrative records in the previous steps, the results are calculated, extracted, uploaded, and stored in the database. Then, the final review is carried out by specialists in foreign trade statistics using modern techniques and software designed for auditing purposes.</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</si>
  <si>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</si>
  <si>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</si>
  <si>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Merchandise Exports and Imports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</si>
  <si>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</si>
  <si>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</si>
  <si>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</si>
  <si>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</si>
  <si>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</si>
  <si>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</si>
  <si>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</si>
  <si>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</si>
  <si>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</si>
  <si>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</si>
  <si>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</si>
  <si>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</si>
  <si>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</si>
  <si>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</si>
  <si>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</si>
  <si>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</si>
  <si>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</si>
  <si>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مطار الجوف</t>
  </si>
  <si>
    <t>Al Jawf Airport</t>
  </si>
  <si>
    <t>Exports minus imports.</t>
  </si>
  <si>
    <t>نيثرلاندز انتيليز</t>
  </si>
  <si>
    <t>NETHERLANDS ANTILLES</t>
  </si>
  <si>
    <t>جزر فيرجين البريطانية</t>
  </si>
  <si>
    <t>VIRGIN ISLANDS BRITISH</t>
  </si>
  <si>
    <t>نوفمبر/ Nov</t>
  </si>
  <si>
    <t>غينيا بيساو</t>
  </si>
  <si>
    <t>GUINEA-BISSAU</t>
  </si>
  <si>
    <t>سـيشـل</t>
  </si>
  <si>
    <t>SEYCHELLES</t>
  </si>
  <si>
    <t>ميناء الجبيل الصناعي</t>
  </si>
  <si>
    <t>Jubail Industrial Port</t>
  </si>
  <si>
    <t>ميناء الملك فهد الصناعي بينبع</t>
  </si>
  <si>
    <t>King Fahad port</t>
  </si>
  <si>
    <t>قرقيزيا</t>
  </si>
  <si>
    <t>KYRGYZSTAN</t>
  </si>
  <si>
    <t>ايسـلاند</t>
  </si>
  <si>
    <t>ICELAND</t>
  </si>
  <si>
    <t>جمهورية افريقيا الوسطى</t>
  </si>
  <si>
    <t>CENTRAL AFRICAN REPUBLIC</t>
  </si>
  <si>
    <t>بروندى</t>
  </si>
  <si>
    <t>BURUNDI</t>
  </si>
  <si>
    <t>هاييتي</t>
  </si>
  <si>
    <t>HAITI</t>
  </si>
  <si>
    <t>سلوى</t>
  </si>
  <si>
    <t>Salwa</t>
  </si>
  <si>
    <t>ديسمبر 2019</t>
  </si>
  <si>
    <t>December 2019</t>
  </si>
  <si>
    <t>ديسمبر/ Dec</t>
  </si>
  <si>
    <t>ليبيريا</t>
  </si>
  <si>
    <t>LIBERIA</t>
  </si>
  <si>
    <t>ساو تومي وبرينسيبي</t>
  </si>
  <si>
    <t>SAO TOME AND PRINCIPE</t>
  </si>
  <si>
    <t>سانت هيلانه</t>
  </si>
  <si>
    <t>SAINT HELENA</t>
  </si>
  <si>
    <t>جمهورية جنوب السودان</t>
  </si>
  <si>
    <t>SOUTH SUDAN</t>
  </si>
  <si>
    <t>جزر الباهاما</t>
  </si>
  <si>
    <t>BAHAMAS</t>
  </si>
  <si>
    <t>ارميـنيا</t>
  </si>
  <si>
    <t>ARMENIA</t>
  </si>
  <si>
    <t>اروبا</t>
  </si>
  <si>
    <t>ARUBA</t>
  </si>
  <si>
    <t>مـكـاو</t>
  </si>
  <si>
    <t>MACAO</t>
  </si>
  <si>
    <t>تريندادوتوباكو</t>
  </si>
  <si>
    <t>TRINIDAD &amp; TOBAGO</t>
  </si>
  <si>
    <t>تيمور ليستي</t>
  </si>
  <si>
    <t>TIMOR LESTE</t>
  </si>
  <si>
    <t>التبادل التجاري مع دول مجلس التعاون الخليجي في ديسمبر (مليون ريال)</t>
  </si>
  <si>
    <t>Trade with the GCC Countries in December (Million Riyals)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</si>
</sst>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inden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35" fillId="0" borderId="0" xfId="0" applyFont="1" applyAlignment="1">
      <alignment vertical="top" wrapText="1" readingOrder="2"/>
    </xf>
    <xf numFmtId="0" fontId="35" fillId="0" borderId="0" xfId="6" applyFont="1" applyAlignment="1" applyProtection="1">
      <alignment horizontal="left" vertical="center" wrapText="1"/>
      <protection hidden="1"/>
    </xf>
    <xf numFmtId="0" fontId="36" fillId="0" borderId="0" xfId="6" applyFont="1" applyAlignment="1" applyProtection="1">
      <alignment horizontal="left" vertical="center" wrapText="1"/>
      <protection hidden="1"/>
    </xf>
    <xf numFmtId="0" fontId="35" fillId="0" borderId="0" xfId="0" applyFont="1" applyAlignment="1">
      <alignment horizontal="left" vertical="center" wrapText="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2" fillId="0" borderId="0" xfId="6" applyAlignment="1" applyProtection="1">
      <alignment horizontal="left" vertical="top"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4" customWidth="1"/>
    <col min="2" max="3" width="49.7109375" style="204" customWidth="1"/>
    <col min="4" max="4" width="9.42578125" style="204" customWidth="1"/>
    <col min="5" max="5" width="0.5703125" style="204" hidden="1" customWidth="1"/>
    <col min="6" max="256" width="9.140625" style="204" hidden="1"/>
    <col min="257" max="257" width="9.42578125" style="204" hidden="1"/>
    <col min="258" max="259" width="70.5703125" style="204" hidden="1"/>
    <col min="260" max="260" width="9.42578125" style="204" hidden="1"/>
    <col min="261" max="512" width="9.140625" style="204" hidden="1"/>
    <col min="513" max="513" width="9.42578125" style="204" hidden="1"/>
    <col min="514" max="515" width="70.5703125" style="204" hidden="1"/>
    <col min="516" max="516" width="9.42578125" style="204" hidden="1"/>
    <col min="517" max="768" width="9.140625" style="204" hidden="1"/>
    <col min="769" max="769" width="9.42578125" style="204" hidden="1"/>
    <col min="770" max="771" width="70.5703125" style="204" hidden="1"/>
    <col min="772" max="772" width="9.42578125" style="204" hidden="1"/>
    <col min="773" max="1024" width="9.140625" style="204" hidden="1"/>
    <col min="1025" max="1025" width="9.42578125" style="204" hidden="1"/>
    <col min="1026" max="1027" width="70.5703125" style="204" hidden="1"/>
    <col min="1028" max="1028" width="9.42578125" style="204" hidden="1"/>
    <col min="1029" max="1280" width="9.140625" style="204" hidden="1"/>
    <col min="1281" max="1281" width="9.42578125" style="204" hidden="1"/>
    <col min="1282" max="1283" width="70.5703125" style="204" hidden="1"/>
    <col min="1284" max="1284" width="9.42578125" style="204" hidden="1"/>
    <col min="1285" max="1536" width="9.140625" style="204" hidden="1"/>
    <col min="1537" max="1537" width="9.42578125" style="204" hidden="1"/>
    <col min="1538" max="1539" width="70.5703125" style="204" hidden="1"/>
    <col min="1540" max="1540" width="9.42578125" style="204" hidden="1"/>
    <col min="1541" max="1792" width="9.140625" style="204" hidden="1"/>
    <col min="1793" max="1793" width="9.42578125" style="204" hidden="1"/>
    <col min="1794" max="1795" width="70.5703125" style="204" hidden="1"/>
    <col min="1796" max="1796" width="9.42578125" style="204" hidden="1"/>
    <col min="1797" max="2048" width="9.140625" style="204" hidden="1"/>
    <col min="2049" max="2049" width="9.42578125" style="204" hidden="1"/>
    <col min="2050" max="2051" width="70.5703125" style="204" hidden="1"/>
    <col min="2052" max="2052" width="9.42578125" style="204" hidden="1"/>
    <col min="2053" max="2304" width="9.140625" style="204" hidden="1"/>
    <col min="2305" max="2305" width="9.42578125" style="204" hidden="1"/>
    <col min="2306" max="2307" width="70.5703125" style="204" hidden="1"/>
    <col min="2308" max="2308" width="9.42578125" style="204" hidden="1"/>
    <col min="2309" max="2560" width="9.140625" style="204" hidden="1"/>
    <col min="2561" max="2561" width="9.42578125" style="204" hidden="1"/>
    <col min="2562" max="2563" width="70.5703125" style="204" hidden="1"/>
    <col min="2564" max="2564" width="9.42578125" style="204" hidden="1"/>
    <col min="2565" max="2816" width="9.140625" style="204" hidden="1"/>
    <col min="2817" max="2817" width="9.42578125" style="204" hidden="1"/>
    <col min="2818" max="2819" width="70.5703125" style="204" hidden="1"/>
    <col min="2820" max="2820" width="9.42578125" style="204" hidden="1"/>
    <col min="2821" max="3072" width="9.140625" style="204" hidden="1"/>
    <col min="3073" max="3073" width="9.42578125" style="204" hidden="1"/>
    <col min="3074" max="3075" width="70.5703125" style="204" hidden="1"/>
    <col min="3076" max="3076" width="9.42578125" style="204" hidden="1"/>
    <col min="3077" max="3328" width="9.140625" style="204" hidden="1"/>
    <col min="3329" max="3329" width="9.42578125" style="204" hidden="1"/>
    <col min="3330" max="3331" width="70.5703125" style="204" hidden="1"/>
    <col min="3332" max="3332" width="9.42578125" style="204" hidden="1"/>
    <col min="3333" max="3584" width="9.140625" style="204" hidden="1"/>
    <col min="3585" max="3585" width="9.42578125" style="204" hidden="1"/>
    <col min="3586" max="3587" width="70.5703125" style="204" hidden="1"/>
    <col min="3588" max="3588" width="9.42578125" style="204" hidden="1"/>
    <col min="3589" max="3840" width="9.140625" style="204" hidden="1"/>
    <col min="3841" max="3841" width="9.42578125" style="204" hidden="1"/>
    <col min="3842" max="3843" width="70.5703125" style="204" hidden="1"/>
    <col min="3844" max="3844" width="9.42578125" style="204" hidden="1"/>
    <col min="3845" max="4096" width="9.140625" style="204" hidden="1"/>
    <col min="4097" max="4097" width="9.42578125" style="204" hidden="1"/>
    <col min="4098" max="4099" width="70.5703125" style="204" hidden="1"/>
    <col min="4100" max="4100" width="9.42578125" style="204" hidden="1"/>
    <col min="4101" max="4352" width="9.140625" style="204" hidden="1"/>
    <col min="4353" max="4353" width="9.42578125" style="204" hidden="1"/>
    <col min="4354" max="4355" width="70.5703125" style="204" hidden="1"/>
    <col min="4356" max="4356" width="9.42578125" style="204" hidden="1"/>
    <col min="4357" max="4608" width="9.140625" style="204" hidden="1"/>
    <col min="4609" max="4609" width="9.42578125" style="204" hidden="1"/>
    <col min="4610" max="4611" width="70.5703125" style="204" hidden="1"/>
    <col min="4612" max="4612" width="9.42578125" style="204" hidden="1"/>
    <col min="4613" max="4864" width="9.140625" style="204" hidden="1"/>
    <col min="4865" max="4865" width="9.42578125" style="204" hidden="1"/>
    <col min="4866" max="4867" width="70.5703125" style="204" hidden="1"/>
    <col min="4868" max="4868" width="9.42578125" style="204" hidden="1"/>
    <col min="4869" max="5120" width="9.140625" style="204" hidden="1"/>
    <col min="5121" max="5121" width="9.42578125" style="204" hidden="1"/>
    <col min="5122" max="5123" width="70.5703125" style="204" hidden="1"/>
    <col min="5124" max="5124" width="9.42578125" style="204" hidden="1"/>
    <col min="5125" max="5376" width="9.140625" style="204" hidden="1"/>
    <col min="5377" max="5377" width="9.42578125" style="204" hidden="1"/>
    <col min="5378" max="5379" width="70.5703125" style="204" hidden="1"/>
    <col min="5380" max="5380" width="9.42578125" style="204" hidden="1"/>
    <col min="5381" max="5632" width="9.140625" style="204" hidden="1"/>
    <col min="5633" max="5633" width="9.42578125" style="204" hidden="1"/>
    <col min="5634" max="5635" width="70.5703125" style="204" hidden="1"/>
    <col min="5636" max="5636" width="9.42578125" style="204" hidden="1"/>
    <col min="5637" max="5888" width="9.140625" style="204" hidden="1"/>
    <col min="5889" max="5889" width="9.42578125" style="204" hidden="1"/>
    <col min="5890" max="5891" width="70.5703125" style="204" hidden="1"/>
    <col min="5892" max="5892" width="9.42578125" style="204" hidden="1"/>
    <col min="5893" max="6144" width="9.140625" style="204" hidden="1"/>
    <col min="6145" max="6145" width="9.42578125" style="204" hidden="1"/>
    <col min="6146" max="6147" width="70.5703125" style="204" hidden="1"/>
    <col min="6148" max="6148" width="9.42578125" style="204" hidden="1"/>
    <col min="6149" max="6400" width="9.140625" style="204" hidden="1"/>
    <col min="6401" max="6401" width="9.42578125" style="204" hidden="1"/>
    <col min="6402" max="6403" width="70.5703125" style="204" hidden="1"/>
    <col min="6404" max="6404" width="9.42578125" style="204" hidden="1"/>
    <col min="6405" max="6656" width="9.140625" style="204" hidden="1"/>
    <col min="6657" max="6657" width="9.42578125" style="204" hidden="1"/>
    <col min="6658" max="6659" width="70.5703125" style="204" hidden="1"/>
    <col min="6660" max="6660" width="9.42578125" style="204" hidden="1"/>
    <col min="6661" max="6912" width="9.140625" style="204" hidden="1"/>
    <col min="6913" max="6913" width="9.42578125" style="204" hidden="1"/>
    <col min="6914" max="6915" width="70.5703125" style="204" hidden="1"/>
    <col min="6916" max="6916" width="9.42578125" style="204" hidden="1"/>
    <col min="6917" max="7168" width="9.140625" style="204" hidden="1"/>
    <col min="7169" max="7169" width="9.42578125" style="204" hidden="1"/>
    <col min="7170" max="7171" width="70.5703125" style="204" hidden="1"/>
    <col min="7172" max="7172" width="9.42578125" style="204" hidden="1"/>
    <col min="7173" max="7424" width="9.140625" style="204" hidden="1"/>
    <col min="7425" max="7425" width="9.42578125" style="204" hidden="1"/>
    <col min="7426" max="7427" width="70.5703125" style="204" hidden="1"/>
    <col min="7428" max="7428" width="9.42578125" style="204" hidden="1"/>
    <col min="7429" max="7680" width="9.140625" style="204" hidden="1"/>
    <col min="7681" max="7681" width="9.42578125" style="204" hidden="1"/>
    <col min="7682" max="7683" width="70.5703125" style="204" hidden="1"/>
    <col min="7684" max="7684" width="9.42578125" style="204" hidden="1"/>
    <col min="7685" max="7936" width="9.140625" style="204" hidden="1"/>
    <col min="7937" max="7937" width="9.42578125" style="204" hidden="1"/>
    <col min="7938" max="7939" width="70.5703125" style="204" hidden="1"/>
    <col min="7940" max="7940" width="9.42578125" style="204" hidden="1"/>
    <col min="7941" max="8192" width="9.140625" style="204" hidden="1"/>
    <col min="8193" max="8193" width="9.42578125" style="204" hidden="1"/>
    <col min="8194" max="8195" width="70.5703125" style="204" hidden="1"/>
    <col min="8196" max="8196" width="9.42578125" style="204" hidden="1"/>
    <col min="8197" max="8448" width="9.140625" style="204" hidden="1"/>
    <col min="8449" max="8449" width="9.42578125" style="204" hidden="1"/>
    <col min="8450" max="8451" width="70.5703125" style="204" hidden="1"/>
    <col min="8452" max="8452" width="9.42578125" style="204" hidden="1"/>
    <col min="8453" max="8704" width="9.140625" style="204" hidden="1"/>
    <col min="8705" max="8705" width="9.42578125" style="204" hidden="1"/>
    <col min="8706" max="8707" width="70.5703125" style="204" hidden="1"/>
    <col min="8708" max="8708" width="9.42578125" style="204" hidden="1"/>
    <col min="8709" max="8960" width="9.140625" style="204" hidden="1"/>
    <col min="8961" max="8961" width="9.42578125" style="204" hidden="1"/>
    <col min="8962" max="8963" width="70.5703125" style="204" hidden="1"/>
    <col min="8964" max="8964" width="9.42578125" style="204" hidden="1"/>
    <col min="8965" max="9216" width="9.140625" style="204" hidden="1"/>
    <col min="9217" max="9217" width="9.42578125" style="204" hidden="1"/>
    <col min="9218" max="9219" width="70.5703125" style="204" hidden="1"/>
    <col min="9220" max="9220" width="9.42578125" style="204" hidden="1"/>
    <col min="9221" max="9472" width="9.140625" style="204" hidden="1"/>
    <col min="9473" max="9473" width="9.42578125" style="204" hidden="1"/>
    <col min="9474" max="9475" width="70.5703125" style="204" hidden="1"/>
    <col min="9476" max="9476" width="9.42578125" style="204" hidden="1"/>
    <col min="9477" max="9728" width="9.140625" style="204" hidden="1"/>
    <col min="9729" max="9729" width="9.42578125" style="204" hidden="1"/>
    <col min="9730" max="9731" width="70.5703125" style="204" hidden="1"/>
    <col min="9732" max="9732" width="9.42578125" style="204" hidden="1"/>
    <col min="9733" max="9984" width="9.140625" style="204" hidden="1"/>
    <col min="9985" max="9985" width="9.42578125" style="204" hidden="1"/>
    <col min="9986" max="9987" width="70.5703125" style="204" hidden="1"/>
    <col min="9988" max="9988" width="9.42578125" style="204" hidden="1"/>
    <col min="9989" max="10240" width="9.140625" style="204" hidden="1"/>
    <col min="10241" max="10241" width="9.42578125" style="204" hidden="1"/>
    <col min="10242" max="10243" width="70.5703125" style="204" hidden="1"/>
    <col min="10244" max="10244" width="9.42578125" style="204" hidden="1"/>
    <col min="10245" max="10496" width="9.140625" style="204" hidden="1"/>
    <col min="10497" max="10497" width="9.42578125" style="204" hidden="1"/>
    <col min="10498" max="10499" width="70.5703125" style="204" hidden="1"/>
    <col min="10500" max="10500" width="9.42578125" style="204" hidden="1"/>
    <col min="10501" max="10752" width="9.140625" style="204" hidden="1"/>
    <col min="10753" max="10753" width="9.42578125" style="204" hidden="1"/>
    <col min="10754" max="10755" width="70.5703125" style="204" hidden="1"/>
    <col min="10756" max="10756" width="9.42578125" style="204" hidden="1"/>
    <col min="10757" max="11008" width="9.140625" style="204" hidden="1"/>
    <col min="11009" max="11009" width="9.42578125" style="204" hidden="1"/>
    <col min="11010" max="11011" width="70.5703125" style="204" hidden="1"/>
    <col min="11012" max="11012" width="9.42578125" style="204" hidden="1"/>
    <col min="11013" max="11264" width="9.140625" style="204" hidden="1"/>
    <col min="11265" max="11265" width="9.42578125" style="204" hidden="1"/>
    <col min="11266" max="11267" width="70.5703125" style="204" hidden="1"/>
    <col min="11268" max="11268" width="9.42578125" style="204" hidden="1"/>
    <col min="11269" max="11520" width="9.140625" style="204" hidden="1"/>
    <col min="11521" max="11521" width="9.42578125" style="204" hidden="1"/>
    <col min="11522" max="11523" width="70.5703125" style="204" hidden="1"/>
    <col min="11524" max="11524" width="9.42578125" style="204" hidden="1"/>
    <col min="11525" max="11776" width="9.140625" style="204" hidden="1"/>
    <col min="11777" max="11777" width="9.42578125" style="204" hidden="1"/>
    <col min="11778" max="11779" width="70.5703125" style="204" hidden="1"/>
    <col min="11780" max="11780" width="9.42578125" style="204" hidden="1"/>
    <col min="11781" max="12032" width="9.140625" style="204" hidden="1"/>
    <col min="12033" max="12033" width="9.42578125" style="204" hidden="1"/>
    <col min="12034" max="12035" width="70.5703125" style="204" hidden="1"/>
    <col min="12036" max="12036" width="9.42578125" style="204" hidden="1"/>
    <col min="12037" max="12288" width="9.140625" style="204" hidden="1"/>
    <col min="12289" max="12289" width="9.42578125" style="204" hidden="1"/>
    <col min="12290" max="12291" width="70.5703125" style="204" hidden="1"/>
    <col min="12292" max="12292" width="9.42578125" style="204" hidden="1"/>
    <col min="12293" max="12544" width="9.140625" style="204" hidden="1"/>
    <col min="12545" max="12545" width="9.42578125" style="204" hidden="1"/>
    <col min="12546" max="12547" width="70.5703125" style="204" hidden="1"/>
    <col min="12548" max="12548" width="9.42578125" style="204" hidden="1"/>
    <col min="12549" max="12800" width="9.140625" style="204" hidden="1"/>
    <col min="12801" max="12801" width="9.42578125" style="204" hidden="1"/>
    <col min="12802" max="12803" width="70.5703125" style="204" hidden="1"/>
    <col min="12804" max="12804" width="9.42578125" style="204" hidden="1"/>
    <col min="12805" max="13056" width="9.140625" style="204" hidden="1"/>
    <col min="13057" max="13057" width="9.42578125" style="204" hidden="1"/>
    <col min="13058" max="13059" width="70.5703125" style="204" hidden="1"/>
    <col min="13060" max="13060" width="9.42578125" style="204" hidden="1"/>
    <col min="13061" max="13312" width="9.140625" style="204" hidden="1"/>
    <col min="13313" max="13313" width="9.42578125" style="204" hidden="1"/>
    <col min="13314" max="13315" width="70.5703125" style="204" hidden="1"/>
    <col min="13316" max="13316" width="9.42578125" style="204" hidden="1"/>
    <col min="13317" max="13568" width="9.140625" style="204" hidden="1"/>
    <col min="13569" max="13569" width="9.42578125" style="204" hidden="1"/>
    <col min="13570" max="13571" width="70.5703125" style="204" hidden="1"/>
    <col min="13572" max="13572" width="9.42578125" style="204" hidden="1"/>
    <col min="13573" max="13824" width="9.140625" style="204" hidden="1"/>
    <col min="13825" max="13825" width="9.42578125" style="204" hidden="1"/>
    <col min="13826" max="13827" width="70.5703125" style="204" hidden="1"/>
    <col min="13828" max="13828" width="9.42578125" style="204" hidden="1"/>
    <col min="13829" max="14080" width="9.140625" style="204" hidden="1"/>
    <col min="14081" max="14081" width="9.42578125" style="204" hidden="1"/>
    <col min="14082" max="14083" width="70.5703125" style="204" hidden="1"/>
    <col min="14084" max="14084" width="9.42578125" style="204" hidden="1"/>
    <col min="14085" max="14336" width="9.140625" style="204" hidden="1"/>
    <col min="14337" max="14337" width="9.42578125" style="204" hidden="1"/>
    <col min="14338" max="14339" width="70.5703125" style="204" hidden="1"/>
    <col min="14340" max="14340" width="9.42578125" style="204" hidden="1"/>
    <col min="14341" max="14592" width="9.140625" style="204" hidden="1"/>
    <col min="14593" max="14593" width="9.42578125" style="204" hidden="1"/>
    <col min="14594" max="14595" width="70.5703125" style="204" hidden="1"/>
    <col min="14596" max="14596" width="9.42578125" style="204" hidden="1"/>
    <col min="14597" max="14848" width="9.140625" style="204" hidden="1"/>
    <col min="14849" max="14849" width="9.42578125" style="204" hidden="1"/>
    <col min="14850" max="14851" width="70.5703125" style="204" hidden="1"/>
    <col min="14852" max="14852" width="9.42578125" style="204" hidden="1"/>
    <col min="14853" max="15104" width="9.140625" style="204" hidden="1"/>
    <col min="15105" max="15105" width="9.42578125" style="204" hidden="1"/>
    <col min="15106" max="15107" width="70.5703125" style="204" hidden="1"/>
    <col min="15108" max="15108" width="9.42578125" style="204" hidden="1"/>
    <col min="15109" max="15360" width="9.140625" style="204" hidden="1"/>
    <col min="15361" max="15361" width="9.42578125" style="204" hidden="1"/>
    <col min="15362" max="15363" width="70.5703125" style="204" hidden="1"/>
    <col min="15364" max="15364" width="9.42578125" style="204" hidden="1"/>
    <col min="15365" max="15616" width="9.140625" style="204" hidden="1"/>
    <col min="15617" max="15617" width="9.42578125" style="204" hidden="1"/>
    <col min="15618" max="15619" width="70.5703125" style="204" hidden="1"/>
    <col min="15620" max="15620" width="9.42578125" style="204" hidden="1"/>
    <col min="15621" max="15872" width="9.140625" style="204" hidden="1"/>
    <col min="15873" max="15873" width="9.42578125" style="204" hidden="1"/>
    <col min="15874" max="15875" width="70.5703125" style="204" hidden="1"/>
    <col min="15876" max="15876" width="9.42578125" style="204" hidden="1"/>
    <col min="15877" max="16128" width="9.140625" style="204" hidden="1"/>
    <col min="16129" max="16129" width="9.42578125" style="204" hidden="1"/>
    <col min="16130" max="16131" width="70.5703125" style="204" hidden="1"/>
    <col min="16132" max="16132" width="9.42578125" style="204" hidden="1"/>
    <col min="16133" max="16384" width="9.140625" style="204" hidden="1"/>
  </cols>
  <sheetData>
    <row r="1" spans="1:4" ht="36" customHeight="1"/>
    <row r="2" spans="1:4" ht="18.75" customHeight="1"/>
    <row r="3" spans="1:4" ht="25.5" customHeight="1">
      <c r="A3" s="252" t="s">
        <v>488</v>
      </c>
      <c r="B3" s="253"/>
      <c r="C3" s="254" t="s">
        <v>487</v>
      </c>
      <c r="D3" s="254"/>
    </row>
    <row r="4" spans="1:4" ht="21.75" customHeight="1">
      <c r="A4" s="253"/>
      <c r="B4" s="253"/>
      <c r="C4" s="254"/>
      <c r="D4" s="254"/>
    </row>
    <row r="5" spans="1:4" ht="21.75" customHeight="1" thickBot="1">
      <c r="A5" s="251" t="s">
        <v>752</v>
      </c>
      <c r="B5" s="251"/>
      <c r="C5" s="255" t="s">
        <v>753</v>
      </c>
      <c r="D5" s="255"/>
    </row>
    <row r="6" spans="1:4" ht="33" customHeight="1">
      <c r="A6" s="205" t="s">
        <v>29</v>
      </c>
      <c r="B6" s="206" t="s">
        <v>30</v>
      </c>
      <c r="C6" s="207" t="s">
        <v>31</v>
      </c>
      <c r="D6" s="208" t="s">
        <v>81</v>
      </c>
    </row>
    <row r="7" spans="1:4" ht="21" customHeight="1">
      <c r="A7" s="209" t="s">
        <v>679</v>
      </c>
      <c r="B7" s="210" t="s">
        <v>682</v>
      </c>
      <c r="C7" s="211" t="s">
        <v>681</v>
      </c>
      <c r="D7" s="212" t="s">
        <v>680</v>
      </c>
    </row>
    <row r="8" spans="1:4" ht="21" customHeight="1">
      <c r="A8" s="213">
        <v>1</v>
      </c>
      <c r="B8" s="214" t="s">
        <v>308</v>
      </c>
      <c r="C8" s="215" t="s">
        <v>309</v>
      </c>
      <c r="D8" s="216">
        <v>1</v>
      </c>
    </row>
    <row r="9" spans="1:4" ht="21" customHeight="1">
      <c r="A9" s="217">
        <v>1.1000000000000001</v>
      </c>
      <c r="B9" s="218" t="s">
        <v>495</v>
      </c>
      <c r="C9" s="219" t="s">
        <v>494</v>
      </c>
      <c r="D9" s="220">
        <v>1.1000000000000001</v>
      </c>
    </row>
    <row r="10" spans="1:4" ht="21" customHeight="1">
      <c r="A10" s="221">
        <v>1.2</v>
      </c>
      <c r="B10" s="222" t="s">
        <v>501</v>
      </c>
      <c r="C10" s="223" t="s">
        <v>491</v>
      </c>
      <c r="D10" s="224">
        <v>1.2</v>
      </c>
    </row>
    <row r="11" spans="1:4" ht="21" customHeight="1">
      <c r="A11" s="221">
        <v>1.3</v>
      </c>
      <c r="B11" s="222" t="s">
        <v>310</v>
      </c>
      <c r="C11" s="223" t="s">
        <v>506</v>
      </c>
      <c r="D11" s="224">
        <v>1.3</v>
      </c>
    </row>
    <row r="12" spans="1:4" ht="21" customHeight="1">
      <c r="A12" s="225">
        <v>1.4</v>
      </c>
      <c r="B12" s="222" t="s">
        <v>311</v>
      </c>
      <c r="C12" s="223" t="s">
        <v>507</v>
      </c>
      <c r="D12" s="226">
        <v>1.4</v>
      </c>
    </row>
    <row r="13" spans="1:4" ht="21" customHeight="1">
      <c r="A13" s="227">
        <v>1.5</v>
      </c>
      <c r="B13" s="218" t="s">
        <v>508</v>
      </c>
      <c r="C13" s="228" t="s">
        <v>505</v>
      </c>
      <c r="D13" s="229">
        <v>1.5</v>
      </c>
    </row>
    <row r="14" spans="1:4" ht="21" customHeight="1">
      <c r="A14" s="213">
        <v>2</v>
      </c>
      <c r="B14" s="214" t="s">
        <v>122</v>
      </c>
      <c r="C14" s="215" t="s">
        <v>95</v>
      </c>
      <c r="D14" s="216">
        <v>2</v>
      </c>
    </row>
    <row r="15" spans="1:4" ht="21" customHeight="1">
      <c r="A15" s="230">
        <v>2.1</v>
      </c>
      <c r="B15" s="218" t="s">
        <v>38</v>
      </c>
      <c r="C15" s="219" t="s">
        <v>37</v>
      </c>
      <c r="D15" s="231">
        <v>2.1</v>
      </c>
    </row>
    <row r="16" spans="1:4" ht="21" customHeight="1">
      <c r="A16" s="232">
        <v>2.2000000000000002</v>
      </c>
      <c r="B16" s="222" t="s">
        <v>41</v>
      </c>
      <c r="C16" s="223" t="s">
        <v>486</v>
      </c>
      <c r="D16" s="233">
        <v>2.2000000000000002</v>
      </c>
    </row>
    <row r="17" spans="1:4" ht="21" customHeight="1">
      <c r="A17" s="232">
        <v>2.2999999999999998</v>
      </c>
      <c r="B17" s="222" t="s">
        <v>90</v>
      </c>
      <c r="C17" s="223" t="s">
        <v>91</v>
      </c>
      <c r="D17" s="233">
        <v>2.2999999999999998</v>
      </c>
    </row>
    <row r="18" spans="1:4" ht="21" customHeight="1">
      <c r="A18" s="232">
        <v>2.4</v>
      </c>
      <c r="B18" s="222" t="s">
        <v>39</v>
      </c>
      <c r="C18" s="223" t="s">
        <v>47</v>
      </c>
      <c r="D18" s="233">
        <v>2.4</v>
      </c>
    </row>
    <row r="19" spans="1:4" ht="21" customHeight="1">
      <c r="A19" s="232">
        <v>2.5</v>
      </c>
      <c r="B19" s="222" t="s">
        <v>40</v>
      </c>
      <c r="C19" s="223" t="s">
        <v>48</v>
      </c>
      <c r="D19" s="233">
        <v>2.5</v>
      </c>
    </row>
    <row r="20" spans="1:4" ht="21" customHeight="1">
      <c r="A20" s="230">
        <v>2.6</v>
      </c>
      <c r="B20" s="218" t="s">
        <v>124</v>
      </c>
      <c r="C20" s="228" t="s">
        <v>123</v>
      </c>
      <c r="D20" s="231">
        <v>2.6</v>
      </c>
    </row>
    <row r="21" spans="1:4" ht="21" customHeight="1">
      <c r="A21" s="213">
        <v>3</v>
      </c>
      <c r="B21" s="234" t="s">
        <v>493</v>
      </c>
      <c r="C21" s="215" t="s">
        <v>492</v>
      </c>
      <c r="D21" s="216">
        <v>3</v>
      </c>
    </row>
    <row r="22" spans="1:4" ht="21" customHeight="1">
      <c r="A22" s="213">
        <v>4</v>
      </c>
      <c r="B22" s="234" t="s">
        <v>42</v>
      </c>
      <c r="C22" s="215" t="s">
        <v>43</v>
      </c>
      <c r="D22" s="216">
        <v>4</v>
      </c>
    </row>
    <row r="23" spans="1:4" ht="21" customHeight="1">
      <c r="A23" s="213">
        <v>5</v>
      </c>
      <c r="B23" s="234" t="s">
        <v>44</v>
      </c>
      <c r="C23" s="215" t="s">
        <v>49</v>
      </c>
      <c r="D23" s="216">
        <v>5</v>
      </c>
    </row>
    <row r="24" spans="1:4" ht="21" customHeight="1" thickBot="1">
      <c r="A24" s="235">
        <v>6</v>
      </c>
      <c r="B24" s="236" t="s">
        <v>46</v>
      </c>
      <c r="C24" s="237" t="s">
        <v>45</v>
      </c>
      <c r="D24" s="238">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308" t="s">
        <v>122</v>
      </c>
      <c r="B3" s="308"/>
      <c r="C3" s="308"/>
      <c r="D3" s="308"/>
    </row>
    <row r="4" spans="1:6" ht="30" customHeight="1">
      <c r="A4" s="309" t="s">
        <v>95</v>
      </c>
      <c r="B4" s="309"/>
      <c r="C4" s="309"/>
      <c r="D4" s="309"/>
    </row>
    <row r="5" spans="1:6" ht="18" customHeight="1">
      <c r="A5" s="4" t="s">
        <v>15</v>
      </c>
      <c r="B5" s="294" t="s">
        <v>50</v>
      </c>
      <c r="C5" s="293"/>
      <c r="D5" s="55" t="s">
        <v>16</v>
      </c>
    </row>
    <row r="6" spans="1:6" ht="18" customHeight="1">
      <c r="A6" s="4" t="s">
        <v>17</v>
      </c>
      <c r="B6" s="294" t="s">
        <v>51</v>
      </c>
      <c r="C6" s="293"/>
      <c r="D6" s="56" t="s">
        <v>76</v>
      </c>
    </row>
    <row r="7" spans="1:6" ht="18" customHeight="1">
      <c r="A7" s="29">
        <v>2018</v>
      </c>
      <c r="B7" s="30" t="s">
        <v>73</v>
      </c>
      <c r="C7" s="31" t="s">
        <v>63</v>
      </c>
      <c r="D7" s="122">
        <v>41900.597736999996</v>
      </c>
    </row>
    <row r="8" spans="1:6" ht="18" customHeight="1">
      <c r="A8" s="33">
        <v>2019</v>
      </c>
      <c r="B8" s="34" t="s">
        <v>64</v>
      </c>
      <c r="C8" s="35" t="s">
        <v>52</v>
      </c>
      <c r="D8" s="123">
        <v>45428.651397000001</v>
      </c>
    </row>
    <row r="9" spans="1:6" ht="18" customHeight="1">
      <c r="A9" s="29" t="s">
        <v>565</v>
      </c>
      <c r="B9" s="30" t="s">
        <v>65</v>
      </c>
      <c r="C9" s="31" t="s">
        <v>53</v>
      </c>
      <c r="D9" s="122">
        <v>40344.505169999997</v>
      </c>
    </row>
    <row r="10" spans="1:6" ht="18" customHeight="1">
      <c r="A10" s="33" t="s">
        <v>565</v>
      </c>
      <c r="B10" s="34" t="s">
        <v>66</v>
      </c>
      <c r="C10" s="35" t="s">
        <v>54</v>
      </c>
      <c r="D10" s="123">
        <v>44045.006565999996</v>
      </c>
    </row>
    <row r="11" spans="1:6" ht="18" customHeight="1">
      <c r="A11" s="29" t="s">
        <v>565</v>
      </c>
      <c r="B11" s="30" t="s">
        <v>67</v>
      </c>
      <c r="C11" s="31" t="s">
        <v>55</v>
      </c>
      <c r="D11" s="122">
        <v>53155.036898999999</v>
      </c>
    </row>
    <row r="12" spans="1:6" ht="18" customHeight="1">
      <c r="A12" s="33" t="s">
        <v>565</v>
      </c>
      <c r="B12" s="34" t="s">
        <v>68</v>
      </c>
      <c r="C12" s="35" t="s">
        <v>56</v>
      </c>
      <c r="D12" s="123">
        <v>48359.773448</v>
      </c>
    </row>
    <row r="13" spans="1:6" ht="18" customHeight="1">
      <c r="A13" s="29" t="s">
        <v>565</v>
      </c>
      <c r="B13" s="30" t="s">
        <v>74</v>
      </c>
      <c r="C13" s="31" t="s">
        <v>57</v>
      </c>
      <c r="D13" s="122">
        <v>41466.083546000002</v>
      </c>
    </row>
    <row r="14" spans="1:6" ht="18" customHeight="1">
      <c r="A14" s="33" t="s">
        <v>565</v>
      </c>
      <c r="B14" s="34" t="s">
        <v>75</v>
      </c>
      <c r="C14" s="35" t="s">
        <v>58</v>
      </c>
      <c r="D14" s="123">
        <v>53479.706101999996</v>
      </c>
    </row>
    <row r="15" spans="1:6" ht="18" customHeight="1">
      <c r="A15" s="29" t="s">
        <v>565</v>
      </c>
      <c r="B15" s="30" t="s">
        <v>69</v>
      </c>
      <c r="C15" s="31" t="s">
        <v>59</v>
      </c>
      <c r="D15" s="122">
        <v>41834.838710000004</v>
      </c>
    </row>
    <row r="16" spans="1:6" ht="18" customHeight="1">
      <c r="A16" s="33" t="s">
        <v>565</v>
      </c>
      <c r="B16" s="34" t="s">
        <v>70</v>
      </c>
      <c r="C16" s="35" t="s">
        <v>60</v>
      </c>
      <c r="D16" s="123">
        <v>42909.98575</v>
      </c>
    </row>
    <row r="17" spans="1:4" ht="18" customHeight="1">
      <c r="A17" s="29" t="s">
        <v>565</v>
      </c>
      <c r="B17" s="30" t="s">
        <v>71</v>
      </c>
      <c r="C17" s="31" t="s">
        <v>61</v>
      </c>
      <c r="D17" s="122">
        <v>42833.001429000004</v>
      </c>
    </row>
    <row r="18" spans="1:4" ht="18" customHeight="1">
      <c r="A18" s="33" t="s">
        <v>565</v>
      </c>
      <c r="B18" s="34" t="s">
        <v>72</v>
      </c>
      <c r="C18" s="35" t="s">
        <v>62</v>
      </c>
      <c r="D18" s="123">
        <v>37812.813134000004</v>
      </c>
    </row>
    <row r="19" spans="1:4" ht="18" customHeight="1" thickBot="1">
      <c r="A19" s="37" t="s">
        <v>565</v>
      </c>
      <c r="B19" s="38" t="s">
        <v>73</v>
      </c>
      <c r="C19" s="39" t="s">
        <v>63</v>
      </c>
      <c r="D19" s="124">
        <v>49585.771479000003</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96</v>
      </c>
      <c r="B3" s="302"/>
      <c r="C3" s="302"/>
      <c r="D3" s="302"/>
      <c r="E3" s="302"/>
      <c r="F3" s="302"/>
      <c r="G3" s="302"/>
      <c r="L3" s="2"/>
      <c r="M3" s="2"/>
    </row>
    <row r="4" spans="1:13" ht="23.25" customHeight="1">
      <c r="A4" s="303" t="s">
        <v>37</v>
      </c>
      <c r="B4" s="303"/>
      <c r="C4" s="303"/>
      <c r="D4" s="303"/>
      <c r="E4" s="303"/>
      <c r="F4" s="303"/>
      <c r="G4" s="303"/>
      <c r="L4" s="2"/>
      <c r="M4" s="2"/>
    </row>
    <row r="5" spans="1:13" ht="18" customHeight="1">
      <c r="A5" s="293" t="s">
        <v>18</v>
      </c>
      <c r="B5" s="304" t="s">
        <v>20</v>
      </c>
      <c r="C5" s="12" t="s">
        <v>754</v>
      </c>
      <c r="D5" s="12" t="s">
        <v>731</v>
      </c>
      <c r="E5" s="12" t="s">
        <v>754</v>
      </c>
      <c r="F5" s="300" t="s">
        <v>19</v>
      </c>
      <c r="G5" s="301" t="s">
        <v>82</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12.75">
      <c r="A8" s="29">
        <v>1</v>
      </c>
      <c r="B8" s="43" t="s">
        <v>464</v>
      </c>
      <c r="C8" s="125">
        <v>1680.5938599999999</v>
      </c>
      <c r="D8" s="125">
        <v>1171.729159</v>
      </c>
      <c r="E8" s="125">
        <v>1440.841085</v>
      </c>
      <c r="F8" s="44" t="s">
        <v>444</v>
      </c>
      <c r="G8" s="63">
        <v>1</v>
      </c>
      <c r="L8" s="2"/>
      <c r="M8" s="2"/>
    </row>
    <row r="9" spans="1:13" ht="12.75">
      <c r="A9" s="33">
        <v>2</v>
      </c>
      <c r="B9" s="45" t="s">
        <v>21</v>
      </c>
      <c r="C9" s="126">
        <v>2705.2260580000002</v>
      </c>
      <c r="D9" s="126">
        <v>1650.782303</v>
      </c>
      <c r="E9" s="126">
        <v>2329.7245670000002</v>
      </c>
      <c r="F9" s="46" t="s">
        <v>445</v>
      </c>
      <c r="G9" s="64">
        <v>2</v>
      </c>
      <c r="L9" s="2"/>
      <c r="M9" s="2"/>
    </row>
    <row r="10" spans="1:13" ht="45" customHeight="1">
      <c r="A10" s="29">
        <v>3</v>
      </c>
      <c r="B10" s="43" t="s">
        <v>465</v>
      </c>
      <c r="C10" s="125">
        <v>272.01175599999999</v>
      </c>
      <c r="D10" s="125">
        <v>192.160719</v>
      </c>
      <c r="E10" s="125">
        <v>231.458146</v>
      </c>
      <c r="F10" s="44" t="s">
        <v>446</v>
      </c>
      <c r="G10" s="63">
        <v>3</v>
      </c>
      <c r="L10" s="2"/>
      <c r="M10" s="2"/>
    </row>
    <row r="11" spans="1:13" ht="36">
      <c r="A11" s="33">
        <v>4</v>
      </c>
      <c r="B11" s="45" t="s">
        <v>466</v>
      </c>
      <c r="C11" s="126">
        <v>2368.817877</v>
      </c>
      <c r="D11" s="126">
        <v>1583.0897640000001</v>
      </c>
      <c r="E11" s="126">
        <v>2429.8734370000002</v>
      </c>
      <c r="F11" s="46" t="s">
        <v>447</v>
      </c>
      <c r="G11" s="64">
        <v>4</v>
      </c>
      <c r="L11" s="2"/>
      <c r="M11" s="2"/>
    </row>
    <row r="12" spans="1:13" ht="12.75">
      <c r="A12" s="29">
        <v>5</v>
      </c>
      <c r="B12" s="43" t="s">
        <v>22</v>
      </c>
      <c r="C12" s="125">
        <v>747.84165900000005</v>
      </c>
      <c r="D12" s="125">
        <v>1124.7851000000001</v>
      </c>
      <c r="E12" s="125">
        <v>1302.29955</v>
      </c>
      <c r="F12" s="44" t="s">
        <v>80</v>
      </c>
      <c r="G12" s="63">
        <v>5</v>
      </c>
      <c r="L12" s="2"/>
      <c r="M12" s="2"/>
    </row>
    <row r="13" spans="1:13" ht="24">
      <c r="A13" s="33">
        <v>6</v>
      </c>
      <c r="B13" s="45" t="s">
        <v>467</v>
      </c>
      <c r="C13" s="126">
        <v>4695.6734370000004</v>
      </c>
      <c r="D13" s="126">
        <v>3605.797599</v>
      </c>
      <c r="E13" s="126">
        <v>4876.4558230000002</v>
      </c>
      <c r="F13" s="46" t="s">
        <v>448</v>
      </c>
      <c r="G13" s="64">
        <v>6</v>
      </c>
      <c r="L13" s="2"/>
      <c r="M13" s="2"/>
    </row>
    <row r="14" spans="1:13" ht="24">
      <c r="A14" s="29">
        <v>7</v>
      </c>
      <c r="B14" s="43" t="s">
        <v>468</v>
      </c>
      <c r="C14" s="125">
        <v>1503.5223920000001</v>
      </c>
      <c r="D14" s="125">
        <v>1272.9289349999999</v>
      </c>
      <c r="E14" s="125">
        <v>1623.6297300000001</v>
      </c>
      <c r="F14" s="44" t="s">
        <v>449</v>
      </c>
      <c r="G14" s="63">
        <v>7</v>
      </c>
      <c r="L14" s="2"/>
      <c r="M14" s="2"/>
    </row>
    <row r="15" spans="1:13" ht="60">
      <c r="A15" s="33">
        <v>8</v>
      </c>
      <c r="B15" s="45" t="s">
        <v>469</v>
      </c>
      <c r="C15" s="126">
        <v>151.39203699999999</v>
      </c>
      <c r="D15" s="126">
        <v>153.36792399999999</v>
      </c>
      <c r="E15" s="126">
        <v>168.22033300000001</v>
      </c>
      <c r="F15" s="46" t="s">
        <v>450</v>
      </c>
      <c r="G15" s="64">
        <v>8</v>
      </c>
      <c r="L15" s="2"/>
      <c r="M15" s="2"/>
    </row>
    <row r="16" spans="1:13" ht="60">
      <c r="A16" s="29">
        <v>9</v>
      </c>
      <c r="B16" s="43" t="s">
        <v>470</v>
      </c>
      <c r="C16" s="125">
        <v>371.647535</v>
      </c>
      <c r="D16" s="125">
        <v>278.62356299999999</v>
      </c>
      <c r="E16" s="125">
        <v>433.74966999999998</v>
      </c>
      <c r="F16" s="44" t="s">
        <v>451</v>
      </c>
      <c r="G16" s="63">
        <v>9</v>
      </c>
      <c r="L16" s="2"/>
      <c r="M16" s="2"/>
    </row>
    <row r="17" spans="1:13" ht="48">
      <c r="A17" s="33">
        <v>10</v>
      </c>
      <c r="B17" s="45" t="s">
        <v>471</v>
      </c>
      <c r="C17" s="126">
        <v>580.95639100000005</v>
      </c>
      <c r="D17" s="126">
        <v>465.20966299999998</v>
      </c>
      <c r="E17" s="126">
        <v>543.81405299999994</v>
      </c>
      <c r="F17" s="46" t="s">
        <v>452</v>
      </c>
      <c r="G17" s="64">
        <v>10</v>
      </c>
      <c r="L17" s="2"/>
      <c r="M17" s="2"/>
    </row>
    <row r="18" spans="1:13" ht="12.75">
      <c r="A18" s="29">
        <v>11</v>
      </c>
      <c r="B18" s="43" t="s">
        <v>472</v>
      </c>
      <c r="C18" s="125">
        <v>1508.055683</v>
      </c>
      <c r="D18" s="125">
        <v>1456.311412</v>
      </c>
      <c r="E18" s="125">
        <v>1709.6212399999999</v>
      </c>
      <c r="F18" s="44" t="s">
        <v>453</v>
      </c>
      <c r="G18" s="63">
        <v>11</v>
      </c>
      <c r="L18" s="2"/>
      <c r="M18" s="2"/>
    </row>
    <row r="19" spans="1:13" ht="72">
      <c r="A19" s="33">
        <v>12</v>
      </c>
      <c r="B19" s="45" t="s">
        <v>473</v>
      </c>
      <c r="C19" s="126">
        <v>260.98185599999999</v>
      </c>
      <c r="D19" s="126">
        <v>215.60786200000001</v>
      </c>
      <c r="E19" s="126">
        <v>323.68470400000001</v>
      </c>
      <c r="F19" s="46" t="s">
        <v>454</v>
      </c>
      <c r="G19" s="64">
        <v>12</v>
      </c>
      <c r="L19" s="2"/>
      <c r="M19" s="2"/>
    </row>
    <row r="20" spans="1:13" ht="36">
      <c r="A20" s="29">
        <v>13</v>
      </c>
      <c r="B20" s="43" t="s">
        <v>474</v>
      </c>
      <c r="C20" s="125">
        <v>624.24023599999998</v>
      </c>
      <c r="D20" s="125">
        <v>457.56043399999999</v>
      </c>
      <c r="E20" s="125">
        <v>622.28911800000003</v>
      </c>
      <c r="F20" s="44" t="s">
        <v>455</v>
      </c>
      <c r="G20" s="63">
        <v>13</v>
      </c>
      <c r="L20" s="2"/>
      <c r="M20" s="2"/>
    </row>
    <row r="21" spans="1:13" ht="60">
      <c r="A21" s="33">
        <v>14</v>
      </c>
      <c r="B21" s="45" t="s">
        <v>475</v>
      </c>
      <c r="C21" s="126">
        <v>1028.7667570000001</v>
      </c>
      <c r="D21" s="126">
        <v>1108.717819</v>
      </c>
      <c r="E21" s="126">
        <v>1143.8597709999999</v>
      </c>
      <c r="F21" s="46" t="s">
        <v>456</v>
      </c>
      <c r="G21" s="64">
        <v>14</v>
      </c>
      <c r="L21" s="2"/>
      <c r="M21" s="2"/>
    </row>
    <row r="22" spans="1:13" ht="12.75">
      <c r="A22" s="29">
        <v>15</v>
      </c>
      <c r="B22" s="43" t="s">
        <v>476</v>
      </c>
      <c r="C22" s="125">
        <v>3357.7142399999998</v>
      </c>
      <c r="D22" s="125">
        <v>3319.9247220000002</v>
      </c>
      <c r="E22" s="125">
        <v>4019.4723560000002</v>
      </c>
      <c r="F22" s="44" t="s">
        <v>457</v>
      </c>
      <c r="G22" s="63">
        <v>15</v>
      </c>
      <c r="L22" s="2"/>
      <c r="M22" s="2"/>
    </row>
    <row r="23" spans="1:13" ht="72">
      <c r="A23" s="33">
        <v>16</v>
      </c>
      <c r="B23" s="45" t="s">
        <v>477</v>
      </c>
      <c r="C23" s="126">
        <v>9577.775705</v>
      </c>
      <c r="D23" s="126">
        <v>9399.4970479999993</v>
      </c>
      <c r="E23" s="126">
        <v>10702.612273999999</v>
      </c>
      <c r="F23" s="46" t="s">
        <v>458</v>
      </c>
      <c r="G23" s="64">
        <v>16</v>
      </c>
      <c r="L23" s="2"/>
      <c r="M23" s="2"/>
    </row>
    <row r="24" spans="1:13" ht="24">
      <c r="A24" s="29">
        <v>17</v>
      </c>
      <c r="B24" s="43" t="s">
        <v>478</v>
      </c>
      <c r="C24" s="125">
        <v>6048.7094550000002</v>
      </c>
      <c r="D24" s="125">
        <v>7504.5413609999996</v>
      </c>
      <c r="E24" s="125">
        <v>10088.928078000001</v>
      </c>
      <c r="F24" s="44" t="s">
        <v>459</v>
      </c>
      <c r="G24" s="63">
        <v>17</v>
      </c>
      <c r="L24" s="2"/>
      <c r="M24" s="2"/>
    </row>
    <row r="25" spans="1:13" ht="72">
      <c r="A25" s="33">
        <v>18</v>
      </c>
      <c r="B25" s="45" t="s">
        <v>479</v>
      </c>
      <c r="C25" s="126">
        <v>1584.466165</v>
      </c>
      <c r="D25" s="126">
        <v>1108.8265289999999</v>
      </c>
      <c r="E25" s="126">
        <v>1520.728294</v>
      </c>
      <c r="F25" s="46" t="s">
        <v>460</v>
      </c>
      <c r="G25" s="64">
        <v>18</v>
      </c>
      <c r="L25" s="2"/>
      <c r="M25" s="2"/>
    </row>
    <row r="26" spans="1:13" ht="24">
      <c r="A26" s="29">
        <v>19</v>
      </c>
      <c r="B26" s="43" t="s">
        <v>480</v>
      </c>
      <c r="C26" s="125">
        <v>1153.8177860000001</v>
      </c>
      <c r="D26" s="125">
        <v>208.83090300000001</v>
      </c>
      <c r="E26" s="125">
        <v>1938.5496390000001</v>
      </c>
      <c r="F26" s="44" t="s">
        <v>461</v>
      </c>
      <c r="G26" s="63">
        <v>19</v>
      </c>
      <c r="L26" s="2"/>
      <c r="M26" s="2"/>
    </row>
    <row r="27" spans="1:13" ht="12.75">
      <c r="A27" s="33">
        <v>20</v>
      </c>
      <c r="B27" s="45" t="s">
        <v>481</v>
      </c>
      <c r="C27" s="126">
        <v>1099.956919</v>
      </c>
      <c r="D27" s="126">
        <v>1013.140342</v>
      </c>
      <c r="E27" s="126">
        <v>1273.0732820000001</v>
      </c>
      <c r="F27" s="46" t="s">
        <v>462</v>
      </c>
      <c r="G27" s="64">
        <v>20</v>
      </c>
      <c r="L27" s="2"/>
      <c r="M27" s="2"/>
    </row>
    <row r="28" spans="1:13" ht="24.75" thickBot="1">
      <c r="A28" s="47">
        <v>21</v>
      </c>
      <c r="B28" s="48" t="s">
        <v>482</v>
      </c>
      <c r="C28" s="127">
        <v>578.42993300000001</v>
      </c>
      <c r="D28" s="127">
        <v>521.37997299999995</v>
      </c>
      <c r="E28" s="127">
        <v>862.88632900000005</v>
      </c>
      <c r="F28" s="49" t="s">
        <v>463</v>
      </c>
      <c r="G28" s="79">
        <v>21</v>
      </c>
      <c r="L28" s="2"/>
      <c r="M28" s="2"/>
    </row>
    <row r="29" spans="1:13" ht="19.5" customHeight="1" thickBot="1">
      <c r="A29" s="50"/>
      <c r="B29" s="51" t="s">
        <v>78</v>
      </c>
      <c r="C29" s="128">
        <f>SUM(C8:C28)</f>
        <v>41900.597736999996</v>
      </c>
      <c r="D29" s="128">
        <f>SUM(D8:D28)</f>
        <v>37812.813134000004</v>
      </c>
      <c r="E29" s="128">
        <f>SUM(E8:E28)</f>
        <v>49585.771478999995</v>
      </c>
      <c r="F29" s="52" t="s">
        <v>1</v>
      </c>
      <c r="G29" s="80"/>
      <c r="L29" s="2"/>
      <c r="M29" s="2"/>
    </row>
    <row r="30" spans="1:13" ht="35.1" customHeight="1">
      <c r="A30" s="1"/>
      <c r="B30" s="1"/>
      <c r="C30" s="172"/>
      <c r="D30" s="172"/>
      <c r="E30" s="172"/>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302" t="s">
        <v>97</v>
      </c>
      <c r="B3" s="302"/>
      <c r="C3" s="302"/>
      <c r="D3" s="302"/>
      <c r="E3" s="302"/>
      <c r="F3" s="302"/>
      <c r="G3" s="302"/>
      <c r="L3" s="2"/>
      <c r="M3" s="2"/>
    </row>
    <row r="4" spans="1:13" ht="23.25" customHeight="1">
      <c r="A4" s="303" t="s">
        <v>486</v>
      </c>
      <c r="B4" s="303"/>
      <c r="C4" s="303"/>
      <c r="D4" s="303"/>
      <c r="E4" s="303"/>
      <c r="F4" s="303"/>
      <c r="G4" s="303"/>
      <c r="L4" s="2"/>
      <c r="M4" s="2"/>
    </row>
    <row r="5" spans="1:13" ht="18" customHeight="1">
      <c r="A5" s="293" t="s">
        <v>84</v>
      </c>
      <c r="B5" s="304" t="s">
        <v>89</v>
      </c>
      <c r="C5" s="12" t="s">
        <v>754</v>
      </c>
      <c r="D5" s="12" t="s">
        <v>731</v>
      </c>
      <c r="E5" s="12" t="s">
        <v>754</v>
      </c>
      <c r="F5" s="300" t="s">
        <v>88</v>
      </c>
      <c r="G5" s="306" t="s">
        <v>83</v>
      </c>
      <c r="L5" s="2"/>
      <c r="M5" s="2"/>
    </row>
    <row r="6" spans="1:13" ht="18" customHeight="1">
      <c r="A6" s="293"/>
      <c r="B6" s="304"/>
      <c r="C6" s="18">
        <v>2018</v>
      </c>
      <c r="D6" s="18">
        <v>2019</v>
      </c>
      <c r="E6" s="18">
        <v>2019</v>
      </c>
      <c r="F6" s="300"/>
      <c r="G6" s="306"/>
      <c r="L6" s="2"/>
      <c r="M6" s="2"/>
    </row>
    <row r="7" spans="1:13" ht="18" customHeight="1">
      <c r="A7" s="293"/>
      <c r="B7" s="304"/>
      <c r="C7" s="297" t="s">
        <v>79</v>
      </c>
      <c r="D7" s="298"/>
      <c r="E7" s="299"/>
      <c r="F7" s="300"/>
      <c r="G7" s="306"/>
      <c r="L7" s="2"/>
      <c r="M7" s="2"/>
    </row>
    <row r="8" spans="1:13" ht="29.25" customHeight="1">
      <c r="A8" s="81">
        <v>1</v>
      </c>
      <c r="B8" s="43" t="s">
        <v>2</v>
      </c>
      <c r="C8" s="125">
        <v>3693.8259819999998</v>
      </c>
      <c r="D8" s="125">
        <v>3907.2748449999999</v>
      </c>
      <c r="E8" s="125">
        <v>4464.0428359999996</v>
      </c>
      <c r="F8" s="44" t="s">
        <v>302</v>
      </c>
      <c r="G8" s="29">
        <v>1</v>
      </c>
      <c r="L8" s="2"/>
      <c r="M8" s="2"/>
    </row>
    <row r="9" spans="1:13" ht="29.25" customHeight="1">
      <c r="A9" s="82">
        <v>2</v>
      </c>
      <c r="B9" s="45" t="s">
        <v>307</v>
      </c>
      <c r="C9" s="126">
        <v>1420.071502</v>
      </c>
      <c r="D9" s="126">
        <v>1177.0569680000001</v>
      </c>
      <c r="E9" s="126">
        <v>1820.766114</v>
      </c>
      <c r="F9" s="46" t="s">
        <v>485</v>
      </c>
      <c r="G9" s="33">
        <v>2</v>
      </c>
      <c r="L9" s="2"/>
      <c r="M9" s="2"/>
    </row>
    <row r="10" spans="1:13" ht="29.25" customHeight="1">
      <c r="A10" s="81">
        <v>3</v>
      </c>
      <c r="B10" s="43" t="s">
        <v>3</v>
      </c>
      <c r="C10" s="125">
        <v>1978.2702630000001</v>
      </c>
      <c r="D10" s="125">
        <v>1528.2144659999999</v>
      </c>
      <c r="E10" s="125">
        <v>2167.3872740000002</v>
      </c>
      <c r="F10" s="44" t="s">
        <v>85</v>
      </c>
      <c r="G10" s="29">
        <v>3</v>
      </c>
      <c r="L10" s="2"/>
      <c r="M10" s="2"/>
    </row>
    <row r="11" spans="1:13" ht="29.25" customHeight="1">
      <c r="A11" s="82">
        <v>4</v>
      </c>
      <c r="B11" s="45" t="s">
        <v>4</v>
      </c>
      <c r="C11" s="126">
        <v>13457.566097999999</v>
      </c>
      <c r="D11" s="126">
        <v>14815.832098000001</v>
      </c>
      <c r="E11" s="126">
        <v>18256.767508000001</v>
      </c>
      <c r="F11" s="46" t="s">
        <v>303</v>
      </c>
      <c r="G11" s="33">
        <v>4</v>
      </c>
      <c r="L11" s="2"/>
      <c r="M11" s="2"/>
    </row>
    <row r="12" spans="1:13" ht="29.25" customHeight="1">
      <c r="A12" s="81">
        <v>5</v>
      </c>
      <c r="B12" s="43" t="s">
        <v>32</v>
      </c>
      <c r="C12" s="125">
        <v>357.97187300000002</v>
      </c>
      <c r="D12" s="125">
        <v>478.25802299999998</v>
      </c>
      <c r="E12" s="125">
        <v>687.09423600000002</v>
      </c>
      <c r="F12" s="44" t="s">
        <v>304</v>
      </c>
      <c r="G12" s="29">
        <v>5</v>
      </c>
      <c r="L12" s="2"/>
      <c r="M12" s="2"/>
    </row>
    <row r="13" spans="1:13" ht="29.25" customHeight="1">
      <c r="A13" s="82">
        <v>6</v>
      </c>
      <c r="B13" s="45" t="s">
        <v>5</v>
      </c>
      <c r="C13" s="126">
        <v>308.17636199999998</v>
      </c>
      <c r="D13" s="126">
        <v>341.98701</v>
      </c>
      <c r="E13" s="126">
        <v>323.38612699999999</v>
      </c>
      <c r="F13" s="46" t="s">
        <v>6</v>
      </c>
      <c r="G13" s="33">
        <v>6</v>
      </c>
      <c r="L13" s="2"/>
      <c r="M13" s="2"/>
    </row>
    <row r="14" spans="1:13" ht="29.25" customHeight="1">
      <c r="A14" s="81">
        <v>7</v>
      </c>
      <c r="B14" s="43" t="s">
        <v>7</v>
      </c>
      <c r="C14" s="125">
        <v>6453.8833750000003</v>
      </c>
      <c r="D14" s="125">
        <v>4055.2870389999998</v>
      </c>
      <c r="E14" s="125">
        <v>7824.0031600000002</v>
      </c>
      <c r="F14" s="44" t="s">
        <v>8</v>
      </c>
      <c r="G14" s="29">
        <v>7</v>
      </c>
      <c r="L14" s="2"/>
      <c r="M14" s="2"/>
    </row>
    <row r="15" spans="1:13" ht="29.25" customHeight="1">
      <c r="A15" s="82">
        <v>8</v>
      </c>
      <c r="B15" s="45" t="s">
        <v>9</v>
      </c>
      <c r="C15" s="126">
        <v>1663.9763359999999</v>
      </c>
      <c r="D15" s="126">
        <v>1139.2395939999999</v>
      </c>
      <c r="E15" s="126">
        <v>1531.66678</v>
      </c>
      <c r="F15" s="46" t="s">
        <v>10</v>
      </c>
      <c r="G15" s="33">
        <v>8</v>
      </c>
      <c r="L15" s="2"/>
      <c r="M15" s="2"/>
    </row>
    <row r="16" spans="1:13" ht="29.25" customHeight="1">
      <c r="A16" s="81">
        <v>9</v>
      </c>
      <c r="B16" s="43" t="s">
        <v>11</v>
      </c>
      <c r="C16" s="125">
        <v>11379.937394</v>
      </c>
      <c r="D16" s="125">
        <v>9656.112905</v>
      </c>
      <c r="E16" s="125">
        <v>11719.057366999999</v>
      </c>
      <c r="F16" s="44" t="s">
        <v>86</v>
      </c>
      <c r="G16" s="29">
        <v>9</v>
      </c>
      <c r="L16" s="2"/>
      <c r="M16" s="2"/>
    </row>
    <row r="17" spans="1:13" ht="29.25" customHeight="1">
      <c r="A17" s="82">
        <v>10</v>
      </c>
      <c r="B17" s="45" t="s">
        <v>12</v>
      </c>
      <c r="C17" s="126">
        <v>1186.9185520000001</v>
      </c>
      <c r="D17" s="126">
        <v>713.53014599999995</v>
      </c>
      <c r="E17" s="126">
        <v>791.60007700000006</v>
      </c>
      <c r="F17" s="46" t="s">
        <v>87</v>
      </c>
      <c r="G17" s="33">
        <v>10</v>
      </c>
      <c r="L17" s="2"/>
      <c r="M17" s="2"/>
    </row>
    <row r="18" spans="1:13" ht="29.25" customHeight="1" thickBot="1">
      <c r="A18" s="83">
        <v>11</v>
      </c>
      <c r="B18" s="48" t="s">
        <v>13</v>
      </c>
      <c r="C18" s="127"/>
      <c r="D18" s="127">
        <v>2.0039999999999999E-2</v>
      </c>
      <c r="E18" s="127"/>
      <c r="F18" s="49" t="s">
        <v>14</v>
      </c>
      <c r="G18" s="47">
        <v>11</v>
      </c>
      <c r="L18" s="2"/>
      <c r="M18" s="2"/>
    </row>
    <row r="19" spans="1:13" ht="19.5" customHeight="1" thickBot="1">
      <c r="A19" s="84"/>
      <c r="B19" s="51" t="s">
        <v>78</v>
      </c>
      <c r="C19" s="128">
        <f>SUM(C8:C18)</f>
        <v>41900.597737000004</v>
      </c>
      <c r="D19" s="128">
        <f>SUM(D8:D18)</f>
        <v>37812.813133999996</v>
      </c>
      <c r="E19" s="128">
        <f>SUM(E8:E18)</f>
        <v>49585.77147900001</v>
      </c>
      <c r="F19" s="52" t="s">
        <v>1</v>
      </c>
      <c r="G19" s="53"/>
      <c r="L19" s="2"/>
      <c r="M19" s="2"/>
    </row>
    <row r="20" spans="1:13" ht="35.1" customHeight="1">
      <c r="A20" s="1"/>
      <c r="B20" s="1"/>
      <c r="C20" s="172"/>
      <c r="D20" s="172"/>
      <c r="E20" s="172"/>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56"/>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302" t="s">
        <v>90</v>
      </c>
      <c r="B3" s="302"/>
      <c r="C3" s="302"/>
      <c r="D3" s="302"/>
      <c r="E3" s="302"/>
      <c r="F3" s="302"/>
      <c r="G3" s="302"/>
      <c r="L3" s="2"/>
      <c r="M3" s="2"/>
    </row>
    <row r="4" spans="1:13" ht="23.25" customHeight="1">
      <c r="A4" s="303" t="s">
        <v>91</v>
      </c>
      <c r="B4" s="303"/>
      <c r="C4" s="303"/>
      <c r="D4" s="303"/>
      <c r="E4" s="303"/>
      <c r="F4" s="303"/>
      <c r="G4" s="303"/>
      <c r="L4" s="2"/>
      <c r="M4" s="2"/>
    </row>
    <row r="5" spans="1:13" ht="18" customHeight="1">
      <c r="A5" s="293" t="s">
        <v>93</v>
      </c>
      <c r="B5" s="304" t="s">
        <v>94</v>
      </c>
      <c r="C5" s="12" t="s">
        <v>754</v>
      </c>
      <c r="D5" s="12" t="s">
        <v>731</v>
      </c>
      <c r="E5" s="12" t="s">
        <v>754</v>
      </c>
      <c r="F5" s="300" t="s">
        <v>23</v>
      </c>
      <c r="G5" s="306" t="s">
        <v>92</v>
      </c>
      <c r="L5" s="2"/>
      <c r="M5" s="2"/>
    </row>
    <row r="6" spans="1:13" ht="18" customHeight="1">
      <c r="A6" s="293"/>
      <c r="B6" s="304"/>
      <c r="C6" s="18">
        <v>2018</v>
      </c>
      <c r="D6" s="18">
        <v>2019</v>
      </c>
      <c r="E6" s="18">
        <v>2019</v>
      </c>
      <c r="F6" s="300"/>
      <c r="G6" s="306"/>
      <c r="L6" s="2"/>
      <c r="M6" s="2"/>
    </row>
    <row r="7" spans="1:13" ht="18" customHeight="1">
      <c r="A7" s="293"/>
      <c r="B7" s="304"/>
      <c r="C7" s="297" t="s">
        <v>79</v>
      </c>
      <c r="D7" s="298"/>
      <c r="E7" s="299"/>
      <c r="F7" s="300"/>
      <c r="G7" s="306"/>
      <c r="L7" s="2"/>
      <c r="M7" s="2"/>
    </row>
    <row r="8" spans="1:13" ht="20.100000000000001" customHeight="1">
      <c r="A8" s="29">
        <v>1</v>
      </c>
      <c r="B8" s="66" t="s">
        <v>171</v>
      </c>
      <c r="C8" s="125">
        <v>6533.2688429999998</v>
      </c>
      <c r="D8" s="125">
        <v>7799.0511889999998</v>
      </c>
      <c r="E8" s="125">
        <v>9051.9893769999999</v>
      </c>
      <c r="F8" s="67" t="s">
        <v>313</v>
      </c>
      <c r="G8" s="29">
        <v>1</v>
      </c>
      <c r="L8" s="2"/>
      <c r="M8" s="2"/>
    </row>
    <row r="9" spans="1:13" ht="20.100000000000001" customHeight="1">
      <c r="A9" s="33">
        <v>2</v>
      </c>
      <c r="B9" s="68" t="s">
        <v>179</v>
      </c>
      <c r="C9" s="126">
        <v>6279.2646960000002</v>
      </c>
      <c r="D9" s="126">
        <v>3904.7102399999999</v>
      </c>
      <c r="E9" s="126">
        <v>6824.387506</v>
      </c>
      <c r="F9" s="69" t="s">
        <v>170</v>
      </c>
      <c r="G9" s="33">
        <v>2</v>
      </c>
      <c r="L9" s="2"/>
      <c r="M9" s="2"/>
    </row>
    <row r="10" spans="1:13" ht="20.100000000000001" customHeight="1">
      <c r="A10" s="29">
        <v>3</v>
      </c>
      <c r="B10" s="66" t="s">
        <v>28</v>
      </c>
      <c r="C10" s="125">
        <v>2629.4369430000002</v>
      </c>
      <c r="D10" s="125">
        <v>2882.4618879999998</v>
      </c>
      <c r="E10" s="125">
        <v>3391.7837479999998</v>
      </c>
      <c r="F10" s="67" t="s">
        <v>312</v>
      </c>
      <c r="G10" s="29">
        <v>3</v>
      </c>
      <c r="L10" s="2"/>
      <c r="M10" s="2"/>
    </row>
    <row r="11" spans="1:13" ht="20.100000000000001" customHeight="1">
      <c r="A11" s="33">
        <v>4</v>
      </c>
      <c r="B11" s="68" t="s">
        <v>205</v>
      </c>
      <c r="C11" s="126">
        <v>2548.1957830000001</v>
      </c>
      <c r="D11" s="126">
        <v>1958.010299</v>
      </c>
      <c r="E11" s="126">
        <v>3074.6809020000001</v>
      </c>
      <c r="F11" s="69" t="s">
        <v>348</v>
      </c>
      <c r="G11" s="33">
        <v>4</v>
      </c>
      <c r="L11" s="2"/>
      <c r="M11" s="2"/>
    </row>
    <row r="12" spans="1:13" ht="20.100000000000001" customHeight="1">
      <c r="A12" s="29">
        <v>5</v>
      </c>
      <c r="B12" s="66" t="s">
        <v>186</v>
      </c>
      <c r="C12" s="125">
        <v>1854.8787990000001</v>
      </c>
      <c r="D12" s="125">
        <v>2058.5704999999998</v>
      </c>
      <c r="E12" s="125">
        <v>2806.3938920000001</v>
      </c>
      <c r="F12" s="67" t="s">
        <v>326</v>
      </c>
      <c r="G12" s="29">
        <v>5</v>
      </c>
      <c r="L12" s="2"/>
      <c r="M12" s="2"/>
    </row>
    <row r="13" spans="1:13" ht="20.100000000000001" customHeight="1">
      <c r="A13" s="33">
        <v>6</v>
      </c>
      <c r="B13" s="68" t="s">
        <v>172</v>
      </c>
      <c r="C13" s="126">
        <v>1825.3401899999999</v>
      </c>
      <c r="D13" s="126">
        <v>1714.0403759999999</v>
      </c>
      <c r="E13" s="126">
        <v>2481.9242989999998</v>
      </c>
      <c r="F13" s="69" t="s">
        <v>315</v>
      </c>
      <c r="G13" s="33">
        <v>6</v>
      </c>
      <c r="L13" s="2"/>
      <c r="M13" s="2"/>
    </row>
    <row r="14" spans="1:13" ht="20.100000000000001" customHeight="1">
      <c r="A14" s="29">
        <v>7</v>
      </c>
      <c r="B14" s="66" t="s">
        <v>185</v>
      </c>
      <c r="C14" s="125">
        <v>1675.434303</v>
      </c>
      <c r="D14" s="125">
        <v>1059.779403</v>
      </c>
      <c r="E14" s="125">
        <v>1670.648111</v>
      </c>
      <c r="F14" s="67" t="s">
        <v>340</v>
      </c>
      <c r="G14" s="29">
        <v>7</v>
      </c>
      <c r="L14" s="2"/>
      <c r="M14" s="2"/>
    </row>
    <row r="15" spans="1:13" ht="20.100000000000001" customHeight="1">
      <c r="A15" s="33">
        <v>8</v>
      </c>
      <c r="B15" s="68" t="s">
        <v>182</v>
      </c>
      <c r="C15" s="126">
        <v>1315.686115</v>
      </c>
      <c r="D15" s="126">
        <v>1451.0028589999999</v>
      </c>
      <c r="E15" s="126">
        <v>1387.4493259999999</v>
      </c>
      <c r="F15" s="69" t="s">
        <v>329</v>
      </c>
      <c r="G15" s="33">
        <v>8</v>
      </c>
      <c r="L15" s="2"/>
      <c r="M15" s="2"/>
    </row>
    <row r="16" spans="1:13" ht="20.100000000000001" customHeight="1">
      <c r="A16" s="29">
        <v>9</v>
      </c>
      <c r="B16" s="66" t="s">
        <v>184</v>
      </c>
      <c r="C16" s="125">
        <v>1381.355442</v>
      </c>
      <c r="D16" s="125">
        <v>1265.2547039999999</v>
      </c>
      <c r="E16" s="125">
        <v>1370.652773</v>
      </c>
      <c r="F16" s="67" t="s">
        <v>328</v>
      </c>
      <c r="G16" s="29">
        <v>9</v>
      </c>
      <c r="L16" s="2"/>
      <c r="M16" s="2"/>
    </row>
    <row r="17" spans="1:13" ht="20.100000000000001" customHeight="1">
      <c r="A17" s="33">
        <v>10</v>
      </c>
      <c r="B17" s="68" t="s">
        <v>176</v>
      </c>
      <c r="C17" s="126">
        <v>509.364306</v>
      </c>
      <c r="D17" s="126">
        <v>695.41011500000002</v>
      </c>
      <c r="E17" s="126">
        <v>1179.109569</v>
      </c>
      <c r="F17" s="69" t="s">
        <v>321</v>
      </c>
      <c r="G17" s="33">
        <v>10</v>
      </c>
      <c r="L17" s="2"/>
      <c r="M17" s="2"/>
    </row>
    <row r="18" spans="1:13" ht="20.100000000000001" customHeight="1">
      <c r="A18" s="29">
        <v>11</v>
      </c>
      <c r="B18" s="66" t="s">
        <v>174</v>
      </c>
      <c r="C18" s="125">
        <v>885.03689799999995</v>
      </c>
      <c r="D18" s="125">
        <v>523.68151</v>
      </c>
      <c r="E18" s="125">
        <v>1023.323316</v>
      </c>
      <c r="F18" s="67" t="s">
        <v>320</v>
      </c>
      <c r="G18" s="29">
        <v>11</v>
      </c>
      <c r="L18" s="2"/>
      <c r="M18" s="2"/>
    </row>
    <row r="19" spans="1:13" ht="20.100000000000001" customHeight="1">
      <c r="A19" s="33">
        <v>12</v>
      </c>
      <c r="B19" s="68" t="s">
        <v>200</v>
      </c>
      <c r="C19" s="126">
        <v>1048.390977</v>
      </c>
      <c r="D19" s="126">
        <v>811.65712499999995</v>
      </c>
      <c r="E19" s="126">
        <v>1007.12942</v>
      </c>
      <c r="F19" s="69" t="s">
        <v>334</v>
      </c>
      <c r="G19" s="33">
        <v>12</v>
      </c>
      <c r="L19" s="2"/>
      <c r="M19" s="2"/>
    </row>
    <row r="20" spans="1:13" ht="20.100000000000001" customHeight="1">
      <c r="A20" s="29">
        <v>13</v>
      </c>
      <c r="B20" s="66" t="s">
        <v>210</v>
      </c>
      <c r="C20" s="125">
        <v>174.61867899999999</v>
      </c>
      <c r="D20" s="125">
        <v>150.57679899999999</v>
      </c>
      <c r="E20" s="125">
        <v>999.61565399999995</v>
      </c>
      <c r="F20" s="67" t="s">
        <v>351</v>
      </c>
      <c r="G20" s="29">
        <v>13</v>
      </c>
      <c r="L20" s="2"/>
      <c r="M20" s="2"/>
    </row>
    <row r="21" spans="1:13" ht="20.100000000000001" customHeight="1">
      <c r="A21" s="33">
        <v>14</v>
      </c>
      <c r="B21" s="68" t="s">
        <v>209</v>
      </c>
      <c r="C21" s="126">
        <v>850.32196599999997</v>
      </c>
      <c r="D21" s="126">
        <v>429.76598300000001</v>
      </c>
      <c r="E21" s="126">
        <v>758.44969300000002</v>
      </c>
      <c r="F21" s="69" t="s">
        <v>349</v>
      </c>
      <c r="G21" s="33">
        <v>14</v>
      </c>
      <c r="L21" s="2"/>
      <c r="M21" s="2"/>
    </row>
    <row r="22" spans="1:13" ht="20.100000000000001" customHeight="1">
      <c r="A22" s="29">
        <v>15</v>
      </c>
      <c r="B22" s="66" t="s">
        <v>181</v>
      </c>
      <c r="C22" s="125">
        <v>658.88098300000001</v>
      </c>
      <c r="D22" s="125">
        <v>731.28184999999996</v>
      </c>
      <c r="E22" s="125">
        <v>732.76993700000003</v>
      </c>
      <c r="F22" s="67" t="s">
        <v>335</v>
      </c>
      <c r="G22" s="29">
        <v>15</v>
      </c>
      <c r="L22" s="2"/>
      <c r="M22" s="2"/>
    </row>
    <row r="23" spans="1:13" ht="20.100000000000001" customHeight="1">
      <c r="A23" s="33">
        <v>16</v>
      </c>
      <c r="B23" s="68" t="s">
        <v>188</v>
      </c>
      <c r="C23" s="126">
        <v>782.66952100000003</v>
      </c>
      <c r="D23" s="126">
        <v>468.38154400000002</v>
      </c>
      <c r="E23" s="126">
        <v>642.50873999999999</v>
      </c>
      <c r="F23" s="69" t="s">
        <v>330</v>
      </c>
      <c r="G23" s="33">
        <v>16</v>
      </c>
      <c r="L23" s="2"/>
      <c r="M23" s="2"/>
    </row>
    <row r="24" spans="1:13" ht="20.100000000000001" customHeight="1">
      <c r="A24" s="29">
        <v>17</v>
      </c>
      <c r="B24" s="66" t="s">
        <v>25</v>
      </c>
      <c r="C24" s="125">
        <v>333.160709</v>
      </c>
      <c r="D24" s="125">
        <v>534.982752</v>
      </c>
      <c r="E24" s="125">
        <v>614.85783700000002</v>
      </c>
      <c r="F24" s="67" t="s">
        <v>317</v>
      </c>
      <c r="G24" s="29">
        <v>17</v>
      </c>
      <c r="L24" s="2"/>
      <c r="M24" s="2"/>
    </row>
    <row r="25" spans="1:13" ht="20.100000000000001" customHeight="1">
      <c r="A25" s="33">
        <v>18</v>
      </c>
      <c r="B25" s="68" t="s">
        <v>191</v>
      </c>
      <c r="C25" s="126">
        <v>554.85192099999995</v>
      </c>
      <c r="D25" s="126">
        <v>1324.032516</v>
      </c>
      <c r="E25" s="126">
        <v>573.82016599999997</v>
      </c>
      <c r="F25" s="69" t="s">
        <v>331</v>
      </c>
      <c r="G25" s="33">
        <v>18</v>
      </c>
      <c r="L25" s="2"/>
      <c r="M25" s="2"/>
    </row>
    <row r="26" spans="1:13" ht="20.100000000000001" customHeight="1">
      <c r="A26" s="29">
        <v>19</v>
      </c>
      <c r="B26" s="66" t="s">
        <v>190</v>
      </c>
      <c r="C26" s="125">
        <v>419.01541600000002</v>
      </c>
      <c r="D26" s="125">
        <v>489.77997399999998</v>
      </c>
      <c r="E26" s="125">
        <v>530.60528099999999</v>
      </c>
      <c r="F26" s="67" t="s">
        <v>338</v>
      </c>
      <c r="G26" s="29">
        <v>19</v>
      </c>
      <c r="L26" s="2"/>
      <c r="M26" s="2"/>
    </row>
    <row r="27" spans="1:13" ht="20.100000000000001" customHeight="1">
      <c r="A27" s="33">
        <v>20</v>
      </c>
      <c r="B27" s="68" t="s">
        <v>197</v>
      </c>
      <c r="C27" s="126">
        <v>560.476764</v>
      </c>
      <c r="D27" s="126">
        <v>507.56771500000002</v>
      </c>
      <c r="E27" s="126">
        <v>499.23200200000002</v>
      </c>
      <c r="F27" s="69" t="s">
        <v>345</v>
      </c>
      <c r="G27" s="33">
        <v>20</v>
      </c>
      <c r="L27" s="2"/>
      <c r="M27" s="2"/>
    </row>
    <row r="28" spans="1:13" ht="20.100000000000001" customHeight="1">
      <c r="A28" s="29">
        <v>21</v>
      </c>
      <c r="B28" s="66" t="s">
        <v>213</v>
      </c>
      <c r="C28" s="125">
        <v>357.65096999999997</v>
      </c>
      <c r="D28" s="125">
        <v>255.06637599999999</v>
      </c>
      <c r="E28" s="125">
        <v>479.22609799999998</v>
      </c>
      <c r="F28" s="67" t="s">
        <v>366</v>
      </c>
      <c r="G28" s="29">
        <v>21</v>
      </c>
      <c r="L28" s="2"/>
      <c r="M28" s="2"/>
    </row>
    <row r="29" spans="1:13" ht="20.100000000000001" customHeight="1">
      <c r="A29" s="33">
        <v>22</v>
      </c>
      <c r="B29" s="68" t="s">
        <v>187</v>
      </c>
      <c r="C29" s="126">
        <v>527.914715</v>
      </c>
      <c r="D29" s="126">
        <v>360.01744200000002</v>
      </c>
      <c r="E29" s="126">
        <v>467.34834699999999</v>
      </c>
      <c r="F29" s="69" t="s">
        <v>339</v>
      </c>
      <c r="G29" s="33">
        <v>22</v>
      </c>
      <c r="L29" s="2"/>
      <c r="M29" s="2"/>
    </row>
    <row r="30" spans="1:13" ht="20.100000000000001" customHeight="1">
      <c r="A30" s="29">
        <v>23</v>
      </c>
      <c r="B30" s="66" t="s">
        <v>183</v>
      </c>
      <c r="C30" s="125">
        <v>283.024878</v>
      </c>
      <c r="D30" s="125">
        <v>286.62338199999999</v>
      </c>
      <c r="E30" s="125">
        <v>426.03052100000002</v>
      </c>
      <c r="F30" s="67" t="s">
        <v>327</v>
      </c>
      <c r="G30" s="29">
        <v>23</v>
      </c>
      <c r="L30" s="2"/>
      <c r="M30" s="2"/>
    </row>
    <row r="31" spans="1:13" ht="20.100000000000001" customHeight="1">
      <c r="A31" s="33">
        <v>24</v>
      </c>
      <c r="B31" s="68" t="s">
        <v>259</v>
      </c>
      <c r="C31" s="126">
        <v>286.60683499999999</v>
      </c>
      <c r="D31" s="126">
        <v>190.251383</v>
      </c>
      <c r="E31" s="126">
        <v>387.97186599999998</v>
      </c>
      <c r="F31" s="69" t="s">
        <v>394</v>
      </c>
      <c r="G31" s="33">
        <v>24</v>
      </c>
      <c r="L31" s="2"/>
      <c r="M31" s="2"/>
    </row>
    <row r="32" spans="1:13" ht="20.100000000000001" customHeight="1">
      <c r="A32" s="29">
        <v>25</v>
      </c>
      <c r="B32" s="66" t="s">
        <v>230</v>
      </c>
      <c r="C32" s="125">
        <v>211.85979900000001</v>
      </c>
      <c r="D32" s="125">
        <v>225.66497699999999</v>
      </c>
      <c r="E32" s="125">
        <v>383.39328999999998</v>
      </c>
      <c r="F32" s="67" t="s">
        <v>399</v>
      </c>
      <c r="G32" s="29">
        <v>25</v>
      </c>
      <c r="L32" s="2"/>
      <c r="M32" s="2"/>
    </row>
    <row r="33" spans="1:13" ht="20.100000000000001" customHeight="1">
      <c r="A33" s="33">
        <v>26</v>
      </c>
      <c r="B33" s="68" t="s">
        <v>201</v>
      </c>
      <c r="C33" s="126">
        <v>78.945333000000005</v>
      </c>
      <c r="D33" s="126">
        <v>246.933052</v>
      </c>
      <c r="E33" s="126">
        <v>380.16858000000002</v>
      </c>
      <c r="F33" s="69" t="s">
        <v>336</v>
      </c>
      <c r="G33" s="33">
        <v>26</v>
      </c>
      <c r="L33" s="2"/>
      <c r="M33" s="2"/>
    </row>
    <row r="34" spans="1:13" ht="20.100000000000001" customHeight="1">
      <c r="A34" s="29">
        <v>27</v>
      </c>
      <c r="B34" s="66" t="s">
        <v>192</v>
      </c>
      <c r="C34" s="125">
        <v>378.57825000000003</v>
      </c>
      <c r="D34" s="125">
        <v>294.43150100000003</v>
      </c>
      <c r="E34" s="125">
        <v>376.837671</v>
      </c>
      <c r="F34" s="67" t="s">
        <v>346</v>
      </c>
      <c r="G34" s="29">
        <v>27</v>
      </c>
      <c r="L34" s="2"/>
      <c r="M34" s="2"/>
    </row>
    <row r="35" spans="1:13" ht="20.100000000000001" customHeight="1">
      <c r="A35" s="33">
        <v>28</v>
      </c>
      <c r="B35" s="68" t="s">
        <v>202</v>
      </c>
      <c r="C35" s="126">
        <v>170.07458399999999</v>
      </c>
      <c r="D35" s="126">
        <v>294.674059</v>
      </c>
      <c r="E35" s="126">
        <v>365.21209800000003</v>
      </c>
      <c r="F35" s="69" t="s">
        <v>344</v>
      </c>
      <c r="G35" s="33">
        <v>28</v>
      </c>
      <c r="L35" s="2"/>
      <c r="M35" s="2"/>
    </row>
    <row r="36" spans="1:13" ht="20.100000000000001" customHeight="1">
      <c r="A36" s="29">
        <v>29</v>
      </c>
      <c r="B36" s="66" t="s">
        <v>173</v>
      </c>
      <c r="C36" s="125">
        <v>158.197733</v>
      </c>
      <c r="D36" s="125">
        <v>173.352722</v>
      </c>
      <c r="E36" s="125">
        <v>336.90635900000001</v>
      </c>
      <c r="F36" s="67" t="s">
        <v>314</v>
      </c>
      <c r="G36" s="29">
        <v>29</v>
      </c>
      <c r="L36" s="2"/>
      <c r="M36" s="2"/>
    </row>
    <row r="37" spans="1:13" ht="20.100000000000001" customHeight="1">
      <c r="A37" s="33">
        <v>30</v>
      </c>
      <c r="B37" s="68" t="s">
        <v>177</v>
      </c>
      <c r="C37" s="126">
        <v>612.62538600000005</v>
      </c>
      <c r="D37" s="126">
        <v>312.99207000000001</v>
      </c>
      <c r="E37" s="126">
        <v>310.07294999999999</v>
      </c>
      <c r="F37" s="69" t="s">
        <v>318</v>
      </c>
      <c r="G37" s="33">
        <v>30</v>
      </c>
      <c r="L37" s="2"/>
      <c r="M37" s="2"/>
    </row>
    <row r="38" spans="1:13" ht="20.100000000000001" customHeight="1">
      <c r="A38" s="29">
        <v>31</v>
      </c>
      <c r="B38" s="66" t="s">
        <v>178</v>
      </c>
      <c r="C38" s="125">
        <v>292.34765299999998</v>
      </c>
      <c r="D38" s="125">
        <v>219.96930699999999</v>
      </c>
      <c r="E38" s="125">
        <v>298.00015400000001</v>
      </c>
      <c r="F38" s="67" t="s">
        <v>319</v>
      </c>
      <c r="G38" s="29">
        <v>31</v>
      </c>
      <c r="L38" s="2"/>
      <c r="M38" s="2"/>
    </row>
    <row r="39" spans="1:13" ht="20.100000000000001" customHeight="1">
      <c r="A39" s="33">
        <v>32</v>
      </c>
      <c r="B39" s="68" t="s">
        <v>27</v>
      </c>
      <c r="C39" s="126">
        <v>593.64352899999994</v>
      </c>
      <c r="D39" s="126">
        <v>355.77387299999998</v>
      </c>
      <c r="E39" s="126">
        <v>285.404201</v>
      </c>
      <c r="F39" s="69" t="s">
        <v>323</v>
      </c>
      <c r="G39" s="33">
        <v>32</v>
      </c>
      <c r="L39" s="2"/>
      <c r="M39" s="2"/>
    </row>
    <row r="40" spans="1:13" ht="20.100000000000001" customHeight="1">
      <c r="A40" s="29">
        <v>33</v>
      </c>
      <c r="B40" s="66" t="s">
        <v>175</v>
      </c>
      <c r="C40" s="125">
        <v>398.11353600000001</v>
      </c>
      <c r="D40" s="125">
        <v>245.74045000000001</v>
      </c>
      <c r="E40" s="125">
        <v>268.64575300000001</v>
      </c>
      <c r="F40" s="67" t="s">
        <v>322</v>
      </c>
      <c r="G40" s="29">
        <v>33</v>
      </c>
      <c r="L40" s="2"/>
      <c r="M40" s="2"/>
    </row>
    <row r="41" spans="1:13" ht="20.100000000000001" customHeight="1">
      <c r="A41" s="33">
        <v>34</v>
      </c>
      <c r="B41" s="68" t="s">
        <v>235</v>
      </c>
      <c r="C41" s="126">
        <v>280.28193599999997</v>
      </c>
      <c r="D41" s="126">
        <v>285.22954800000002</v>
      </c>
      <c r="E41" s="126">
        <v>260.52923700000002</v>
      </c>
      <c r="F41" s="69" t="s">
        <v>359</v>
      </c>
      <c r="G41" s="33">
        <v>34</v>
      </c>
      <c r="L41" s="2"/>
      <c r="M41" s="2"/>
    </row>
    <row r="42" spans="1:13" ht="20.100000000000001" customHeight="1">
      <c r="A42" s="29">
        <v>35</v>
      </c>
      <c r="B42" s="66" t="s">
        <v>212</v>
      </c>
      <c r="C42" s="125">
        <v>294.97498000000002</v>
      </c>
      <c r="D42" s="125">
        <v>289.36639000000002</v>
      </c>
      <c r="E42" s="125">
        <v>258.32074899999998</v>
      </c>
      <c r="F42" s="67" t="s">
        <v>385</v>
      </c>
      <c r="G42" s="29">
        <v>35</v>
      </c>
      <c r="L42" s="2"/>
      <c r="M42" s="2"/>
    </row>
    <row r="43" spans="1:13" ht="20.100000000000001" customHeight="1">
      <c r="A43" s="33">
        <v>36</v>
      </c>
      <c r="B43" s="68" t="s">
        <v>211</v>
      </c>
      <c r="C43" s="126">
        <v>170.32085599999999</v>
      </c>
      <c r="D43" s="126">
        <v>301.00283100000001</v>
      </c>
      <c r="E43" s="126">
        <v>217.24525199999999</v>
      </c>
      <c r="F43" s="69" t="s">
        <v>353</v>
      </c>
      <c r="G43" s="33">
        <v>36</v>
      </c>
      <c r="L43" s="2"/>
      <c r="M43" s="2"/>
    </row>
    <row r="44" spans="1:13" ht="20.100000000000001" customHeight="1">
      <c r="A44" s="29">
        <v>37</v>
      </c>
      <c r="B44" s="66" t="s">
        <v>246</v>
      </c>
      <c r="C44" s="125">
        <v>176.75990200000001</v>
      </c>
      <c r="D44" s="125">
        <v>146.27858599999999</v>
      </c>
      <c r="E44" s="125">
        <v>202.067453</v>
      </c>
      <c r="F44" s="67" t="s">
        <v>391</v>
      </c>
      <c r="G44" s="29">
        <v>37</v>
      </c>
      <c r="L44" s="2"/>
      <c r="M44" s="2"/>
    </row>
    <row r="45" spans="1:13" ht="20.100000000000001" customHeight="1">
      <c r="A45" s="33">
        <v>38</v>
      </c>
      <c r="B45" s="68" t="s">
        <v>228</v>
      </c>
      <c r="C45" s="126">
        <v>71.864277000000001</v>
      </c>
      <c r="D45" s="126">
        <v>85.191388000000003</v>
      </c>
      <c r="E45" s="126">
        <v>201.4314</v>
      </c>
      <c r="F45" s="69" t="s">
        <v>564</v>
      </c>
      <c r="G45" s="33">
        <v>38</v>
      </c>
      <c r="L45" s="2"/>
      <c r="M45" s="2"/>
    </row>
    <row r="46" spans="1:13" ht="20.100000000000001" customHeight="1">
      <c r="A46" s="29">
        <v>39</v>
      </c>
      <c r="B46" s="66" t="s">
        <v>268</v>
      </c>
      <c r="C46" s="125">
        <v>261.75211000000002</v>
      </c>
      <c r="D46" s="125">
        <v>148.07333399999999</v>
      </c>
      <c r="E46" s="125">
        <v>200.602532</v>
      </c>
      <c r="F46" s="67" t="s">
        <v>379</v>
      </c>
      <c r="G46" s="29">
        <v>39</v>
      </c>
      <c r="L46" s="2"/>
      <c r="M46" s="2"/>
    </row>
    <row r="47" spans="1:13" ht="20.100000000000001" customHeight="1">
      <c r="A47" s="33">
        <v>40</v>
      </c>
      <c r="B47" s="68" t="s">
        <v>180</v>
      </c>
      <c r="C47" s="126">
        <v>129.38459599999999</v>
      </c>
      <c r="D47" s="126">
        <v>136.45484500000001</v>
      </c>
      <c r="E47" s="126">
        <v>185.61559800000001</v>
      </c>
      <c r="F47" s="69" t="s">
        <v>324</v>
      </c>
      <c r="G47" s="33">
        <v>40</v>
      </c>
      <c r="L47" s="2"/>
      <c r="M47" s="2"/>
    </row>
    <row r="48" spans="1:13" ht="20.100000000000001" customHeight="1">
      <c r="A48" s="29">
        <v>41</v>
      </c>
      <c r="B48" s="66" t="s">
        <v>194</v>
      </c>
      <c r="C48" s="125">
        <v>176.04424299999999</v>
      </c>
      <c r="D48" s="125">
        <v>213.526015</v>
      </c>
      <c r="E48" s="125">
        <v>183.57850099999999</v>
      </c>
      <c r="F48" s="67" t="s">
        <v>337</v>
      </c>
      <c r="G48" s="29">
        <v>41</v>
      </c>
      <c r="L48" s="2"/>
      <c r="M48" s="2"/>
    </row>
    <row r="49" spans="1:13" ht="20.100000000000001" customHeight="1">
      <c r="A49" s="33">
        <v>42</v>
      </c>
      <c r="B49" s="68" t="s">
        <v>24</v>
      </c>
      <c r="C49" s="126">
        <v>137.584801</v>
      </c>
      <c r="D49" s="126">
        <v>134.056332</v>
      </c>
      <c r="E49" s="126">
        <v>171.99705</v>
      </c>
      <c r="F49" s="69" t="s">
        <v>316</v>
      </c>
      <c r="G49" s="33">
        <v>42</v>
      </c>
      <c r="L49" s="2"/>
      <c r="M49" s="2"/>
    </row>
    <row r="50" spans="1:13" ht="20.100000000000001" customHeight="1">
      <c r="A50" s="29">
        <v>43</v>
      </c>
      <c r="B50" s="66" t="s">
        <v>255</v>
      </c>
      <c r="C50" s="125">
        <v>166.35838899999999</v>
      </c>
      <c r="D50" s="125">
        <v>155.34803299999999</v>
      </c>
      <c r="E50" s="125">
        <v>161.86586600000001</v>
      </c>
      <c r="F50" s="67" t="s">
        <v>418</v>
      </c>
      <c r="G50" s="29">
        <v>43</v>
      </c>
      <c r="L50" s="2"/>
      <c r="M50" s="2"/>
    </row>
    <row r="51" spans="1:13" ht="20.100000000000001" customHeight="1">
      <c r="A51" s="33">
        <v>44</v>
      </c>
      <c r="B51" s="68" t="s">
        <v>242</v>
      </c>
      <c r="C51" s="126">
        <v>300.01501000000002</v>
      </c>
      <c r="D51" s="126">
        <v>102.998491</v>
      </c>
      <c r="E51" s="126">
        <v>154.14375999999999</v>
      </c>
      <c r="F51" s="69" t="s">
        <v>361</v>
      </c>
      <c r="G51" s="33">
        <v>44</v>
      </c>
      <c r="L51" s="2"/>
      <c r="M51" s="2"/>
    </row>
    <row r="52" spans="1:13" ht="20.100000000000001" customHeight="1">
      <c r="A52" s="29">
        <v>45</v>
      </c>
      <c r="B52" s="66" t="s">
        <v>215</v>
      </c>
      <c r="C52" s="125">
        <v>131.05329900000001</v>
      </c>
      <c r="D52" s="125">
        <v>128.05729700000001</v>
      </c>
      <c r="E52" s="125">
        <v>139.265986</v>
      </c>
      <c r="F52" s="67" t="s">
        <v>384</v>
      </c>
      <c r="G52" s="29">
        <v>45</v>
      </c>
      <c r="L52" s="2"/>
      <c r="M52" s="2"/>
    </row>
    <row r="53" spans="1:13" ht="20.100000000000001" customHeight="1">
      <c r="A53" s="33">
        <v>46</v>
      </c>
      <c r="B53" s="68" t="s">
        <v>240</v>
      </c>
      <c r="C53" s="126">
        <v>97.588967999999994</v>
      </c>
      <c r="D53" s="126">
        <v>92.491523000000001</v>
      </c>
      <c r="E53" s="126">
        <v>136.902356</v>
      </c>
      <c r="F53" s="69" t="s">
        <v>398</v>
      </c>
      <c r="G53" s="33">
        <v>46</v>
      </c>
      <c r="L53" s="2"/>
      <c r="M53" s="2"/>
    </row>
    <row r="54" spans="1:13" ht="20.100000000000001" customHeight="1">
      <c r="A54" s="29">
        <v>47</v>
      </c>
      <c r="B54" s="66" t="s">
        <v>196</v>
      </c>
      <c r="C54" s="125">
        <v>121.373778</v>
      </c>
      <c r="D54" s="125">
        <v>109.703722</v>
      </c>
      <c r="E54" s="125">
        <v>121.199591</v>
      </c>
      <c r="F54" s="67" t="s">
        <v>347</v>
      </c>
      <c r="G54" s="29">
        <v>47</v>
      </c>
      <c r="L54" s="2"/>
      <c r="M54" s="2"/>
    </row>
    <row r="55" spans="1:13" ht="20.100000000000001" customHeight="1">
      <c r="A55" s="33">
        <v>48</v>
      </c>
      <c r="B55" s="68" t="s">
        <v>251</v>
      </c>
      <c r="C55" s="126">
        <v>112.844992</v>
      </c>
      <c r="D55" s="126">
        <v>116.024782</v>
      </c>
      <c r="E55" s="126">
        <v>119.72269799999999</v>
      </c>
      <c r="F55" s="69" t="s">
        <v>404</v>
      </c>
      <c r="G55" s="33">
        <v>48</v>
      </c>
      <c r="L55" s="2"/>
      <c r="M55" s="2"/>
    </row>
    <row r="56" spans="1:13" ht="20.100000000000001" customHeight="1">
      <c r="A56" s="29">
        <v>49</v>
      </c>
      <c r="B56" s="66" t="s">
        <v>226</v>
      </c>
      <c r="C56" s="125">
        <v>84.763418000000001</v>
      </c>
      <c r="D56" s="125">
        <v>80.452667000000005</v>
      </c>
      <c r="E56" s="125">
        <v>100.52002299999999</v>
      </c>
      <c r="F56" s="67" t="s">
        <v>363</v>
      </c>
      <c r="G56" s="29">
        <v>49</v>
      </c>
      <c r="L56" s="2"/>
      <c r="M56" s="2"/>
    </row>
    <row r="57" spans="1:13" ht="20.100000000000001" customHeight="1">
      <c r="A57" s="33">
        <v>50</v>
      </c>
      <c r="B57" s="68" t="s">
        <v>193</v>
      </c>
      <c r="C57" s="126">
        <v>120.620769</v>
      </c>
      <c r="D57" s="126">
        <v>70.397681000000006</v>
      </c>
      <c r="E57" s="126">
        <v>100.354437</v>
      </c>
      <c r="F57" s="69" t="s">
        <v>325</v>
      </c>
      <c r="G57" s="33">
        <v>50</v>
      </c>
      <c r="L57" s="2"/>
      <c r="M57" s="2"/>
    </row>
    <row r="58" spans="1:13" ht="20.100000000000001" customHeight="1">
      <c r="A58" s="29">
        <v>51</v>
      </c>
      <c r="B58" s="66" t="s">
        <v>289</v>
      </c>
      <c r="C58" s="125">
        <v>61.320881</v>
      </c>
      <c r="D58" s="125">
        <v>73.917421000000004</v>
      </c>
      <c r="E58" s="125">
        <v>97.689836</v>
      </c>
      <c r="F58" s="67" t="s">
        <v>389</v>
      </c>
      <c r="G58" s="29">
        <v>51</v>
      </c>
      <c r="L58" s="2"/>
      <c r="M58" s="2"/>
    </row>
    <row r="59" spans="1:13" ht="20.100000000000001" customHeight="1">
      <c r="A59" s="33">
        <v>52</v>
      </c>
      <c r="B59" s="68" t="s">
        <v>541</v>
      </c>
      <c r="C59" s="126">
        <v>230.61811299999999</v>
      </c>
      <c r="D59" s="126">
        <v>100.30577099999999</v>
      </c>
      <c r="E59" s="126">
        <v>96.340085999999999</v>
      </c>
      <c r="F59" s="69" t="s">
        <v>540</v>
      </c>
      <c r="G59" s="33">
        <v>52</v>
      </c>
      <c r="L59" s="2"/>
      <c r="M59" s="2"/>
    </row>
    <row r="60" spans="1:13" ht="20.100000000000001" customHeight="1">
      <c r="A60" s="29">
        <v>53</v>
      </c>
      <c r="B60" s="66" t="s">
        <v>241</v>
      </c>
      <c r="C60" s="125">
        <v>118.225481</v>
      </c>
      <c r="D60" s="125">
        <v>26.704452</v>
      </c>
      <c r="E60" s="125">
        <v>88.763509999999997</v>
      </c>
      <c r="F60" s="67" t="s">
        <v>378</v>
      </c>
      <c r="G60" s="29">
        <v>53</v>
      </c>
      <c r="L60" s="2"/>
      <c r="M60" s="2"/>
    </row>
    <row r="61" spans="1:13" ht="20.100000000000001" customHeight="1">
      <c r="A61" s="33">
        <v>54</v>
      </c>
      <c r="B61" s="68" t="s">
        <v>214</v>
      </c>
      <c r="C61" s="126">
        <v>58.945132999999998</v>
      </c>
      <c r="D61" s="126">
        <v>51.518709999999999</v>
      </c>
      <c r="E61" s="126">
        <v>75.298524999999998</v>
      </c>
      <c r="F61" s="69" t="s">
        <v>355</v>
      </c>
      <c r="G61" s="33">
        <v>54</v>
      </c>
      <c r="L61" s="2"/>
      <c r="M61" s="2"/>
    </row>
    <row r="62" spans="1:13" ht="20.100000000000001" customHeight="1">
      <c r="A62" s="29">
        <v>55</v>
      </c>
      <c r="B62" s="66" t="s">
        <v>199</v>
      </c>
      <c r="C62" s="125">
        <v>35.382778999999999</v>
      </c>
      <c r="D62" s="125">
        <v>40.472537000000003</v>
      </c>
      <c r="E62" s="125">
        <v>69.129176000000001</v>
      </c>
      <c r="F62" s="67" t="s">
        <v>342</v>
      </c>
      <c r="G62" s="29">
        <v>55</v>
      </c>
      <c r="L62" s="2"/>
      <c r="M62" s="2"/>
    </row>
    <row r="63" spans="1:13" ht="20.100000000000001" customHeight="1">
      <c r="A63" s="33">
        <v>56</v>
      </c>
      <c r="B63" s="68" t="s">
        <v>229</v>
      </c>
      <c r="C63" s="126">
        <v>206.37783899999999</v>
      </c>
      <c r="D63" s="126">
        <v>43.020752999999999</v>
      </c>
      <c r="E63" s="126">
        <v>67.288210000000007</v>
      </c>
      <c r="F63" s="69" t="s">
        <v>382</v>
      </c>
      <c r="G63" s="33">
        <v>56</v>
      </c>
      <c r="L63" s="2"/>
      <c r="M63" s="2"/>
    </row>
    <row r="64" spans="1:13" ht="20.100000000000001" customHeight="1">
      <c r="A64" s="29">
        <v>57</v>
      </c>
      <c r="B64" s="66" t="s">
        <v>208</v>
      </c>
      <c r="C64" s="125">
        <v>45.642882999999998</v>
      </c>
      <c r="D64" s="125">
        <v>44.030096999999998</v>
      </c>
      <c r="E64" s="125">
        <v>62.977215000000001</v>
      </c>
      <c r="F64" s="67" t="s">
        <v>341</v>
      </c>
      <c r="G64" s="29">
        <v>57</v>
      </c>
      <c r="L64" s="2"/>
      <c r="M64" s="2"/>
    </row>
    <row r="65" spans="1:13" ht="20.100000000000001" customHeight="1">
      <c r="A65" s="33">
        <v>58</v>
      </c>
      <c r="B65" s="68" t="s">
        <v>223</v>
      </c>
      <c r="C65" s="126">
        <v>46.981544</v>
      </c>
      <c r="D65" s="126">
        <v>48.729396000000001</v>
      </c>
      <c r="E65" s="126">
        <v>61.603231999999998</v>
      </c>
      <c r="F65" s="69" t="s">
        <v>427</v>
      </c>
      <c r="G65" s="33">
        <v>58</v>
      </c>
      <c r="L65" s="2"/>
      <c r="M65" s="2"/>
    </row>
    <row r="66" spans="1:13" ht="20.100000000000001" customHeight="1">
      <c r="A66" s="29">
        <v>59</v>
      </c>
      <c r="B66" s="66" t="s">
        <v>239</v>
      </c>
      <c r="C66" s="125">
        <v>88.120185000000006</v>
      </c>
      <c r="D66" s="125">
        <v>53.749265999999999</v>
      </c>
      <c r="E66" s="125">
        <v>56.903201000000003</v>
      </c>
      <c r="F66" s="67" t="s">
        <v>369</v>
      </c>
      <c r="G66" s="29">
        <v>59</v>
      </c>
      <c r="L66" s="2"/>
      <c r="M66" s="2"/>
    </row>
    <row r="67" spans="1:13" ht="20.100000000000001" customHeight="1">
      <c r="A67" s="33">
        <v>60</v>
      </c>
      <c r="B67" s="68" t="s">
        <v>265</v>
      </c>
      <c r="C67" s="126">
        <v>57.242804</v>
      </c>
      <c r="D67" s="126">
        <v>39.258814999999998</v>
      </c>
      <c r="E67" s="126">
        <v>53.213504</v>
      </c>
      <c r="F67" s="69" t="s">
        <v>400</v>
      </c>
      <c r="G67" s="33">
        <v>60</v>
      </c>
      <c r="L67" s="2"/>
      <c r="M67" s="2"/>
    </row>
    <row r="68" spans="1:13" ht="20.100000000000001" customHeight="1">
      <c r="A68" s="29">
        <v>61</v>
      </c>
      <c r="B68" s="66" t="s">
        <v>250</v>
      </c>
      <c r="C68" s="125">
        <v>40.985340999999998</v>
      </c>
      <c r="D68" s="125">
        <v>24.806080000000001</v>
      </c>
      <c r="E68" s="125">
        <v>41.645114</v>
      </c>
      <c r="F68" s="67" t="s">
        <v>393</v>
      </c>
      <c r="G68" s="29">
        <v>61</v>
      </c>
      <c r="L68" s="2"/>
      <c r="M68" s="2"/>
    </row>
    <row r="69" spans="1:13" ht="20.100000000000001" customHeight="1">
      <c r="A69" s="33">
        <v>62</v>
      </c>
      <c r="B69" s="68" t="s">
        <v>219</v>
      </c>
      <c r="C69" s="126">
        <v>37.745659000000003</v>
      </c>
      <c r="D69" s="126">
        <v>34.322212999999998</v>
      </c>
      <c r="E69" s="126">
        <v>36.824361000000003</v>
      </c>
      <c r="F69" s="69" t="s">
        <v>368</v>
      </c>
      <c r="G69" s="33">
        <v>62</v>
      </c>
      <c r="L69" s="2"/>
      <c r="M69" s="2"/>
    </row>
    <row r="70" spans="1:13" ht="20.100000000000001" customHeight="1">
      <c r="A70" s="29">
        <v>63</v>
      </c>
      <c r="B70" s="66" t="s">
        <v>206</v>
      </c>
      <c r="C70" s="125">
        <v>32.950271999999998</v>
      </c>
      <c r="D70" s="125">
        <v>27.322631999999999</v>
      </c>
      <c r="E70" s="125">
        <v>30.262152</v>
      </c>
      <c r="F70" s="67" t="s">
        <v>350</v>
      </c>
      <c r="G70" s="29">
        <v>63</v>
      </c>
      <c r="L70" s="2"/>
      <c r="M70" s="2"/>
    </row>
    <row r="71" spans="1:13" ht="20.100000000000001" customHeight="1">
      <c r="A71" s="33">
        <v>64</v>
      </c>
      <c r="B71" s="68" t="s">
        <v>238</v>
      </c>
      <c r="C71" s="126">
        <v>9.4434839999999998</v>
      </c>
      <c r="D71" s="126">
        <v>7.6229269999999998</v>
      </c>
      <c r="E71" s="126">
        <v>27.1769</v>
      </c>
      <c r="F71" s="69" t="s">
        <v>377</v>
      </c>
      <c r="G71" s="33">
        <v>64</v>
      </c>
      <c r="L71" s="2"/>
      <c r="M71" s="2"/>
    </row>
    <row r="72" spans="1:13" ht="20.100000000000001" customHeight="1">
      <c r="A72" s="29">
        <v>65</v>
      </c>
      <c r="B72" s="66" t="s">
        <v>264</v>
      </c>
      <c r="C72" s="125">
        <v>13.924693</v>
      </c>
      <c r="D72" s="125">
        <v>25.137094000000001</v>
      </c>
      <c r="E72" s="125">
        <v>26.387267999999999</v>
      </c>
      <c r="F72" s="67" t="s">
        <v>419</v>
      </c>
      <c r="G72" s="29">
        <v>65</v>
      </c>
      <c r="L72" s="2"/>
      <c r="M72" s="2"/>
    </row>
    <row r="73" spans="1:13" ht="20.100000000000001" customHeight="1">
      <c r="A73" s="33">
        <v>66</v>
      </c>
      <c r="B73" s="68" t="s">
        <v>217</v>
      </c>
      <c r="C73" s="126">
        <v>14.090443</v>
      </c>
      <c r="D73" s="126">
        <v>18.932684999999999</v>
      </c>
      <c r="E73" s="126">
        <v>25.998839</v>
      </c>
      <c r="F73" s="69" t="s">
        <v>365</v>
      </c>
      <c r="G73" s="33">
        <v>66</v>
      </c>
      <c r="L73" s="2"/>
      <c r="M73" s="2"/>
    </row>
    <row r="74" spans="1:13" ht="20.100000000000001" customHeight="1">
      <c r="A74" s="29">
        <v>67</v>
      </c>
      <c r="B74" s="66" t="s">
        <v>270</v>
      </c>
      <c r="C74" s="125">
        <v>52.143768999999999</v>
      </c>
      <c r="D74" s="125">
        <v>21.754594999999998</v>
      </c>
      <c r="E74" s="125">
        <v>25.617287999999999</v>
      </c>
      <c r="F74" s="67" t="s">
        <v>392</v>
      </c>
      <c r="G74" s="29">
        <v>67</v>
      </c>
      <c r="L74" s="2"/>
      <c r="M74" s="2"/>
    </row>
    <row r="75" spans="1:13" ht="20.100000000000001" customHeight="1">
      <c r="A75" s="33">
        <v>68</v>
      </c>
      <c r="B75" s="68" t="s">
        <v>220</v>
      </c>
      <c r="C75" s="126">
        <v>12.554323</v>
      </c>
      <c r="D75" s="126">
        <v>21.966342999999998</v>
      </c>
      <c r="E75" s="126">
        <v>24.220918999999999</v>
      </c>
      <c r="F75" s="69" t="s">
        <v>364</v>
      </c>
      <c r="G75" s="33">
        <v>68</v>
      </c>
      <c r="L75" s="2"/>
      <c r="M75" s="2"/>
    </row>
    <row r="76" spans="1:13" ht="20.100000000000001" customHeight="1">
      <c r="A76" s="29">
        <v>69</v>
      </c>
      <c r="B76" s="66" t="s">
        <v>252</v>
      </c>
      <c r="C76" s="125">
        <v>16.848127999999999</v>
      </c>
      <c r="D76" s="125">
        <v>17.339932999999998</v>
      </c>
      <c r="E76" s="125">
        <v>22.335367000000002</v>
      </c>
      <c r="F76" s="67" t="s">
        <v>374</v>
      </c>
      <c r="G76" s="29">
        <v>69</v>
      </c>
      <c r="L76" s="2"/>
      <c r="M76" s="2"/>
    </row>
    <row r="77" spans="1:13" ht="20.100000000000001" customHeight="1">
      <c r="A77" s="33">
        <v>70</v>
      </c>
      <c r="B77" s="68" t="s">
        <v>273</v>
      </c>
      <c r="C77" s="126">
        <v>4.7875629999999996</v>
      </c>
      <c r="D77" s="126">
        <v>10.134029</v>
      </c>
      <c r="E77" s="126">
        <v>21.287216999999998</v>
      </c>
      <c r="F77" s="69" t="s">
        <v>430</v>
      </c>
      <c r="G77" s="33">
        <v>70</v>
      </c>
      <c r="L77" s="2"/>
      <c r="M77" s="2"/>
    </row>
    <row r="78" spans="1:13" ht="20.100000000000001" customHeight="1">
      <c r="A78" s="29">
        <v>71</v>
      </c>
      <c r="B78" s="66" t="s">
        <v>195</v>
      </c>
      <c r="C78" s="125">
        <v>293.05985700000002</v>
      </c>
      <c r="D78" s="125">
        <v>28.439982000000001</v>
      </c>
      <c r="E78" s="125">
        <v>21.148669999999999</v>
      </c>
      <c r="F78" s="67" t="s">
        <v>332</v>
      </c>
      <c r="G78" s="29">
        <v>71</v>
      </c>
      <c r="L78" s="2"/>
      <c r="M78" s="2"/>
    </row>
    <row r="79" spans="1:13" ht="20.100000000000001" customHeight="1">
      <c r="A79" s="33">
        <v>72</v>
      </c>
      <c r="B79" s="68" t="s">
        <v>224</v>
      </c>
      <c r="C79" s="126">
        <v>25.799785</v>
      </c>
      <c r="D79" s="126">
        <v>23.01314</v>
      </c>
      <c r="E79" s="126">
        <v>17.940459000000001</v>
      </c>
      <c r="F79" s="69" t="s">
        <v>362</v>
      </c>
      <c r="G79" s="33">
        <v>72</v>
      </c>
      <c r="L79" s="2"/>
      <c r="M79" s="2"/>
    </row>
    <row r="80" spans="1:13" ht="20.100000000000001" customHeight="1">
      <c r="A80" s="29">
        <v>73</v>
      </c>
      <c r="B80" s="66" t="s">
        <v>293</v>
      </c>
      <c r="C80" s="125">
        <v>3.9880490000000002</v>
      </c>
      <c r="D80" s="125">
        <v>10.925098999999999</v>
      </c>
      <c r="E80" s="125">
        <v>17.288744999999999</v>
      </c>
      <c r="F80" s="67" t="s">
        <v>428</v>
      </c>
      <c r="G80" s="29">
        <v>73</v>
      </c>
      <c r="L80" s="2"/>
      <c r="M80" s="2"/>
    </row>
    <row r="81" spans="1:13" ht="20.100000000000001" customHeight="1">
      <c r="A81" s="33">
        <v>74</v>
      </c>
      <c r="B81" s="68" t="s">
        <v>277</v>
      </c>
      <c r="C81" s="126">
        <v>14.064024</v>
      </c>
      <c r="D81" s="126">
        <v>12.615977000000001</v>
      </c>
      <c r="E81" s="126">
        <v>17.065569</v>
      </c>
      <c r="F81" s="69" t="s">
        <v>416</v>
      </c>
      <c r="G81" s="33">
        <v>74</v>
      </c>
      <c r="L81" s="2"/>
      <c r="M81" s="2"/>
    </row>
    <row r="82" spans="1:13" ht="20.100000000000001" customHeight="1">
      <c r="A82" s="29">
        <v>75</v>
      </c>
      <c r="B82" s="66" t="s">
        <v>249</v>
      </c>
      <c r="C82" s="125">
        <v>37.842959</v>
      </c>
      <c r="D82" s="125">
        <v>35.269817000000003</v>
      </c>
      <c r="E82" s="125">
        <v>17.003319999999999</v>
      </c>
      <c r="F82" s="67" t="s">
        <v>409</v>
      </c>
      <c r="G82" s="29">
        <v>75</v>
      </c>
      <c r="L82" s="2"/>
      <c r="M82" s="2"/>
    </row>
    <row r="83" spans="1:13" ht="20.100000000000001" customHeight="1">
      <c r="A83" s="33">
        <v>76</v>
      </c>
      <c r="B83" s="68" t="s">
        <v>203</v>
      </c>
      <c r="C83" s="126">
        <v>15.540404000000001</v>
      </c>
      <c r="D83" s="126">
        <v>10.785859</v>
      </c>
      <c r="E83" s="126">
        <v>13.720419</v>
      </c>
      <c r="F83" s="69" t="s">
        <v>352</v>
      </c>
      <c r="G83" s="33">
        <v>76</v>
      </c>
      <c r="L83" s="2"/>
      <c r="M83" s="2"/>
    </row>
    <row r="84" spans="1:13" ht="20.100000000000001" customHeight="1">
      <c r="A84" s="29">
        <v>77</v>
      </c>
      <c r="B84" s="66" t="s">
        <v>294</v>
      </c>
      <c r="C84" s="125">
        <v>6.692005</v>
      </c>
      <c r="D84" s="125">
        <v>7.5305749999999998</v>
      </c>
      <c r="E84" s="125">
        <v>12.428027</v>
      </c>
      <c r="F84" s="67" t="s">
        <v>425</v>
      </c>
      <c r="G84" s="29">
        <v>77</v>
      </c>
      <c r="L84" s="2"/>
      <c r="M84" s="2"/>
    </row>
    <row r="85" spans="1:13" ht="20.100000000000001" customHeight="1">
      <c r="A85" s="33">
        <v>78</v>
      </c>
      <c r="B85" s="68" t="s">
        <v>263</v>
      </c>
      <c r="C85" s="126">
        <v>4.977773</v>
      </c>
      <c r="D85" s="126">
        <v>2.7427709999999998</v>
      </c>
      <c r="E85" s="126">
        <v>11.319671</v>
      </c>
      <c r="F85" s="69" t="s">
        <v>402</v>
      </c>
      <c r="G85" s="33">
        <v>78</v>
      </c>
      <c r="L85" s="2"/>
      <c r="M85" s="2"/>
    </row>
    <row r="86" spans="1:13" ht="20.100000000000001" customHeight="1">
      <c r="A86" s="29">
        <v>79</v>
      </c>
      <c r="B86" s="66" t="s">
        <v>222</v>
      </c>
      <c r="C86" s="125">
        <v>6.885345</v>
      </c>
      <c r="D86" s="125">
        <v>2.220345</v>
      </c>
      <c r="E86" s="125">
        <v>9.9283079999999995</v>
      </c>
      <c r="F86" s="67" t="s">
        <v>367</v>
      </c>
      <c r="G86" s="29">
        <v>79</v>
      </c>
      <c r="L86" s="2"/>
      <c r="M86" s="2"/>
    </row>
    <row r="87" spans="1:13" ht="20.100000000000001" customHeight="1">
      <c r="A87" s="33">
        <v>80</v>
      </c>
      <c r="B87" s="68" t="s">
        <v>278</v>
      </c>
      <c r="C87" s="126">
        <v>20.527156999999999</v>
      </c>
      <c r="D87" s="126">
        <v>9.8576189999999997</v>
      </c>
      <c r="E87" s="126">
        <v>9.7969399999999993</v>
      </c>
      <c r="F87" s="69" t="s">
        <v>429</v>
      </c>
      <c r="G87" s="33">
        <v>80</v>
      </c>
      <c r="L87" s="2"/>
      <c r="M87" s="2"/>
    </row>
    <row r="88" spans="1:13" ht="20.100000000000001" customHeight="1">
      <c r="A88" s="29">
        <v>81</v>
      </c>
      <c r="B88" s="66" t="s">
        <v>267</v>
      </c>
      <c r="C88" s="125">
        <v>0.99388200000000004</v>
      </c>
      <c r="D88" s="125">
        <v>4.0839749999999997</v>
      </c>
      <c r="E88" s="125">
        <v>9.4447779999999995</v>
      </c>
      <c r="F88" s="67" t="s">
        <v>421</v>
      </c>
      <c r="G88" s="29">
        <v>81</v>
      </c>
      <c r="L88" s="2"/>
      <c r="M88" s="2"/>
    </row>
    <row r="89" spans="1:13" ht="20.100000000000001" customHeight="1">
      <c r="A89" s="33">
        <v>82</v>
      </c>
      <c r="B89" s="68" t="s">
        <v>254</v>
      </c>
      <c r="C89" s="126">
        <v>6.9160180000000002</v>
      </c>
      <c r="D89" s="126">
        <v>4.8255039999999996</v>
      </c>
      <c r="E89" s="126">
        <v>8.9156700000000004</v>
      </c>
      <c r="F89" s="69" t="s">
        <v>431</v>
      </c>
      <c r="G89" s="33">
        <v>82</v>
      </c>
      <c r="L89" s="2"/>
      <c r="M89" s="2"/>
    </row>
    <row r="90" spans="1:13" ht="20.100000000000001" customHeight="1">
      <c r="A90" s="29">
        <v>83</v>
      </c>
      <c r="B90" s="66" t="s">
        <v>292</v>
      </c>
      <c r="C90" s="125">
        <v>54.639208000000004</v>
      </c>
      <c r="D90" s="125">
        <v>14.74062</v>
      </c>
      <c r="E90" s="125">
        <v>8.8745080000000005</v>
      </c>
      <c r="F90" s="67" t="s">
        <v>413</v>
      </c>
      <c r="G90" s="29">
        <v>83</v>
      </c>
      <c r="L90" s="2"/>
      <c r="M90" s="2"/>
    </row>
    <row r="91" spans="1:13" ht="20.100000000000001" customHeight="1">
      <c r="A91" s="33">
        <v>84</v>
      </c>
      <c r="B91" s="68" t="s">
        <v>245</v>
      </c>
      <c r="C91" s="126">
        <v>1.7741549999999999</v>
      </c>
      <c r="D91" s="126">
        <v>11.234902999999999</v>
      </c>
      <c r="E91" s="126">
        <v>8.4334209999999992</v>
      </c>
      <c r="F91" s="69" t="s">
        <v>383</v>
      </c>
      <c r="G91" s="33">
        <v>84</v>
      </c>
      <c r="L91" s="2"/>
      <c r="M91" s="2"/>
    </row>
    <row r="92" spans="1:13" ht="20.100000000000001" customHeight="1">
      <c r="A92" s="29">
        <v>85</v>
      </c>
      <c r="B92" s="66" t="s">
        <v>258</v>
      </c>
      <c r="C92" s="125">
        <v>6.200609</v>
      </c>
      <c r="D92" s="125">
        <v>5.5089680000000003</v>
      </c>
      <c r="E92" s="125">
        <v>7.4885089999999996</v>
      </c>
      <c r="F92" s="67" t="s">
        <v>395</v>
      </c>
      <c r="G92" s="29">
        <v>85</v>
      </c>
      <c r="L92" s="2"/>
      <c r="M92" s="2"/>
    </row>
    <row r="93" spans="1:13" ht="20.100000000000001" customHeight="1">
      <c r="A93" s="33">
        <v>86</v>
      </c>
      <c r="B93" s="68" t="s">
        <v>234</v>
      </c>
      <c r="C93" s="126">
        <v>3.6254689999999998</v>
      </c>
      <c r="D93" s="126">
        <v>2.747976</v>
      </c>
      <c r="E93" s="126">
        <v>7.4183149999999998</v>
      </c>
      <c r="F93" s="69" t="s">
        <v>381</v>
      </c>
      <c r="G93" s="33">
        <v>86</v>
      </c>
      <c r="L93" s="2"/>
      <c r="M93" s="2"/>
    </row>
    <row r="94" spans="1:13" ht="20.100000000000001" customHeight="1">
      <c r="A94" s="29">
        <v>87</v>
      </c>
      <c r="B94" s="66" t="s">
        <v>253</v>
      </c>
      <c r="C94" s="125">
        <v>5.6569250000000002</v>
      </c>
      <c r="D94" s="125">
        <v>13.950203999999999</v>
      </c>
      <c r="E94" s="125">
        <v>6.980124</v>
      </c>
      <c r="F94" s="67" t="s">
        <v>388</v>
      </c>
      <c r="G94" s="29">
        <v>87</v>
      </c>
      <c r="L94" s="2"/>
      <c r="M94" s="2"/>
    </row>
    <row r="95" spans="1:13" ht="20.100000000000001" customHeight="1">
      <c r="A95" s="33">
        <v>88</v>
      </c>
      <c r="B95" s="68" t="s">
        <v>281</v>
      </c>
      <c r="C95" s="126">
        <v>12.177963999999999</v>
      </c>
      <c r="D95" s="126">
        <v>4.4765119999999996</v>
      </c>
      <c r="E95" s="126">
        <v>5.687551</v>
      </c>
      <c r="F95" s="69" t="s">
        <v>432</v>
      </c>
      <c r="G95" s="33">
        <v>88</v>
      </c>
      <c r="L95" s="2"/>
      <c r="M95" s="2"/>
    </row>
    <row r="96" spans="1:13" ht="20.100000000000001" customHeight="1">
      <c r="A96" s="29">
        <v>89</v>
      </c>
      <c r="B96" s="66" t="s">
        <v>204</v>
      </c>
      <c r="C96" s="125">
        <v>3.7613110000000001</v>
      </c>
      <c r="D96" s="125">
        <v>3.817358</v>
      </c>
      <c r="E96" s="125">
        <v>5.0989959999999996</v>
      </c>
      <c r="F96" s="67" t="s">
        <v>354</v>
      </c>
      <c r="G96" s="29">
        <v>89</v>
      </c>
      <c r="L96" s="2"/>
      <c r="M96" s="2"/>
    </row>
    <row r="97" spans="1:13" ht="20.100000000000001" customHeight="1">
      <c r="A97" s="33">
        <v>90</v>
      </c>
      <c r="B97" s="68" t="s">
        <v>291</v>
      </c>
      <c r="C97" s="126">
        <v>79.851258999999999</v>
      </c>
      <c r="D97" s="126">
        <v>4.1518759999999997</v>
      </c>
      <c r="E97" s="126">
        <v>4.0490250000000003</v>
      </c>
      <c r="F97" s="69" t="s">
        <v>423</v>
      </c>
      <c r="G97" s="33">
        <v>90</v>
      </c>
      <c r="L97" s="2"/>
      <c r="M97" s="2"/>
    </row>
    <row r="98" spans="1:13" ht="20.100000000000001" customHeight="1">
      <c r="A98" s="29">
        <v>91</v>
      </c>
      <c r="B98" s="66" t="s">
        <v>189</v>
      </c>
      <c r="C98" s="125">
        <v>3.8463020000000001</v>
      </c>
      <c r="D98" s="125">
        <v>1.5270520000000001</v>
      </c>
      <c r="E98" s="125">
        <v>3.9994399999999999</v>
      </c>
      <c r="F98" s="67" t="s">
        <v>343</v>
      </c>
      <c r="G98" s="29">
        <v>91</v>
      </c>
      <c r="L98" s="2"/>
      <c r="M98" s="2"/>
    </row>
    <row r="99" spans="1:13" ht="20.100000000000001" customHeight="1">
      <c r="A99" s="33">
        <v>92</v>
      </c>
      <c r="B99" s="68" t="s">
        <v>216</v>
      </c>
      <c r="C99" s="126">
        <v>2.5406879999999998</v>
      </c>
      <c r="D99" s="126">
        <v>1.8672120000000001</v>
      </c>
      <c r="E99" s="126">
        <v>3.4950749999999999</v>
      </c>
      <c r="F99" s="69" t="s">
        <v>360</v>
      </c>
      <c r="G99" s="33">
        <v>92</v>
      </c>
      <c r="L99" s="2"/>
      <c r="M99" s="2"/>
    </row>
    <row r="100" spans="1:13" ht="20.100000000000001" customHeight="1">
      <c r="A100" s="29">
        <v>93</v>
      </c>
      <c r="B100" s="66" t="s">
        <v>295</v>
      </c>
      <c r="C100" s="125">
        <v>2.0606330000000002</v>
      </c>
      <c r="D100" s="125">
        <v>6.1736089999999999</v>
      </c>
      <c r="E100" s="125">
        <v>2.7411850000000002</v>
      </c>
      <c r="F100" s="67" t="s">
        <v>424</v>
      </c>
      <c r="G100" s="29">
        <v>93</v>
      </c>
      <c r="L100" s="2"/>
      <c r="M100" s="2"/>
    </row>
    <row r="101" spans="1:13" ht="20.100000000000001" customHeight="1">
      <c r="A101" s="33">
        <v>94</v>
      </c>
      <c r="B101" s="68" t="s">
        <v>221</v>
      </c>
      <c r="C101" s="126">
        <v>1.9278729999999999</v>
      </c>
      <c r="D101" s="126">
        <v>1.3814919999999999</v>
      </c>
      <c r="E101" s="126">
        <v>2.604663</v>
      </c>
      <c r="F101" s="69" t="s">
        <v>371</v>
      </c>
      <c r="G101" s="33">
        <v>94</v>
      </c>
      <c r="L101" s="2"/>
      <c r="M101" s="2"/>
    </row>
    <row r="102" spans="1:13" ht="20.100000000000001" customHeight="1">
      <c r="A102" s="29">
        <v>95</v>
      </c>
      <c r="B102" s="66" t="s">
        <v>290</v>
      </c>
      <c r="C102" s="125">
        <v>4.0162610000000001</v>
      </c>
      <c r="D102" s="125">
        <v>2.3187899999999999</v>
      </c>
      <c r="E102" s="125">
        <v>2.5242450000000001</v>
      </c>
      <c r="F102" s="67" t="s">
        <v>567</v>
      </c>
      <c r="G102" s="29">
        <v>95</v>
      </c>
      <c r="L102" s="2"/>
      <c r="M102" s="2"/>
    </row>
    <row r="103" spans="1:13" ht="20.100000000000001" customHeight="1">
      <c r="A103" s="33">
        <v>96</v>
      </c>
      <c r="B103" s="68" t="s">
        <v>233</v>
      </c>
      <c r="C103" s="126">
        <v>1.6899169999999999</v>
      </c>
      <c r="D103" s="126">
        <v>2.3932020000000001</v>
      </c>
      <c r="E103" s="126">
        <v>2.4809410000000001</v>
      </c>
      <c r="F103" s="69" t="s">
        <v>386</v>
      </c>
      <c r="G103" s="33">
        <v>96</v>
      </c>
      <c r="L103" s="2"/>
      <c r="M103" s="2"/>
    </row>
    <row r="104" spans="1:13" ht="20.100000000000001" customHeight="1">
      <c r="A104" s="29">
        <v>97</v>
      </c>
      <c r="B104" s="66" t="s">
        <v>296</v>
      </c>
      <c r="C104" s="125">
        <v>1.125518</v>
      </c>
      <c r="D104" s="125">
        <v>0.60260599999999998</v>
      </c>
      <c r="E104" s="125">
        <v>2.3156789999999998</v>
      </c>
      <c r="F104" s="67" t="s">
        <v>436</v>
      </c>
      <c r="G104" s="29">
        <v>97</v>
      </c>
      <c r="L104" s="2"/>
      <c r="M104" s="2"/>
    </row>
    <row r="105" spans="1:13" ht="20.100000000000001" customHeight="1">
      <c r="A105" s="33">
        <v>98</v>
      </c>
      <c r="B105" s="68" t="s">
        <v>257</v>
      </c>
      <c r="C105" s="126">
        <v>0.93962999999999997</v>
      </c>
      <c r="D105" s="126">
        <v>0.76750600000000002</v>
      </c>
      <c r="E105" s="126">
        <v>2.3085599999999999</v>
      </c>
      <c r="F105" s="69" t="s">
        <v>434</v>
      </c>
      <c r="G105" s="33">
        <v>98</v>
      </c>
      <c r="L105" s="2"/>
      <c r="M105" s="2"/>
    </row>
    <row r="106" spans="1:13" ht="20.100000000000001" customHeight="1">
      <c r="A106" s="29">
        <v>99</v>
      </c>
      <c r="B106" s="66" t="s">
        <v>266</v>
      </c>
      <c r="C106" s="125">
        <v>3.4119760000000001</v>
      </c>
      <c r="D106" s="125">
        <v>0.35399599999999998</v>
      </c>
      <c r="E106" s="125">
        <v>2.0133489999999998</v>
      </c>
      <c r="F106" s="67" t="s">
        <v>407</v>
      </c>
      <c r="G106" s="29">
        <v>99</v>
      </c>
      <c r="L106" s="2"/>
      <c r="M106" s="2"/>
    </row>
    <row r="107" spans="1:13" ht="20.100000000000001" customHeight="1">
      <c r="A107" s="33">
        <v>100</v>
      </c>
      <c r="B107" s="68" t="s">
        <v>256</v>
      </c>
      <c r="C107" s="126">
        <v>1.278033</v>
      </c>
      <c r="D107" s="126">
        <v>1.2986660000000001</v>
      </c>
      <c r="E107" s="126">
        <v>1.9276249999999999</v>
      </c>
      <c r="F107" s="69" t="s">
        <v>420</v>
      </c>
      <c r="G107" s="33">
        <v>100</v>
      </c>
      <c r="L107" s="2"/>
      <c r="M107" s="2"/>
    </row>
    <row r="108" spans="1:13" ht="20.100000000000001" customHeight="1">
      <c r="A108" s="29">
        <v>101</v>
      </c>
      <c r="B108" s="66" t="s">
        <v>272</v>
      </c>
      <c r="C108" s="125">
        <v>0.74947600000000003</v>
      </c>
      <c r="D108" s="125">
        <v>0.29902499999999999</v>
      </c>
      <c r="E108" s="125">
        <v>1.818419</v>
      </c>
      <c r="F108" s="67" t="s">
        <v>426</v>
      </c>
      <c r="G108" s="29">
        <v>101</v>
      </c>
      <c r="L108" s="2"/>
      <c r="M108" s="2"/>
    </row>
    <row r="109" spans="1:13" ht="20.100000000000001" customHeight="1">
      <c r="A109" s="33">
        <v>102</v>
      </c>
      <c r="B109" s="68" t="s">
        <v>243</v>
      </c>
      <c r="C109" s="126">
        <v>3.7378000000000002E-2</v>
      </c>
      <c r="D109" s="126">
        <v>1.136638</v>
      </c>
      <c r="E109" s="126">
        <v>1.7905070000000001</v>
      </c>
      <c r="F109" s="69" t="s">
        <v>390</v>
      </c>
      <c r="G109" s="33">
        <v>102</v>
      </c>
      <c r="L109" s="2"/>
      <c r="M109" s="2"/>
    </row>
    <row r="110" spans="1:13" ht="20.100000000000001" customHeight="1">
      <c r="A110" s="29">
        <v>103</v>
      </c>
      <c r="B110" s="66" t="s">
        <v>489</v>
      </c>
      <c r="C110" s="125">
        <v>0.177482</v>
      </c>
      <c r="D110" s="125">
        <v>1.35544</v>
      </c>
      <c r="E110" s="125">
        <v>1.7802819999999999</v>
      </c>
      <c r="F110" s="67" t="s">
        <v>490</v>
      </c>
      <c r="G110" s="29">
        <v>103</v>
      </c>
      <c r="L110" s="2"/>
      <c r="M110" s="2"/>
    </row>
    <row r="111" spans="1:13" ht="20.100000000000001" customHeight="1">
      <c r="A111" s="33">
        <v>104</v>
      </c>
      <c r="B111" s="68" t="s">
        <v>297</v>
      </c>
      <c r="C111" s="126">
        <v>1.138225</v>
      </c>
      <c r="D111" s="126">
        <v>1.2852509999999999</v>
      </c>
      <c r="E111" s="126">
        <v>1.339917</v>
      </c>
      <c r="F111" s="69" t="s">
        <v>433</v>
      </c>
      <c r="G111" s="33">
        <v>104</v>
      </c>
      <c r="L111" s="2"/>
      <c r="M111" s="2"/>
    </row>
    <row r="112" spans="1:13" ht="20.100000000000001" customHeight="1">
      <c r="A112" s="29">
        <v>105</v>
      </c>
      <c r="B112" s="66" t="s">
        <v>574</v>
      </c>
      <c r="C112" s="125">
        <v>0.34310000000000002</v>
      </c>
      <c r="D112" s="125">
        <v>5.1896999999999999E-2</v>
      </c>
      <c r="E112" s="125">
        <v>1.117343</v>
      </c>
      <c r="F112" s="67" t="s">
        <v>575</v>
      </c>
      <c r="G112" s="29">
        <v>105</v>
      </c>
      <c r="L112" s="2"/>
      <c r="M112" s="2"/>
    </row>
    <row r="113" spans="1:13" ht="20.100000000000001" customHeight="1">
      <c r="A113" s="33">
        <v>106</v>
      </c>
      <c r="B113" s="68" t="s">
        <v>260</v>
      </c>
      <c r="C113" s="126">
        <v>2.1601170000000001</v>
      </c>
      <c r="D113" s="126">
        <v>0.53390300000000002</v>
      </c>
      <c r="E113" s="126">
        <v>1.0969640000000001</v>
      </c>
      <c r="F113" s="69" t="s">
        <v>405</v>
      </c>
      <c r="G113" s="33">
        <v>106</v>
      </c>
      <c r="L113" s="2"/>
      <c r="M113" s="2"/>
    </row>
    <row r="114" spans="1:13" ht="20.100000000000001" customHeight="1">
      <c r="A114" s="29">
        <v>107</v>
      </c>
      <c r="B114" s="66" t="s">
        <v>274</v>
      </c>
      <c r="C114" s="125">
        <v>2.807833</v>
      </c>
      <c r="D114" s="125">
        <v>1.5007919999999999</v>
      </c>
      <c r="E114" s="125">
        <v>1.058851</v>
      </c>
      <c r="F114" s="67" t="s">
        <v>422</v>
      </c>
      <c r="G114" s="29">
        <v>107</v>
      </c>
      <c r="L114" s="2"/>
      <c r="M114" s="2"/>
    </row>
    <row r="115" spans="1:13" ht="20.100000000000001" customHeight="1">
      <c r="A115" s="33">
        <v>108</v>
      </c>
      <c r="B115" s="68" t="s">
        <v>248</v>
      </c>
      <c r="C115" s="126">
        <v>1.5181070000000001</v>
      </c>
      <c r="D115" s="126">
        <v>0.777582</v>
      </c>
      <c r="E115" s="126">
        <v>1.019763</v>
      </c>
      <c r="F115" s="69" t="s">
        <v>380</v>
      </c>
      <c r="G115" s="33">
        <v>108</v>
      </c>
      <c r="L115" s="2"/>
      <c r="M115" s="2"/>
    </row>
    <row r="116" spans="1:13" ht="20.100000000000001" customHeight="1">
      <c r="A116" s="29">
        <v>109</v>
      </c>
      <c r="B116" s="66" t="s">
        <v>232</v>
      </c>
      <c r="C116" s="125">
        <v>0.83453599999999994</v>
      </c>
      <c r="D116" s="125">
        <v>0.960148</v>
      </c>
      <c r="E116" s="125">
        <v>1.012788</v>
      </c>
      <c r="F116" s="67" t="s">
        <v>356</v>
      </c>
      <c r="G116" s="29">
        <v>109</v>
      </c>
      <c r="L116" s="2"/>
      <c r="M116" s="2"/>
    </row>
    <row r="117" spans="1:13" ht="20.100000000000001" customHeight="1">
      <c r="A117" s="33">
        <v>110</v>
      </c>
      <c r="B117" s="68" t="s">
        <v>279</v>
      </c>
      <c r="C117" s="126">
        <v>0.68011200000000005</v>
      </c>
      <c r="D117" s="126">
        <v>1.776284</v>
      </c>
      <c r="E117" s="126">
        <v>0.88313299999999995</v>
      </c>
      <c r="F117" s="69" t="s">
        <v>435</v>
      </c>
      <c r="G117" s="33">
        <v>110</v>
      </c>
      <c r="L117" s="2"/>
      <c r="M117" s="2"/>
    </row>
    <row r="118" spans="1:13" ht="20.100000000000001" customHeight="1">
      <c r="A118" s="29">
        <v>111</v>
      </c>
      <c r="B118" s="66" t="s">
        <v>275</v>
      </c>
      <c r="C118" s="125">
        <v>8.9840000000000003E-2</v>
      </c>
      <c r="D118" s="125">
        <v>0.821191</v>
      </c>
      <c r="E118" s="125">
        <v>0.87002400000000002</v>
      </c>
      <c r="F118" s="67" t="s">
        <v>414</v>
      </c>
      <c r="G118" s="29">
        <v>111</v>
      </c>
      <c r="L118" s="2"/>
      <c r="M118" s="2"/>
    </row>
    <row r="119" spans="1:13" ht="20.100000000000001" customHeight="1">
      <c r="A119" s="33">
        <v>112</v>
      </c>
      <c r="B119" s="68" t="s">
        <v>269</v>
      </c>
      <c r="C119" s="126">
        <v>1.2445470000000001</v>
      </c>
      <c r="D119" s="126">
        <v>1.216494</v>
      </c>
      <c r="E119" s="126">
        <v>0.85765499999999995</v>
      </c>
      <c r="F119" s="69" t="s">
        <v>372</v>
      </c>
      <c r="G119" s="33">
        <v>112</v>
      </c>
      <c r="L119" s="2"/>
      <c r="M119" s="2"/>
    </row>
    <row r="120" spans="1:13" ht="20.100000000000001" customHeight="1">
      <c r="A120" s="29">
        <v>113</v>
      </c>
      <c r="B120" s="66" t="s">
        <v>720</v>
      </c>
      <c r="C120" s="125">
        <v>0.357881</v>
      </c>
      <c r="D120" s="125">
        <v>1.553447</v>
      </c>
      <c r="E120" s="125">
        <v>0.79965799999999998</v>
      </c>
      <c r="F120" s="67" t="s">
        <v>721</v>
      </c>
      <c r="G120" s="29">
        <v>113</v>
      </c>
      <c r="L120" s="2"/>
      <c r="M120" s="2"/>
    </row>
    <row r="121" spans="1:13" ht="20.100000000000001" customHeight="1">
      <c r="A121" s="33">
        <v>114</v>
      </c>
      <c r="B121" s="68" t="s">
        <v>301</v>
      </c>
      <c r="C121" s="126">
        <v>8.8572999999999999E-2</v>
      </c>
      <c r="D121" s="126">
        <v>1.0035480000000001</v>
      </c>
      <c r="E121" s="126">
        <v>0.74737900000000002</v>
      </c>
      <c r="F121" s="69" t="s">
        <v>415</v>
      </c>
      <c r="G121" s="33">
        <v>114</v>
      </c>
      <c r="L121" s="2"/>
      <c r="M121" s="2"/>
    </row>
    <row r="122" spans="1:13" ht="20.100000000000001" customHeight="1">
      <c r="A122" s="29">
        <v>115</v>
      </c>
      <c r="B122" s="66" t="s">
        <v>727</v>
      </c>
      <c r="C122" s="125">
        <v>1.7000000000000001E-2</v>
      </c>
      <c r="D122" s="125">
        <v>0.64043799999999995</v>
      </c>
      <c r="E122" s="125">
        <v>0.70055800000000001</v>
      </c>
      <c r="F122" s="67" t="s">
        <v>728</v>
      </c>
      <c r="G122" s="29">
        <v>115</v>
      </c>
      <c r="L122" s="2"/>
      <c r="M122" s="2"/>
    </row>
    <row r="123" spans="1:13" ht="20.100000000000001" customHeight="1">
      <c r="A123" s="33">
        <v>116</v>
      </c>
      <c r="B123" s="68" t="s">
        <v>531</v>
      </c>
      <c r="C123" s="126">
        <v>0.26164399999999999</v>
      </c>
      <c r="D123" s="126">
        <v>0.56752899999999995</v>
      </c>
      <c r="E123" s="126">
        <v>0.69765900000000003</v>
      </c>
      <c r="F123" s="69" t="s">
        <v>532</v>
      </c>
      <c r="G123" s="33">
        <v>116</v>
      </c>
      <c r="L123" s="2"/>
      <c r="M123" s="2"/>
    </row>
    <row r="124" spans="1:13" ht="20.100000000000001" customHeight="1">
      <c r="A124" s="29">
        <v>117</v>
      </c>
      <c r="B124" s="66" t="s">
        <v>742</v>
      </c>
      <c r="C124" s="125">
        <v>1.2631619999999999</v>
      </c>
      <c r="D124" s="125">
        <v>0.111693</v>
      </c>
      <c r="E124" s="125">
        <v>0.61806399999999995</v>
      </c>
      <c r="F124" s="67" t="s">
        <v>743</v>
      </c>
      <c r="G124" s="29">
        <v>117</v>
      </c>
      <c r="L124" s="2"/>
      <c r="M124" s="2"/>
    </row>
    <row r="125" spans="1:13" ht="20.100000000000001" customHeight="1">
      <c r="A125" s="33">
        <v>118</v>
      </c>
      <c r="B125" s="68" t="s">
        <v>198</v>
      </c>
      <c r="C125" s="126">
        <v>8.1100000000000005E-2</v>
      </c>
      <c r="D125" s="126">
        <v>0.475823</v>
      </c>
      <c r="E125" s="126">
        <v>0.57235899999999995</v>
      </c>
      <c r="F125" s="69" t="s">
        <v>333</v>
      </c>
      <c r="G125" s="33">
        <v>118</v>
      </c>
      <c r="L125" s="2"/>
      <c r="M125" s="2"/>
    </row>
    <row r="126" spans="1:13" ht="20.100000000000001" customHeight="1">
      <c r="A126" s="29">
        <v>119</v>
      </c>
      <c r="B126" s="66" t="s">
        <v>525</v>
      </c>
      <c r="C126" s="125">
        <v>0.161467</v>
      </c>
      <c r="D126" s="125">
        <v>0.13594100000000001</v>
      </c>
      <c r="E126" s="125">
        <v>0.56812200000000002</v>
      </c>
      <c r="F126" s="67" t="s">
        <v>526</v>
      </c>
      <c r="G126" s="29">
        <v>119</v>
      </c>
      <c r="L126" s="2"/>
      <c r="M126" s="2"/>
    </row>
    <row r="127" spans="1:13" ht="20.100000000000001" customHeight="1">
      <c r="A127" s="33">
        <v>120</v>
      </c>
      <c r="B127" s="68" t="s">
        <v>527</v>
      </c>
      <c r="C127" s="126">
        <v>0.52984699999999996</v>
      </c>
      <c r="D127" s="126">
        <v>0.294269</v>
      </c>
      <c r="E127" s="126">
        <v>0.53880099999999997</v>
      </c>
      <c r="F127" s="69" t="s">
        <v>528</v>
      </c>
      <c r="G127" s="33">
        <v>120</v>
      </c>
      <c r="L127" s="2"/>
      <c r="M127" s="2"/>
    </row>
    <row r="128" spans="1:13" ht="20.100000000000001" customHeight="1">
      <c r="A128" s="29">
        <v>121</v>
      </c>
      <c r="B128" s="66" t="s">
        <v>576</v>
      </c>
      <c r="C128" s="125">
        <v>0.52146599999999999</v>
      </c>
      <c r="D128" s="125">
        <v>0.393953</v>
      </c>
      <c r="E128" s="125">
        <v>0.53790400000000005</v>
      </c>
      <c r="F128" s="67" t="s">
        <v>577</v>
      </c>
      <c r="G128" s="29">
        <v>121</v>
      </c>
      <c r="L128" s="2"/>
      <c r="M128" s="2"/>
    </row>
    <row r="129" spans="1:13" ht="20.100000000000001" customHeight="1">
      <c r="A129" s="33">
        <v>122</v>
      </c>
      <c r="B129" s="68" t="s">
        <v>572</v>
      </c>
      <c r="C129" s="126" t="s">
        <v>563</v>
      </c>
      <c r="D129" s="126">
        <v>0.305367</v>
      </c>
      <c r="E129" s="126">
        <v>0.51210199999999995</v>
      </c>
      <c r="F129" s="69" t="s">
        <v>573</v>
      </c>
      <c r="G129" s="33">
        <v>122</v>
      </c>
      <c r="L129" s="2"/>
      <c r="M129" s="2"/>
    </row>
    <row r="130" spans="1:13" ht="20.100000000000001" customHeight="1">
      <c r="A130" s="29">
        <v>123</v>
      </c>
      <c r="B130" s="66" t="s">
        <v>746</v>
      </c>
      <c r="C130" s="125" t="s">
        <v>563</v>
      </c>
      <c r="D130" s="125">
        <v>6.7456000000000002E-2</v>
      </c>
      <c r="E130" s="125">
        <v>0.50694799999999995</v>
      </c>
      <c r="F130" s="67" t="s">
        <v>747</v>
      </c>
      <c r="G130" s="29">
        <v>123</v>
      </c>
      <c r="L130" s="2"/>
      <c r="M130" s="2"/>
    </row>
    <row r="131" spans="1:13" ht="20.100000000000001" customHeight="1">
      <c r="A131" s="33">
        <v>124</v>
      </c>
      <c r="B131" s="68" t="s">
        <v>439</v>
      </c>
      <c r="C131" s="126">
        <v>0.37719200000000003</v>
      </c>
      <c r="D131" s="126">
        <v>0.379861</v>
      </c>
      <c r="E131" s="126">
        <v>0.46451199999999998</v>
      </c>
      <c r="F131" s="69" t="s">
        <v>440</v>
      </c>
      <c r="G131" s="33">
        <v>124</v>
      </c>
      <c r="L131" s="2"/>
      <c r="M131" s="2"/>
    </row>
    <row r="132" spans="1:13" ht="20.100000000000001" customHeight="1">
      <c r="A132" s="29">
        <v>125</v>
      </c>
      <c r="B132" s="66" t="s">
        <v>227</v>
      </c>
      <c r="C132" s="125">
        <v>0.23783699999999999</v>
      </c>
      <c r="D132" s="125">
        <v>0.135161</v>
      </c>
      <c r="E132" s="125">
        <v>0.44487199999999999</v>
      </c>
      <c r="F132" s="67" t="s">
        <v>545</v>
      </c>
      <c r="G132" s="29">
        <v>125</v>
      </c>
      <c r="L132" s="2"/>
      <c r="M132" s="2"/>
    </row>
    <row r="133" spans="1:13" ht="20.100000000000001" customHeight="1">
      <c r="A133" s="33">
        <v>126</v>
      </c>
      <c r="B133" s="68" t="s">
        <v>300</v>
      </c>
      <c r="C133" s="126">
        <v>4.0947999999999998E-2</v>
      </c>
      <c r="D133" s="126">
        <v>6.1015E-2</v>
      </c>
      <c r="E133" s="126">
        <v>0.36844300000000002</v>
      </c>
      <c r="F133" s="69" t="s">
        <v>410</v>
      </c>
      <c r="G133" s="33">
        <v>126</v>
      </c>
      <c r="L133" s="2"/>
      <c r="M133" s="2"/>
    </row>
    <row r="134" spans="1:13" ht="20.100000000000001" customHeight="1">
      <c r="A134" s="29">
        <v>127</v>
      </c>
      <c r="B134" s="66" t="s">
        <v>744</v>
      </c>
      <c r="C134" s="125">
        <v>0.14618400000000001</v>
      </c>
      <c r="D134" s="125">
        <v>7.9352000000000006E-2</v>
      </c>
      <c r="E134" s="125">
        <v>0.319135</v>
      </c>
      <c r="F134" s="67" t="s">
        <v>745</v>
      </c>
      <c r="G134" s="29">
        <v>127</v>
      </c>
      <c r="L134" s="2"/>
      <c r="M134" s="2"/>
    </row>
    <row r="135" spans="1:13" ht="20.100000000000001" customHeight="1">
      <c r="A135" s="33">
        <v>128</v>
      </c>
      <c r="B135" s="68" t="s">
        <v>276</v>
      </c>
      <c r="C135" s="126">
        <v>0.27531099999999997</v>
      </c>
      <c r="D135" s="126">
        <v>0.52226799999999995</v>
      </c>
      <c r="E135" s="126">
        <v>0.30588399999999999</v>
      </c>
      <c r="F135" s="69" t="s">
        <v>417</v>
      </c>
      <c r="G135" s="33">
        <v>128</v>
      </c>
      <c r="L135" s="2"/>
      <c r="M135" s="2"/>
    </row>
    <row r="136" spans="1:13" ht="20.100000000000001" customHeight="1">
      <c r="A136" s="29">
        <v>129</v>
      </c>
      <c r="B136" s="66" t="s">
        <v>740</v>
      </c>
      <c r="C136" s="125">
        <v>0.44600600000000001</v>
      </c>
      <c r="D136" s="125">
        <v>0.19774900000000001</v>
      </c>
      <c r="E136" s="125">
        <v>0.30177199999999998</v>
      </c>
      <c r="F136" s="67" t="s">
        <v>741</v>
      </c>
      <c r="G136" s="29">
        <v>129</v>
      </c>
      <c r="L136" s="2"/>
      <c r="M136" s="2"/>
    </row>
    <row r="137" spans="1:13" ht="20.100000000000001" customHeight="1">
      <c r="A137" s="33">
        <v>130</v>
      </c>
      <c r="B137" s="68" t="s">
        <v>570</v>
      </c>
      <c r="C137" s="126">
        <v>2.2442E-2</v>
      </c>
      <c r="D137" s="126">
        <v>0.29228500000000002</v>
      </c>
      <c r="E137" s="126">
        <v>0.26126300000000002</v>
      </c>
      <c r="F137" s="69" t="s">
        <v>571</v>
      </c>
      <c r="G137" s="33">
        <v>130</v>
      </c>
      <c r="L137" s="2"/>
      <c r="M137" s="2"/>
    </row>
    <row r="138" spans="1:13" ht="20.100000000000001" customHeight="1">
      <c r="A138" s="29">
        <v>131</v>
      </c>
      <c r="B138" s="66" t="s">
        <v>218</v>
      </c>
      <c r="C138" s="125">
        <v>0.56287200000000004</v>
      </c>
      <c r="D138" s="125">
        <v>3.8446000000000001E-2</v>
      </c>
      <c r="E138" s="125">
        <v>0.25770500000000002</v>
      </c>
      <c r="F138" s="67" t="s">
        <v>396</v>
      </c>
      <c r="G138" s="29">
        <v>131</v>
      </c>
      <c r="L138" s="2"/>
      <c r="M138" s="2"/>
    </row>
    <row r="139" spans="1:13" ht="20.100000000000001" customHeight="1">
      <c r="A139" s="33">
        <v>132</v>
      </c>
      <c r="B139" s="68" t="s">
        <v>722</v>
      </c>
      <c r="C139" s="126">
        <v>2.9689E-2</v>
      </c>
      <c r="D139" s="126">
        <v>0.13262199999999999</v>
      </c>
      <c r="E139" s="126">
        <v>0.253079</v>
      </c>
      <c r="F139" s="69" t="s">
        <v>723</v>
      </c>
      <c r="G139" s="33">
        <v>132</v>
      </c>
      <c r="L139" s="2"/>
      <c r="M139" s="2"/>
    </row>
    <row r="140" spans="1:13" ht="20.100000000000001" customHeight="1">
      <c r="A140" s="29">
        <v>133</v>
      </c>
      <c r="B140" s="66" t="s">
        <v>225</v>
      </c>
      <c r="C140" s="125">
        <v>22.938133000000001</v>
      </c>
      <c r="D140" s="125">
        <v>0.77212899999999995</v>
      </c>
      <c r="E140" s="125">
        <v>0.23760000000000001</v>
      </c>
      <c r="F140" s="67" t="s">
        <v>357</v>
      </c>
      <c r="G140" s="29">
        <v>133</v>
      </c>
      <c r="L140" s="2"/>
      <c r="M140" s="2"/>
    </row>
    <row r="141" spans="1:13" ht="20.100000000000001" customHeight="1">
      <c r="A141" s="33">
        <v>134</v>
      </c>
      <c r="B141" s="68" t="s">
        <v>683</v>
      </c>
      <c r="C141" s="126">
        <v>0.24028099999999999</v>
      </c>
      <c r="D141" s="126">
        <v>1.1846000000000001E-2</v>
      </c>
      <c r="E141" s="126">
        <v>0.216331</v>
      </c>
      <c r="F141" s="69" t="s">
        <v>684</v>
      </c>
      <c r="G141" s="33">
        <v>134</v>
      </c>
      <c r="L141" s="2"/>
      <c r="M141" s="2"/>
    </row>
    <row r="142" spans="1:13" ht="20.100000000000001" customHeight="1">
      <c r="A142" s="29">
        <v>135</v>
      </c>
      <c r="B142" s="66" t="s">
        <v>578</v>
      </c>
      <c r="C142" s="125">
        <v>0.13560900000000001</v>
      </c>
      <c r="D142" s="125">
        <v>0.10306999999999999</v>
      </c>
      <c r="E142" s="125">
        <v>0.206592</v>
      </c>
      <c r="F142" s="67" t="s">
        <v>579</v>
      </c>
      <c r="G142" s="29">
        <v>135</v>
      </c>
      <c r="L142" s="2"/>
      <c r="M142" s="2"/>
    </row>
    <row r="143" spans="1:13" ht="20.100000000000001" customHeight="1">
      <c r="A143" s="33">
        <v>136</v>
      </c>
      <c r="B143" s="68" t="s">
        <v>765</v>
      </c>
      <c r="C143" s="126">
        <v>7.9059999999999998E-3</v>
      </c>
      <c r="D143" s="126">
        <v>5.4260000000000003E-3</v>
      </c>
      <c r="E143" s="126">
        <v>0.151036</v>
      </c>
      <c r="F143" s="69" t="s">
        <v>766</v>
      </c>
      <c r="G143" s="33">
        <v>136</v>
      </c>
      <c r="L143" s="2"/>
      <c r="M143" s="2"/>
    </row>
    <row r="144" spans="1:13" ht="20.100000000000001" customHeight="1">
      <c r="A144" s="29">
        <v>137</v>
      </c>
      <c r="B144" s="66" t="s">
        <v>767</v>
      </c>
      <c r="C144" s="125">
        <v>7.6600000000000001E-3</v>
      </c>
      <c r="D144" s="125">
        <v>3.8582999999999999E-2</v>
      </c>
      <c r="E144" s="125">
        <v>0.14754600000000001</v>
      </c>
      <c r="F144" s="67" t="s">
        <v>768</v>
      </c>
      <c r="G144" s="29">
        <v>137</v>
      </c>
      <c r="L144" s="2"/>
      <c r="M144" s="2"/>
    </row>
    <row r="145" spans="1:13" ht="20.100000000000001" customHeight="1">
      <c r="A145" s="33">
        <v>138</v>
      </c>
      <c r="B145" s="68" t="s">
        <v>729</v>
      </c>
      <c r="C145" s="126" t="s">
        <v>563</v>
      </c>
      <c r="D145" s="126">
        <v>0.207009</v>
      </c>
      <c r="E145" s="126">
        <v>0.13200000000000001</v>
      </c>
      <c r="F145" s="69" t="s">
        <v>730</v>
      </c>
      <c r="G145" s="33">
        <v>138</v>
      </c>
      <c r="L145" s="2"/>
      <c r="M145" s="2"/>
    </row>
    <row r="146" spans="1:13" ht="20.100000000000001" customHeight="1">
      <c r="A146" s="29">
        <v>139</v>
      </c>
      <c r="B146" s="66" t="s">
        <v>207</v>
      </c>
      <c r="C146" s="125">
        <v>27.736933000000001</v>
      </c>
      <c r="D146" s="125" t="s">
        <v>563</v>
      </c>
      <c r="E146" s="125">
        <v>0.13042400000000001</v>
      </c>
      <c r="F146" s="67" t="s">
        <v>358</v>
      </c>
      <c r="G146" s="29">
        <v>139</v>
      </c>
      <c r="L146" s="2"/>
      <c r="M146" s="2"/>
    </row>
    <row r="147" spans="1:13" ht="20.100000000000001" customHeight="1">
      <c r="A147" s="33">
        <v>140</v>
      </c>
      <c r="B147" s="68" t="s">
        <v>769</v>
      </c>
      <c r="C147" s="126">
        <v>3.8150000000000003E-2</v>
      </c>
      <c r="D147" s="126">
        <v>2.3453999999999999E-2</v>
      </c>
      <c r="E147" s="126">
        <v>0.110829</v>
      </c>
      <c r="F147" s="69" t="s">
        <v>770</v>
      </c>
      <c r="G147" s="33">
        <v>140</v>
      </c>
      <c r="L147" s="2"/>
      <c r="M147" s="2"/>
    </row>
    <row r="148" spans="1:13" ht="20.100000000000001" customHeight="1">
      <c r="A148" s="29">
        <v>141</v>
      </c>
      <c r="B148" s="66" t="s">
        <v>763</v>
      </c>
      <c r="C148" s="125" t="s">
        <v>563</v>
      </c>
      <c r="D148" s="125">
        <v>3.8738000000000002E-2</v>
      </c>
      <c r="E148" s="125">
        <v>8.5528999999999994E-2</v>
      </c>
      <c r="F148" s="67" t="s">
        <v>764</v>
      </c>
      <c r="G148" s="29">
        <v>141</v>
      </c>
      <c r="L148" s="2"/>
      <c r="M148" s="2"/>
    </row>
    <row r="149" spans="1:13" ht="20.100000000000001" customHeight="1">
      <c r="A149" s="33">
        <v>142</v>
      </c>
      <c r="B149" s="68" t="s">
        <v>748</v>
      </c>
      <c r="C149" s="126">
        <v>0.106582</v>
      </c>
      <c r="D149" s="126">
        <v>5.7631000000000002E-2</v>
      </c>
      <c r="E149" s="126">
        <v>8.2072000000000006E-2</v>
      </c>
      <c r="F149" s="69" t="s">
        <v>749</v>
      </c>
      <c r="G149" s="33">
        <v>142</v>
      </c>
      <c r="L149" s="2"/>
      <c r="M149" s="2"/>
    </row>
    <row r="150" spans="1:13" ht="20.100000000000001" customHeight="1">
      <c r="A150" s="29">
        <v>143</v>
      </c>
      <c r="B150" s="66" t="s">
        <v>299</v>
      </c>
      <c r="C150" s="125" t="s">
        <v>563</v>
      </c>
      <c r="D150" s="125" t="s">
        <v>563</v>
      </c>
      <c r="E150" s="125">
        <v>7.3514999999999997E-2</v>
      </c>
      <c r="F150" s="67" t="s">
        <v>401</v>
      </c>
      <c r="G150" s="29">
        <v>143</v>
      </c>
      <c r="L150" s="2"/>
      <c r="M150" s="2"/>
    </row>
    <row r="151" spans="1:13" ht="20.100000000000001" customHeight="1">
      <c r="A151" s="33">
        <v>144</v>
      </c>
      <c r="B151" s="68" t="s">
        <v>280</v>
      </c>
      <c r="C151" s="126">
        <v>0.11709</v>
      </c>
      <c r="D151" s="126">
        <v>0.42582700000000001</v>
      </c>
      <c r="E151" s="126">
        <v>7.3070999999999997E-2</v>
      </c>
      <c r="F151" s="69" t="s">
        <v>411</v>
      </c>
      <c r="G151" s="33">
        <v>144</v>
      </c>
      <c r="L151" s="2"/>
      <c r="M151" s="2"/>
    </row>
    <row r="152" spans="1:13" ht="20.100000000000001" customHeight="1">
      <c r="A152" s="29">
        <v>145</v>
      </c>
      <c r="B152" s="66" t="s">
        <v>771</v>
      </c>
      <c r="C152" s="125">
        <v>1.9828999999999999E-2</v>
      </c>
      <c r="D152" s="125">
        <v>1.1467E-2</v>
      </c>
      <c r="E152" s="125">
        <v>6.8780999999999995E-2</v>
      </c>
      <c r="F152" s="67" t="s">
        <v>772</v>
      </c>
      <c r="G152" s="29">
        <v>145</v>
      </c>
      <c r="L152" s="2"/>
      <c r="M152" s="2"/>
    </row>
    <row r="153" spans="1:13" ht="20.100000000000001" customHeight="1">
      <c r="A153" s="33">
        <v>146</v>
      </c>
      <c r="B153" s="68" t="s">
        <v>773</v>
      </c>
      <c r="C153" s="126">
        <v>8.4066000000000002E-2</v>
      </c>
      <c r="D153" s="126" t="s">
        <v>563</v>
      </c>
      <c r="E153" s="126">
        <v>5.8976000000000001E-2</v>
      </c>
      <c r="F153" s="69" t="s">
        <v>774</v>
      </c>
      <c r="G153" s="33">
        <v>146</v>
      </c>
      <c r="L153" s="2"/>
      <c r="M153" s="2"/>
    </row>
    <row r="154" spans="1:13" ht="20.100000000000001" customHeight="1" thickBot="1">
      <c r="A154" s="29"/>
      <c r="B154" s="66" t="s">
        <v>283</v>
      </c>
      <c r="C154" s="125">
        <v>17.003039000000001</v>
      </c>
      <c r="D154" s="125">
        <v>13.202726000000002</v>
      </c>
      <c r="E154" s="125">
        <v>0.25967900000000005</v>
      </c>
      <c r="F154" s="67" t="s">
        <v>566</v>
      </c>
      <c r="G154" s="29"/>
      <c r="L154" s="2"/>
      <c r="M154" s="2"/>
    </row>
    <row r="155" spans="1:13" ht="19.5" customHeight="1" thickBot="1">
      <c r="A155" s="50"/>
      <c r="B155" s="70" t="s">
        <v>78</v>
      </c>
      <c r="C155" s="128">
        <f>SUM(C8:C154)</f>
        <v>41900.597737000018</v>
      </c>
      <c r="D155" s="128">
        <f>SUM(D8:D154)</f>
        <v>37812.813134000004</v>
      </c>
      <c r="E155" s="128">
        <f>SUM(E8:E154)</f>
        <v>49585.771478999974</v>
      </c>
      <c r="F155" s="71" t="s">
        <v>1</v>
      </c>
      <c r="G155" s="53"/>
      <c r="L155" s="2"/>
      <c r="M155" s="2"/>
    </row>
    <row r="156" spans="1:13" ht="35.1" customHeight="1">
      <c r="A156" s="1"/>
      <c r="B156" s="1"/>
      <c r="C156" s="172"/>
      <c r="D156" s="172"/>
      <c r="E156" s="172"/>
      <c r="F156" s="1"/>
      <c r="G156" s="1"/>
      <c r="L156" s="2"/>
      <c r="M15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302" t="s">
        <v>39</v>
      </c>
      <c r="B3" s="302"/>
      <c r="C3" s="302"/>
      <c r="D3" s="302"/>
      <c r="E3" s="302"/>
      <c r="F3" s="302"/>
      <c r="G3" s="302"/>
      <c r="L3" s="2"/>
      <c r="M3" s="2"/>
    </row>
    <row r="4" spans="1:19" ht="23.25" customHeight="1">
      <c r="A4" s="303" t="s">
        <v>47</v>
      </c>
      <c r="B4" s="303"/>
      <c r="C4" s="303"/>
      <c r="D4" s="303"/>
      <c r="E4" s="303"/>
      <c r="F4" s="303"/>
      <c r="G4" s="303"/>
      <c r="L4" s="2"/>
      <c r="M4" s="2"/>
    </row>
    <row r="5" spans="1:19" ht="18" customHeight="1">
      <c r="A5" s="293" t="s">
        <v>84</v>
      </c>
      <c r="B5" s="304" t="s">
        <v>101</v>
      </c>
      <c r="C5" s="12" t="s">
        <v>754</v>
      </c>
      <c r="D5" s="12" t="s">
        <v>731</v>
      </c>
      <c r="E5" s="12" t="s">
        <v>754</v>
      </c>
      <c r="F5" s="300" t="s">
        <v>105</v>
      </c>
      <c r="G5" s="301" t="s">
        <v>83</v>
      </c>
      <c r="L5" s="2"/>
      <c r="M5" s="2"/>
    </row>
    <row r="6" spans="1:19" ht="18" customHeight="1">
      <c r="A6" s="293"/>
      <c r="B6" s="304"/>
      <c r="C6" s="18">
        <v>2018</v>
      </c>
      <c r="D6" s="18">
        <v>2019</v>
      </c>
      <c r="E6" s="18">
        <v>2019</v>
      </c>
      <c r="F6" s="300"/>
      <c r="G6" s="301"/>
      <c r="L6" s="2"/>
      <c r="M6" s="2"/>
      <c r="O6" s="169"/>
      <c r="P6" s="169"/>
      <c r="Q6" s="168"/>
      <c r="R6" s="168"/>
      <c r="S6" s="168"/>
    </row>
    <row r="7" spans="1:19" ht="18" customHeight="1">
      <c r="A7" s="293"/>
      <c r="B7" s="304"/>
      <c r="C7" s="297" t="s">
        <v>79</v>
      </c>
      <c r="D7" s="298"/>
      <c r="E7" s="299"/>
      <c r="F7" s="300"/>
      <c r="G7" s="301"/>
      <c r="L7" s="2"/>
      <c r="M7" s="2"/>
      <c r="O7" s="169"/>
      <c r="P7" s="169"/>
      <c r="Q7" s="168"/>
      <c r="R7" s="168"/>
      <c r="S7" s="168"/>
    </row>
    <row r="8" spans="1:19" ht="20.100000000000001" customHeight="1">
      <c r="A8" s="87">
        <v>1</v>
      </c>
      <c r="B8" s="66" t="s">
        <v>98</v>
      </c>
      <c r="C8" s="125">
        <v>16965.887361000001</v>
      </c>
      <c r="D8" s="125">
        <v>14391.012358</v>
      </c>
      <c r="E8" s="125">
        <v>20877.413328999999</v>
      </c>
      <c r="F8" s="67" t="s">
        <v>102</v>
      </c>
      <c r="G8" s="63">
        <v>1</v>
      </c>
      <c r="L8" s="2"/>
      <c r="M8" s="2"/>
      <c r="O8" s="169"/>
      <c r="P8" s="169"/>
      <c r="Q8" s="168"/>
      <c r="R8" s="168"/>
      <c r="S8" s="168"/>
    </row>
    <row r="9" spans="1:19" ht="20.100000000000001" customHeight="1">
      <c r="A9" s="88">
        <v>2</v>
      </c>
      <c r="B9" s="68" t="s">
        <v>99</v>
      </c>
      <c r="C9" s="126">
        <v>16440.927610999999</v>
      </c>
      <c r="D9" s="126">
        <v>13230.990653000001</v>
      </c>
      <c r="E9" s="126">
        <v>16793.303392000002</v>
      </c>
      <c r="F9" s="69" t="s">
        <v>103</v>
      </c>
      <c r="G9" s="64">
        <v>2</v>
      </c>
      <c r="L9" s="2"/>
      <c r="M9" s="2"/>
    </row>
    <row r="10" spans="1:19" ht="20.100000000000001" customHeight="1" thickBot="1">
      <c r="A10" s="89">
        <v>3</v>
      </c>
      <c r="B10" s="85" t="s">
        <v>100</v>
      </c>
      <c r="C10" s="127">
        <v>8493.7827649999999</v>
      </c>
      <c r="D10" s="127">
        <v>10190.810122999999</v>
      </c>
      <c r="E10" s="127">
        <v>11915.054758</v>
      </c>
      <c r="F10" s="86" t="s">
        <v>104</v>
      </c>
      <c r="G10" s="79">
        <v>3</v>
      </c>
      <c r="L10" s="2"/>
      <c r="M10" s="2"/>
    </row>
    <row r="11" spans="1:19" ht="19.5" customHeight="1" thickBot="1">
      <c r="A11" s="90"/>
      <c r="B11" s="70" t="s">
        <v>78</v>
      </c>
      <c r="C11" s="128">
        <f>SUM(C8:C10)</f>
        <v>41900.597737000004</v>
      </c>
      <c r="D11" s="128">
        <f>SUM(D8:D10)</f>
        <v>37812.813133999996</v>
      </c>
      <c r="E11" s="128">
        <f>SUM(E8:E10)</f>
        <v>49585.771479000003</v>
      </c>
      <c r="F11" s="71" t="s">
        <v>1</v>
      </c>
      <c r="G11" s="80"/>
      <c r="L11" s="2"/>
      <c r="M11" s="2"/>
    </row>
    <row r="12" spans="1:19" ht="35.1" customHeight="1">
      <c r="A12" s="1"/>
      <c r="B12" s="1"/>
      <c r="C12" s="172"/>
      <c r="D12" s="172"/>
      <c r="E12" s="172"/>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40</v>
      </c>
      <c r="B3" s="302"/>
      <c r="C3" s="302"/>
      <c r="D3" s="302"/>
      <c r="E3" s="302"/>
      <c r="F3" s="302"/>
      <c r="G3" s="302"/>
      <c r="L3" s="2"/>
      <c r="M3" s="2"/>
    </row>
    <row r="4" spans="1:13" ht="23.25" customHeight="1">
      <c r="A4" s="303" t="s">
        <v>48</v>
      </c>
      <c r="B4" s="303"/>
      <c r="C4" s="303"/>
      <c r="D4" s="303"/>
      <c r="E4" s="303"/>
      <c r="F4" s="303"/>
      <c r="G4" s="303"/>
      <c r="L4" s="2"/>
      <c r="M4" s="2"/>
    </row>
    <row r="5" spans="1:13" ht="18" customHeight="1">
      <c r="A5" s="293" t="s">
        <v>84</v>
      </c>
      <c r="B5" s="304" t="s">
        <v>101</v>
      </c>
      <c r="C5" s="12" t="s">
        <v>754</v>
      </c>
      <c r="D5" s="12" t="s">
        <v>731</v>
      </c>
      <c r="E5" s="12" t="s">
        <v>754</v>
      </c>
      <c r="F5" s="300" t="s">
        <v>105</v>
      </c>
      <c r="G5" s="301" t="s">
        <v>83</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20.100000000000001" customHeight="1">
      <c r="A8" s="81">
        <v>1</v>
      </c>
      <c r="B8" s="43" t="s">
        <v>106</v>
      </c>
      <c r="C8" s="125">
        <v>2085.9948720000002</v>
      </c>
      <c r="D8" s="125">
        <v>816.95726000000002</v>
      </c>
      <c r="E8" s="125">
        <v>1091.2332429999999</v>
      </c>
      <c r="F8" s="44" t="s">
        <v>109</v>
      </c>
      <c r="G8" s="63">
        <v>1</v>
      </c>
      <c r="L8" s="2"/>
      <c r="M8" s="2"/>
    </row>
    <row r="9" spans="1:13" ht="20.100000000000001" customHeight="1">
      <c r="A9" s="82">
        <v>2</v>
      </c>
      <c r="B9" s="45" t="s">
        <v>107</v>
      </c>
      <c r="C9" s="126">
        <v>10038.60917</v>
      </c>
      <c r="D9" s="126">
        <v>8658.2661059999991</v>
      </c>
      <c r="E9" s="126">
        <v>11144.917966999999</v>
      </c>
      <c r="F9" s="46" t="s">
        <v>111</v>
      </c>
      <c r="G9" s="64">
        <v>2</v>
      </c>
      <c r="L9" s="2"/>
      <c r="M9" s="2"/>
    </row>
    <row r="10" spans="1:13" ht="20.100000000000001" customHeight="1" thickBot="1">
      <c r="A10" s="83">
        <v>3</v>
      </c>
      <c r="B10" s="48" t="s">
        <v>108</v>
      </c>
      <c r="C10" s="127">
        <v>29775.993695000001</v>
      </c>
      <c r="D10" s="127">
        <v>28337.589768000002</v>
      </c>
      <c r="E10" s="127">
        <v>37349.620268999999</v>
      </c>
      <c r="F10" s="49" t="s">
        <v>110</v>
      </c>
      <c r="G10" s="79">
        <v>3</v>
      </c>
      <c r="L10" s="2"/>
      <c r="M10" s="2"/>
    </row>
    <row r="11" spans="1:13" ht="19.5" customHeight="1" thickBot="1">
      <c r="A11" s="84"/>
      <c r="B11" s="51" t="s">
        <v>78</v>
      </c>
      <c r="C11" s="128">
        <f>SUM(C8:C10)</f>
        <v>41900.597737000004</v>
      </c>
      <c r="D11" s="128">
        <f>SUM(D8:D10)</f>
        <v>37812.813133999996</v>
      </c>
      <c r="E11" s="128">
        <f>SUM(E8:E10)</f>
        <v>49585.771479000003</v>
      </c>
      <c r="F11" s="52" t="s">
        <v>1</v>
      </c>
      <c r="G11" s="80"/>
      <c r="L11" s="2"/>
      <c r="M11" s="2"/>
    </row>
    <row r="12" spans="1:13" ht="35.1" customHeight="1">
      <c r="A12" s="1"/>
      <c r="B12" s="1"/>
      <c r="C12" s="172"/>
      <c r="D12" s="172"/>
      <c r="E12" s="172"/>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3"/>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302" t="s">
        <v>124</v>
      </c>
      <c r="B3" s="302"/>
      <c r="C3" s="302"/>
      <c r="D3" s="302"/>
      <c r="E3" s="302"/>
      <c r="F3" s="302"/>
      <c r="G3" s="302"/>
      <c r="L3" s="2"/>
      <c r="M3" s="2"/>
    </row>
    <row r="4" spans="1:18" ht="23.25" customHeight="1">
      <c r="A4" s="303" t="s">
        <v>123</v>
      </c>
      <c r="B4" s="303"/>
      <c r="C4" s="303"/>
      <c r="D4" s="303"/>
      <c r="E4" s="303"/>
      <c r="F4" s="303"/>
      <c r="G4" s="303"/>
      <c r="L4" s="2"/>
      <c r="M4" s="2"/>
    </row>
    <row r="5" spans="1:18" ht="18" customHeight="1">
      <c r="A5" s="293" t="s">
        <v>127</v>
      </c>
      <c r="B5" s="307" t="s">
        <v>128</v>
      </c>
      <c r="C5" s="12" t="s">
        <v>754</v>
      </c>
      <c r="D5" s="12" t="s">
        <v>731</v>
      </c>
      <c r="E5" s="12" t="s">
        <v>754</v>
      </c>
      <c r="F5" s="305" t="s">
        <v>126</v>
      </c>
      <c r="G5" s="301" t="s">
        <v>125</v>
      </c>
      <c r="L5" s="2"/>
      <c r="M5" s="2"/>
    </row>
    <row r="6" spans="1:18" ht="18" customHeight="1">
      <c r="A6" s="293"/>
      <c r="B6" s="307"/>
      <c r="C6" s="18">
        <v>2018</v>
      </c>
      <c r="D6" s="18">
        <v>2019</v>
      </c>
      <c r="E6" s="18">
        <v>2019</v>
      </c>
      <c r="F6" s="305"/>
      <c r="G6" s="301"/>
      <c r="L6" s="2"/>
      <c r="M6" s="2"/>
    </row>
    <row r="7" spans="1:18" ht="18" customHeight="1">
      <c r="A7" s="293"/>
      <c r="B7" s="307"/>
      <c r="C7" s="297" t="s">
        <v>79</v>
      </c>
      <c r="D7" s="298"/>
      <c r="E7" s="299"/>
      <c r="F7" s="305"/>
      <c r="G7" s="301"/>
      <c r="L7" s="2"/>
      <c r="M7" s="2"/>
    </row>
    <row r="8" spans="1:18" ht="20.100000000000001" customHeight="1">
      <c r="A8" s="98" t="s">
        <v>139</v>
      </c>
      <c r="B8" s="73" t="s">
        <v>0</v>
      </c>
      <c r="C8" s="129">
        <f>SUBTOTAL(9,C9:C21)</f>
        <v>23688.540040999997</v>
      </c>
      <c r="D8" s="129">
        <f>SUBTOTAL(9,D9:D21)</f>
        <v>20366.803135999999</v>
      </c>
      <c r="E8" s="129">
        <f>SUBTOTAL(9,E9:E21)</f>
        <v>29913.00199500001</v>
      </c>
      <c r="F8" s="74" t="s">
        <v>1</v>
      </c>
      <c r="G8" s="95" t="s">
        <v>129</v>
      </c>
      <c r="L8" s="2"/>
      <c r="M8" s="2"/>
    </row>
    <row r="9" spans="1:18" ht="20.100000000000001" customHeight="1">
      <c r="A9" s="99"/>
      <c r="B9" s="66" t="s">
        <v>142</v>
      </c>
      <c r="C9" s="125">
        <v>12455.918356</v>
      </c>
      <c r="D9" s="125">
        <v>9217.3124700000008</v>
      </c>
      <c r="E9" s="125">
        <v>15317.956979000008</v>
      </c>
      <c r="F9" s="67" t="s">
        <v>437</v>
      </c>
      <c r="G9" s="96"/>
      <c r="I9" s="11"/>
      <c r="J9" s="10"/>
      <c r="K9" s="10"/>
      <c r="L9" s="2"/>
      <c r="M9" s="2"/>
    </row>
    <row r="10" spans="1:18" ht="20.100000000000001" customHeight="1">
      <c r="A10" s="100"/>
      <c r="B10" s="68" t="s">
        <v>143</v>
      </c>
      <c r="C10" s="126">
        <v>8052.8162670000002</v>
      </c>
      <c r="D10" s="126">
        <v>6581.0421399999996</v>
      </c>
      <c r="E10" s="126">
        <v>8945.4471570000005</v>
      </c>
      <c r="F10" s="69" t="s">
        <v>169</v>
      </c>
      <c r="G10" s="97"/>
      <c r="I10" s="11"/>
      <c r="J10" s="10"/>
      <c r="K10" s="10"/>
      <c r="L10" s="2"/>
      <c r="M10" s="2"/>
    </row>
    <row r="11" spans="1:18" ht="20.100000000000001" customHeight="1">
      <c r="A11" s="99"/>
      <c r="B11" s="66" t="s">
        <v>147</v>
      </c>
      <c r="C11" s="125">
        <v>39.689715999999997</v>
      </c>
      <c r="D11" s="125">
        <v>719.054303</v>
      </c>
      <c r="E11" s="125">
        <v>1741.5404619999999</v>
      </c>
      <c r="F11" s="67" t="s">
        <v>287</v>
      </c>
      <c r="G11" s="96"/>
      <c r="I11" s="11"/>
      <c r="J11" s="10"/>
      <c r="K11" s="10"/>
      <c r="L11" s="2"/>
      <c r="M11" s="2"/>
    </row>
    <row r="12" spans="1:18" ht="20.100000000000001" customHeight="1">
      <c r="A12" s="100"/>
      <c r="B12" s="68" t="s">
        <v>144</v>
      </c>
      <c r="C12" s="126">
        <v>1162.9604449999999</v>
      </c>
      <c r="D12" s="126">
        <v>1024.7939759999999</v>
      </c>
      <c r="E12" s="126">
        <v>1327.282864</v>
      </c>
      <c r="F12" s="69" t="s">
        <v>438</v>
      </c>
      <c r="G12" s="97"/>
      <c r="I12" s="11"/>
      <c r="J12" s="10"/>
      <c r="K12" s="10"/>
      <c r="L12" s="2"/>
      <c r="M12" s="2"/>
      <c r="N12" s="169"/>
      <c r="O12" s="169"/>
      <c r="P12" s="168"/>
      <c r="Q12" s="168"/>
      <c r="R12" s="168"/>
    </row>
    <row r="13" spans="1:18" ht="20.100000000000001" customHeight="1">
      <c r="A13" s="99"/>
      <c r="B13" s="66" t="s">
        <v>145</v>
      </c>
      <c r="C13" s="125">
        <v>1052.7032529999999</v>
      </c>
      <c r="D13" s="125">
        <v>1571.4115650000001</v>
      </c>
      <c r="E13" s="125">
        <v>770.55668000000003</v>
      </c>
      <c r="F13" s="67" t="s">
        <v>284</v>
      </c>
      <c r="G13" s="96"/>
      <c r="I13" s="11"/>
      <c r="J13" s="10"/>
      <c r="K13" s="10"/>
      <c r="L13" s="2"/>
      <c r="M13" s="2"/>
      <c r="N13" s="169"/>
      <c r="O13" s="169"/>
      <c r="P13" s="168"/>
      <c r="Q13" s="168"/>
      <c r="R13" s="168"/>
    </row>
    <row r="14" spans="1:18" ht="20.100000000000001" customHeight="1">
      <c r="A14" s="100"/>
      <c r="B14" s="68" t="s">
        <v>305</v>
      </c>
      <c r="C14" s="126">
        <v>117.78472600000001</v>
      </c>
      <c r="D14" s="126">
        <v>467.48401799999999</v>
      </c>
      <c r="E14" s="126">
        <v>531.69638199999997</v>
      </c>
      <c r="F14" s="69" t="s">
        <v>306</v>
      </c>
      <c r="G14" s="97"/>
      <c r="I14" s="11"/>
      <c r="J14" s="10"/>
      <c r="K14" s="10"/>
      <c r="L14" s="2"/>
      <c r="M14" s="2"/>
      <c r="N14" s="169"/>
      <c r="O14" s="169"/>
      <c r="P14" s="168"/>
      <c r="Q14" s="168"/>
      <c r="R14" s="168"/>
    </row>
    <row r="15" spans="1:18" ht="20.100000000000001" customHeight="1">
      <c r="A15" s="99"/>
      <c r="B15" s="66" t="s">
        <v>738</v>
      </c>
      <c r="C15" s="125">
        <v>0</v>
      </c>
      <c r="D15" s="125">
        <v>331.03925500000003</v>
      </c>
      <c r="E15" s="125">
        <v>433.46833500000002</v>
      </c>
      <c r="F15" s="67" t="s">
        <v>739</v>
      </c>
      <c r="G15" s="96"/>
      <c r="I15" s="11"/>
      <c r="J15" s="10"/>
      <c r="K15" s="10"/>
      <c r="L15" s="2"/>
      <c r="M15" s="2"/>
      <c r="N15" s="169"/>
      <c r="O15" s="169"/>
      <c r="P15" s="168"/>
      <c r="Q15" s="168"/>
      <c r="R15" s="168"/>
    </row>
    <row r="16" spans="1:18" ht="20.100000000000001" customHeight="1">
      <c r="A16" s="100"/>
      <c r="B16" s="68" t="s">
        <v>736</v>
      </c>
      <c r="C16" s="126">
        <v>0</v>
      </c>
      <c r="D16" s="126">
        <v>0</v>
      </c>
      <c r="E16" s="126">
        <v>269.10798199999999</v>
      </c>
      <c r="F16" s="69" t="s">
        <v>737</v>
      </c>
      <c r="G16" s="97"/>
      <c r="I16" s="11"/>
      <c r="J16" s="10"/>
      <c r="K16" s="10"/>
      <c r="L16" s="170"/>
      <c r="M16" s="170"/>
      <c r="N16" s="169"/>
      <c r="O16" s="169"/>
      <c r="P16" s="168"/>
      <c r="Q16" s="168"/>
      <c r="R16" s="168"/>
    </row>
    <row r="17" spans="1:18" ht="20.100000000000001" customHeight="1">
      <c r="A17" s="99"/>
      <c r="B17" s="66" t="s">
        <v>148</v>
      </c>
      <c r="C17" s="125">
        <v>198.498987</v>
      </c>
      <c r="D17" s="125">
        <v>105.440484</v>
      </c>
      <c r="E17" s="125">
        <v>201.696665</v>
      </c>
      <c r="F17" s="67" t="s">
        <v>286</v>
      </c>
      <c r="G17" s="96"/>
      <c r="I17" s="11"/>
      <c r="J17" s="10"/>
      <c r="K17" s="10"/>
      <c r="L17" s="2"/>
      <c r="M17" s="2"/>
      <c r="N17" s="169"/>
      <c r="O17" s="169"/>
      <c r="P17" s="168"/>
      <c r="Q17" s="168"/>
      <c r="R17" s="168"/>
    </row>
    <row r="18" spans="1:18" ht="20.100000000000001" customHeight="1">
      <c r="A18" s="100"/>
      <c r="B18" s="68" t="s">
        <v>149</v>
      </c>
      <c r="C18" s="126">
        <v>224.33692099999999</v>
      </c>
      <c r="D18" s="126">
        <v>262.92521799999997</v>
      </c>
      <c r="E18" s="126">
        <v>184.859779</v>
      </c>
      <c r="F18" s="69" t="s">
        <v>285</v>
      </c>
      <c r="G18" s="97"/>
      <c r="I18" s="11"/>
      <c r="J18" s="10"/>
      <c r="K18" s="10"/>
      <c r="L18" s="2"/>
      <c r="M18" s="2"/>
      <c r="N18" s="169"/>
      <c r="O18" s="169"/>
      <c r="P18" s="168"/>
      <c r="Q18" s="168"/>
      <c r="R18" s="168"/>
    </row>
    <row r="19" spans="1:18" ht="20.100000000000001" customHeight="1">
      <c r="A19" s="99"/>
      <c r="B19" s="66" t="s">
        <v>146</v>
      </c>
      <c r="C19" s="125">
        <v>318.02911699999999</v>
      </c>
      <c r="D19" s="125">
        <v>65.752347</v>
      </c>
      <c r="E19" s="125">
        <v>134.04150100000001</v>
      </c>
      <c r="F19" s="67" t="s">
        <v>546</v>
      </c>
      <c r="G19" s="96"/>
      <c r="I19" s="11"/>
      <c r="J19" s="10"/>
      <c r="K19" s="10"/>
      <c r="L19" s="2"/>
      <c r="M19" s="2"/>
      <c r="N19" s="169"/>
      <c r="O19" s="169"/>
      <c r="P19" s="168"/>
      <c r="Q19" s="168"/>
      <c r="R19" s="168"/>
    </row>
    <row r="20" spans="1:18" ht="20.100000000000001" customHeight="1">
      <c r="A20" s="100"/>
      <c r="B20" s="68" t="s">
        <v>150</v>
      </c>
      <c r="C20" s="126">
        <v>65.785697999999996</v>
      </c>
      <c r="D20" s="126">
        <v>20.547360000000001</v>
      </c>
      <c r="E20" s="126">
        <v>55.347208999999999</v>
      </c>
      <c r="F20" s="69" t="s">
        <v>288</v>
      </c>
      <c r="G20" s="97"/>
      <c r="I20" s="11"/>
      <c r="J20" s="10"/>
      <c r="K20" s="10"/>
      <c r="L20" s="2"/>
      <c r="M20" s="2"/>
      <c r="N20" s="169"/>
      <c r="O20" s="169"/>
      <c r="P20" s="168"/>
      <c r="Q20" s="168"/>
      <c r="R20" s="168"/>
    </row>
    <row r="21" spans="1:18" ht="20.100000000000001" customHeight="1">
      <c r="A21" s="99"/>
      <c r="B21" s="66" t="s">
        <v>568</v>
      </c>
      <c r="C21" s="125">
        <v>1.6555E-2</v>
      </c>
      <c r="D21" s="125">
        <v>0</v>
      </c>
      <c r="E21" s="125">
        <v>0</v>
      </c>
      <c r="F21" s="67" t="s">
        <v>569</v>
      </c>
      <c r="G21" s="96"/>
      <c r="I21" s="11"/>
      <c r="J21" s="10"/>
      <c r="K21" s="10"/>
      <c r="L21" s="2"/>
      <c r="M21" s="2"/>
      <c r="N21" s="169"/>
      <c r="O21" s="169"/>
      <c r="P21" s="168"/>
      <c r="Q21" s="168"/>
      <c r="R21" s="168"/>
    </row>
    <row r="22" spans="1:18" ht="20.100000000000001" customHeight="1">
      <c r="A22" s="98" t="s">
        <v>140</v>
      </c>
      <c r="B22" s="73" t="s">
        <v>0</v>
      </c>
      <c r="C22" s="129">
        <f>SUBTOTAL(9,C23:C31)</f>
        <v>6551.9383320000006</v>
      </c>
      <c r="D22" s="129">
        <f>SUBTOTAL(9,D23:D31)</f>
        <v>5955.4222300000001</v>
      </c>
      <c r="E22" s="129">
        <f>SUBTOTAL(9,E23:E31)</f>
        <v>7024.2363009999999</v>
      </c>
      <c r="F22" s="74" t="s">
        <v>1</v>
      </c>
      <c r="G22" s="95" t="s">
        <v>130</v>
      </c>
      <c r="L22" s="2"/>
      <c r="M22" s="2"/>
      <c r="N22" s="169"/>
      <c r="O22" s="169"/>
      <c r="P22" s="168"/>
      <c r="Q22" s="169"/>
      <c r="R22" s="169"/>
    </row>
    <row r="23" spans="1:18" ht="20.100000000000001" customHeight="1">
      <c r="A23" s="99"/>
      <c r="B23" s="66" t="s">
        <v>151</v>
      </c>
      <c r="C23" s="125">
        <v>3267.3387710000002</v>
      </c>
      <c r="D23" s="125">
        <v>3165.9103869999999</v>
      </c>
      <c r="E23" s="125">
        <v>3399.7985880000001</v>
      </c>
      <c r="F23" s="67" t="s">
        <v>547</v>
      </c>
      <c r="G23" s="96"/>
      <c r="I23" s="11"/>
      <c r="L23" s="2"/>
      <c r="M23" s="2"/>
      <c r="N23" s="169"/>
      <c r="O23" s="169"/>
      <c r="P23" s="169"/>
      <c r="Q23" s="169"/>
      <c r="R23" s="169"/>
    </row>
    <row r="24" spans="1:18" ht="20.100000000000001" customHeight="1">
      <c r="A24" s="100"/>
      <c r="B24" s="68" t="s">
        <v>152</v>
      </c>
      <c r="C24" s="126">
        <v>1914.2012569999999</v>
      </c>
      <c r="D24" s="126">
        <v>1677.5575819999999</v>
      </c>
      <c r="E24" s="126">
        <v>2217.6113869999999</v>
      </c>
      <c r="F24" s="69" t="s">
        <v>542</v>
      </c>
      <c r="G24" s="97"/>
      <c r="I24" s="11"/>
      <c r="L24" s="2"/>
      <c r="M24" s="2"/>
      <c r="N24"/>
      <c r="O24"/>
      <c r="P24"/>
      <c r="Q24"/>
      <c r="R24"/>
    </row>
    <row r="25" spans="1:18" ht="20.100000000000001" customHeight="1">
      <c r="A25" s="99"/>
      <c r="B25" s="66" t="s">
        <v>153</v>
      </c>
      <c r="C25" s="125">
        <v>766.40067399999998</v>
      </c>
      <c r="D25" s="125">
        <v>523.76081399999998</v>
      </c>
      <c r="E25" s="125">
        <v>728.09837100000004</v>
      </c>
      <c r="F25" s="67" t="s">
        <v>132</v>
      </c>
      <c r="G25" s="96"/>
      <c r="I25" s="11"/>
      <c r="L25" s="2"/>
      <c r="M25" s="2"/>
    </row>
    <row r="26" spans="1:18" ht="20.100000000000001" customHeight="1">
      <c r="A26" s="100"/>
      <c r="B26" s="68" t="s">
        <v>154</v>
      </c>
      <c r="C26" s="126">
        <v>315.56958800000001</v>
      </c>
      <c r="D26" s="126">
        <v>310.94375200000002</v>
      </c>
      <c r="E26" s="126">
        <v>367.53621099999998</v>
      </c>
      <c r="F26" s="69" t="s">
        <v>133</v>
      </c>
      <c r="G26" s="97"/>
      <c r="I26" s="11"/>
      <c r="L26" s="2"/>
      <c r="M26" s="2"/>
    </row>
    <row r="27" spans="1:18" ht="20.100000000000001" customHeight="1">
      <c r="A27" s="99"/>
      <c r="B27" s="66" t="s">
        <v>155</v>
      </c>
      <c r="C27" s="125">
        <v>153.47165899999999</v>
      </c>
      <c r="D27" s="125">
        <v>159.683964</v>
      </c>
      <c r="E27" s="125">
        <v>173.321257</v>
      </c>
      <c r="F27" s="67" t="s">
        <v>134</v>
      </c>
      <c r="G27" s="96"/>
      <c r="I27" s="11"/>
      <c r="L27" s="2"/>
      <c r="M27" s="2"/>
    </row>
    <row r="28" spans="1:18" ht="20.100000000000001" customHeight="1">
      <c r="A28" s="100"/>
      <c r="B28" s="68" t="s">
        <v>157</v>
      </c>
      <c r="C28" s="126">
        <v>68.301339999999996</v>
      </c>
      <c r="D28" s="126">
        <v>60.719935999999997</v>
      </c>
      <c r="E28" s="126">
        <v>69.638943999999995</v>
      </c>
      <c r="F28" s="69" t="s">
        <v>136</v>
      </c>
      <c r="G28" s="97"/>
      <c r="I28" s="11"/>
      <c r="L28" s="2"/>
      <c r="M28" s="2"/>
    </row>
    <row r="29" spans="1:18" ht="20.100000000000001" customHeight="1">
      <c r="A29" s="99"/>
      <c r="B29" s="66" t="s">
        <v>156</v>
      </c>
      <c r="C29" s="125">
        <v>57.439787000000003</v>
      </c>
      <c r="D29" s="125">
        <v>52.154907999999999</v>
      </c>
      <c r="E29" s="125">
        <v>55.860863000000002</v>
      </c>
      <c r="F29" s="67" t="s">
        <v>135</v>
      </c>
      <c r="G29" s="96"/>
      <c r="I29" s="11"/>
      <c r="L29" s="2"/>
      <c r="M29" s="2"/>
    </row>
    <row r="30" spans="1:18" ht="20.100000000000001" customHeight="1">
      <c r="A30" s="100"/>
      <c r="B30" s="68" t="s">
        <v>158</v>
      </c>
      <c r="C30" s="126">
        <v>9.2152560000000001</v>
      </c>
      <c r="D30" s="126">
        <v>4.384887</v>
      </c>
      <c r="E30" s="126">
        <v>10.34568</v>
      </c>
      <c r="F30" s="69" t="s">
        <v>137</v>
      </c>
      <c r="G30" s="97"/>
      <c r="I30" s="11"/>
      <c r="L30" s="2"/>
      <c r="M30" s="2"/>
    </row>
    <row r="31" spans="1:18" ht="20.100000000000001" customHeight="1">
      <c r="A31" s="99"/>
      <c r="B31" s="66" t="s">
        <v>750</v>
      </c>
      <c r="C31" s="125">
        <v>0</v>
      </c>
      <c r="D31" s="125">
        <v>0.30599999999999999</v>
      </c>
      <c r="E31" s="125">
        <v>2.0249999999999999</v>
      </c>
      <c r="F31" s="67" t="s">
        <v>751</v>
      </c>
      <c r="G31" s="96"/>
      <c r="I31" s="11"/>
      <c r="L31" s="2"/>
      <c r="M31" s="2"/>
    </row>
    <row r="32" spans="1:18" ht="20.100000000000001" customHeight="1">
      <c r="A32" s="98" t="s">
        <v>141</v>
      </c>
      <c r="B32" s="73" t="s">
        <v>0</v>
      </c>
      <c r="C32" s="129">
        <f>SUBTOTAL(9,C33:C47)</f>
        <v>11660.119364000004</v>
      </c>
      <c r="D32" s="129">
        <f>SUBTOTAL(9,D33:D47)</f>
        <v>11490.587767999998</v>
      </c>
      <c r="E32" s="129">
        <f>SUBTOTAL(9,E33:E47)</f>
        <v>12648.533183</v>
      </c>
      <c r="F32" s="74" t="s">
        <v>1</v>
      </c>
      <c r="G32" s="95" t="s">
        <v>131</v>
      </c>
      <c r="L32" s="2"/>
      <c r="M32" s="2"/>
    </row>
    <row r="33" spans="1:13" ht="20.100000000000001" customHeight="1">
      <c r="A33" s="99"/>
      <c r="B33" s="66" t="s">
        <v>159</v>
      </c>
      <c r="C33" s="125">
        <v>6223.5776770000002</v>
      </c>
      <c r="D33" s="125">
        <v>6752.9374340000004</v>
      </c>
      <c r="E33" s="125">
        <v>6451.7184829999997</v>
      </c>
      <c r="F33" s="67" t="s">
        <v>550</v>
      </c>
      <c r="G33" s="96"/>
      <c r="I33" s="11"/>
      <c r="J33" s="11"/>
      <c r="K33" s="15"/>
      <c r="L33" s="2"/>
      <c r="M33" s="2"/>
    </row>
    <row r="34" spans="1:13" ht="20.100000000000001" customHeight="1">
      <c r="A34" s="100"/>
      <c r="B34" s="68" t="s">
        <v>555</v>
      </c>
      <c r="C34" s="126">
        <v>2969.8436839999999</v>
      </c>
      <c r="D34" s="126">
        <v>2221.7958400000002</v>
      </c>
      <c r="E34" s="126">
        <v>3157.6276969999999</v>
      </c>
      <c r="F34" s="69" t="s">
        <v>548</v>
      </c>
      <c r="G34" s="97"/>
      <c r="I34" s="11"/>
      <c r="J34" s="11"/>
      <c r="K34" s="15"/>
      <c r="L34" s="2"/>
      <c r="M34" s="2"/>
    </row>
    <row r="35" spans="1:13" ht="20.100000000000001" customHeight="1">
      <c r="A35" s="99"/>
      <c r="B35" s="66" t="s">
        <v>160</v>
      </c>
      <c r="C35" s="125">
        <v>2390.3722149999999</v>
      </c>
      <c r="D35" s="125">
        <v>2444.267409</v>
      </c>
      <c r="E35" s="125">
        <v>2961.308822</v>
      </c>
      <c r="F35" s="67" t="s">
        <v>138</v>
      </c>
      <c r="G35" s="96"/>
      <c r="I35" s="11"/>
      <c r="J35" s="11"/>
      <c r="K35" s="15"/>
      <c r="L35" s="2"/>
      <c r="M35" s="2"/>
    </row>
    <row r="36" spans="1:13" ht="20.100000000000001" customHeight="1">
      <c r="A36" s="100"/>
      <c r="B36" s="68" t="s">
        <v>544</v>
      </c>
      <c r="C36" s="126">
        <v>45.75864</v>
      </c>
      <c r="D36" s="126">
        <v>42.636625000000002</v>
      </c>
      <c r="E36" s="126">
        <v>56.018548000000003</v>
      </c>
      <c r="F36" s="69" t="s">
        <v>549</v>
      </c>
      <c r="G36" s="97"/>
      <c r="I36" s="11"/>
      <c r="J36" s="11"/>
      <c r="K36" s="15"/>
      <c r="L36" s="2"/>
      <c r="M36" s="2"/>
    </row>
    <row r="37" spans="1:13" ht="20.100000000000001" customHeight="1">
      <c r="A37" s="99"/>
      <c r="B37" s="66" t="s">
        <v>161</v>
      </c>
      <c r="C37" s="125">
        <v>6.5793590000000002</v>
      </c>
      <c r="D37" s="125">
        <v>6.8407150000000003</v>
      </c>
      <c r="E37" s="125">
        <v>5.7307819999999996</v>
      </c>
      <c r="F37" s="67" t="s">
        <v>554</v>
      </c>
      <c r="G37" s="96"/>
      <c r="I37" s="11"/>
      <c r="J37" s="11"/>
      <c r="K37" s="15"/>
      <c r="L37" s="2"/>
      <c r="M37" s="2"/>
    </row>
    <row r="38" spans="1:13" ht="20.100000000000001" customHeight="1">
      <c r="A38" s="100"/>
      <c r="B38" s="68" t="s">
        <v>162</v>
      </c>
      <c r="C38" s="126">
        <v>6.9675739999999999</v>
      </c>
      <c r="D38" s="126">
        <v>6.1851289999999999</v>
      </c>
      <c r="E38" s="126">
        <v>5.2819919999999998</v>
      </c>
      <c r="F38" s="69" t="s">
        <v>551</v>
      </c>
      <c r="G38" s="97"/>
      <c r="I38" s="11"/>
      <c r="J38" s="11"/>
      <c r="K38" s="15"/>
      <c r="L38" s="2"/>
      <c r="M38" s="2"/>
    </row>
    <row r="39" spans="1:13" ht="20.100000000000001" customHeight="1">
      <c r="A39" s="99"/>
      <c r="B39" s="66" t="s">
        <v>165</v>
      </c>
      <c r="C39" s="125">
        <v>2.9464480000000002</v>
      </c>
      <c r="D39" s="125">
        <v>2.973589</v>
      </c>
      <c r="E39" s="125">
        <v>3.7716699999999999</v>
      </c>
      <c r="F39" s="67" t="s">
        <v>557</v>
      </c>
      <c r="G39" s="96"/>
      <c r="I39" s="11"/>
      <c r="J39" s="11"/>
      <c r="K39" s="15"/>
      <c r="L39" s="2"/>
      <c r="M39" s="2"/>
    </row>
    <row r="40" spans="1:13" ht="20.100000000000001" customHeight="1">
      <c r="A40" s="100"/>
      <c r="B40" s="68" t="s">
        <v>543</v>
      </c>
      <c r="C40" s="126">
        <v>2.6474150000000001</v>
      </c>
      <c r="D40" s="126">
        <v>2.1633010000000001</v>
      </c>
      <c r="E40" s="126">
        <v>2.5256630000000002</v>
      </c>
      <c r="F40" s="69" t="s">
        <v>552</v>
      </c>
      <c r="G40" s="97"/>
      <c r="I40" s="11"/>
      <c r="J40" s="11"/>
      <c r="K40" s="15"/>
      <c r="L40" s="2"/>
      <c r="M40" s="2"/>
    </row>
    <row r="41" spans="1:13" ht="20.100000000000001" customHeight="1">
      <c r="A41" s="99"/>
      <c r="B41" s="66" t="s">
        <v>163</v>
      </c>
      <c r="C41" s="125">
        <v>1.4782949999999999</v>
      </c>
      <c r="D41" s="125">
        <v>0.90705999999999998</v>
      </c>
      <c r="E41" s="125">
        <v>1.6122829999999999</v>
      </c>
      <c r="F41" s="67" t="s">
        <v>558</v>
      </c>
      <c r="G41" s="96"/>
      <c r="I41" s="11"/>
      <c r="J41" s="11"/>
      <c r="K41" s="15"/>
      <c r="L41" s="2"/>
      <c r="M41" s="2"/>
    </row>
    <row r="42" spans="1:13" ht="20.100000000000001" customHeight="1">
      <c r="A42" s="100"/>
      <c r="B42" s="68" t="s">
        <v>164</v>
      </c>
      <c r="C42" s="126">
        <v>5.2914180000000002</v>
      </c>
      <c r="D42" s="126">
        <v>5.6370620000000002</v>
      </c>
      <c r="E42" s="126">
        <v>1.2313259999999999</v>
      </c>
      <c r="F42" s="69" t="s">
        <v>559</v>
      </c>
      <c r="G42" s="97"/>
      <c r="I42" s="11"/>
      <c r="J42" s="11"/>
      <c r="K42" s="15"/>
      <c r="L42" s="2"/>
      <c r="M42" s="2"/>
    </row>
    <row r="43" spans="1:13" ht="20.100000000000001" customHeight="1">
      <c r="A43" s="99"/>
      <c r="B43" s="66" t="s">
        <v>556</v>
      </c>
      <c r="C43" s="125">
        <v>2.329974</v>
      </c>
      <c r="D43" s="125">
        <v>0.584673</v>
      </c>
      <c r="E43" s="125">
        <v>1.230524</v>
      </c>
      <c r="F43" s="67" t="s">
        <v>553</v>
      </c>
      <c r="G43" s="96"/>
      <c r="I43" s="11"/>
      <c r="J43" s="11"/>
      <c r="K43" s="15"/>
      <c r="L43" s="2"/>
      <c r="M43" s="2"/>
    </row>
    <row r="44" spans="1:13" ht="20.100000000000001" customHeight="1">
      <c r="A44" s="100"/>
      <c r="B44" s="68" t="s">
        <v>167</v>
      </c>
      <c r="C44" s="126">
        <v>0.155833</v>
      </c>
      <c r="D44" s="126">
        <v>0.147115</v>
      </c>
      <c r="E44" s="126">
        <v>0.16506999999999999</v>
      </c>
      <c r="F44" s="69" t="s">
        <v>560</v>
      </c>
      <c r="G44" s="97"/>
      <c r="I44" s="11"/>
      <c r="J44" s="11"/>
      <c r="K44" s="15"/>
      <c r="L44" s="2"/>
      <c r="M44" s="2"/>
    </row>
    <row r="45" spans="1:13" ht="20.100000000000001" customHeight="1">
      <c r="A45" s="99"/>
      <c r="B45" s="66" t="s">
        <v>166</v>
      </c>
      <c r="C45" s="125">
        <v>8.1473000000000004E-2</v>
      </c>
      <c r="D45" s="125">
        <v>0.17505100000000001</v>
      </c>
      <c r="E45" s="125">
        <v>0.16156699999999999</v>
      </c>
      <c r="F45" s="67" t="s">
        <v>561</v>
      </c>
      <c r="G45" s="96"/>
      <c r="I45" s="11"/>
      <c r="J45" s="11"/>
      <c r="K45" s="15"/>
      <c r="L45" s="2"/>
      <c r="M45" s="2"/>
    </row>
    <row r="46" spans="1:13" ht="20.100000000000001" customHeight="1">
      <c r="A46" s="100"/>
      <c r="B46" s="68" t="s">
        <v>168</v>
      </c>
      <c r="C46" s="126">
        <v>2.0819800000000002</v>
      </c>
      <c r="D46" s="126">
        <v>3.3367650000000002</v>
      </c>
      <c r="E46" s="126">
        <v>0.148756</v>
      </c>
      <c r="F46" s="69" t="s">
        <v>562</v>
      </c>
      <c r="G46" s="97"/>
      <c r="I46" s="11"/>
      <c r="J46" s="11"/>
      <c r="K46" s="15"/>
      <c r="L46" s="2"/>
      <c r="M46" s="2"/>
    </row>
    <row r="47" spans="1:13" ht="20.100000000000001" customHeight="1" thickBot="1">
      <c r="A47" s="99"/>
      <c r="B47" s="66" t="s">
        <v>724</v>
      </c>
      <c r="C47" s="125">
        <v>7.3790000000000001E-3</v>
      </c>
      <c r="D47" s="125">
        <v>0</v>
      </c>
      <c r="E47" s="125">
        <v>0</v>
      </c>
      <c r="F47" s="67" t="s">
        <v>725</v>
      </c>
      <c r="G47" s="96"/>
      <c r="I47" s="11"/>
      <c r="J47" s="11"/>
      <c r="K47" s="15"/>
      <c r="L47" s="2"/>
      <c r="M47" s="2"/>
    </row>
    <row r="48" spans="1:13" ht="19.5" customHeight="1" thickBot="1">
      <c r="A48" s="101"/>
      <c r="B48" s="70" t="s">
        <v>78</v>
      </c>
      <c r="C48" s="128">
        <f>SUBTOTAL(9,C8:C47)</f>
        <v>41900.597737000004</v>
      </c>
      <c r="D48" s="128">
        <f>SUBTOTAL(9,D8:D47)</f>
        <v>37812.813133999996</v>
      </c>
      <c r="E48" s="128">
        <f>SUBTOTAL(9,E8:E47)</f>
        <v>49585.77147900001</v>
      </c>
      <c r="F48" s="71" t="s">
        <v>1</v>
      </c>
      <c r="G48" s="80"/>
      <c r="L48" s="2"/>
      <c r="M48" s="2"/>
    </row>
    <row r="49" spans="1:13" ht="35.1" customHeight="1">
      <c r="A49" s="1"/>
      <c r="B49" s="1"/>
      <c r="C49" s="172"/>
      <c r="D49" s="172"/>
      <c r="E49" s="172"/>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row r="123" spans="1:13" ht="35.1" customHeight="1">
      <c r="A123" s="1"/>
      <c r="B123" s="1"/>
      <c r="C123" s="1"/>
      <c r="D123" s="1"/>
      <c r="E123" s="1"/>
      <c r="F123" s="1"/>
      <c r="G123" s="1"/>
      <c r="L123" s="2"/>
      <c r="M123"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302" t="s">
        <v>539</v>
      </c>
      <c r="B3" s="302"/>
      <c r="C3" s="302"/>
      <c r="D3" s="302"/>
      <c r="E3" s="302"/>
      <c r="F3" s="302"/>
      <c r="G3" s="302"/>
      <c r="L3" s="2"/>
      <c r="M3" s="2"/>
    </row>
    <row r="4" spans="1:13" ht="23.25" customHeight="1">
      <c r="A4" s="303" t="s">
        <v>511</v>
      </c>
      <c r="B4" s="303"/>
      <c r="C4" s="303"/>
      <c r="D4" s="303"/>
      <c r="E4" s="303"/>
      <c r="F4" s="303"/>
      <c r="G4" s="303"/>
      <c r="L4" s="2"/>
      <c r="M4" s="2"/>
    </row>
    <row r="5" spans="1:13" ht="36" customHeight="1">
      <c r="A5" s="293" t="s">
        <v>15</v>
      </c>
      <c r="B5" s="41"/>
      <c r="C5" s="42"/>
      <c r="D5" s="133" t="s">
        <v>530</v>
      </c>
      <c r="E5" s="59" t="s">
        <v>120</v>
      </c>
      <c r="F5" s="59" t="s">
        <v>533</v>
      </c>
      <c r="G5" s="58" t="s">
        <v>510</v>
      </c>
      <c r="L5" s="2"/>
      <c r="M5" s="2"/>
    </row>
    <row r="6" spans="1:13" ht="18" customHeight="1">
      <c r="A6" s="293"/>
      <c r="B6" s="294" t="s">
        <v>50</v>
      </c>
      <c r="C6" s="293" t="s">
        <v>51</v>
      </c>
      <c r="D6" s="313" t="s">
        <v>529</v>
      </c>
      <c r="E6" s="300" t="s">
        <v>513</v>
      </c>
      <c r="F6" s="311" t="s">
        <v>514</v>
      </c>
      <c r="G6" s="294" t="s">
        <v>515</v>
      </c>
      <c r="L6" s="2"/>
      <c r="M6" s="2"/>
    </row>
    <row r="7" spans="1:13" ht="18" customHeight="1">
      <c r="A7" s="54" t="s">
        <v>17</v>
      </c>
      <c r="B7" s="294"/>
      <c r="C7" s="293"/>
      <c r="D7" s="314"/>
      <c r="E7" s="312"/>
      <c r="F7" s="291"/>
      <c r="G7" s="310"/>
      <c r="L7" s="2"/>
      <c r="M7" s="2"/>
    </row>
    <row r="8" spans="1:13" ht="19.5" customHeight="1">
      <c r="A8" s="81">
        <v>2018</v>
      </c>
      <c r="B8" s="30" t="s">
        <v>73</v>
      </c>
      <c r="C8" s="31" t="s">
        <v>63</v>
      </c>
      <c r="D8" s="134">
        <v>90383.093051000003</v>
      </c>
      <c r="E8" s="134">
        <v>41900.597736999996</v>
      </c>
      <c r="F8" s="134">
        <v>132283.69078800001</v>
      </c>
      <c r="G8" s="135">
        <v>48482.495314000007</v>
      </c>
      <c r="I8" s="16"/>
      <c r="L8" s="2"/>
      <c r="M8" s="2"/>
    </row>
    <row r="9" spans="1:13" ht="19.5" customHeight="1">
      <c r="A9" s="82">
        <v>2019</v>
      </c>
      <c r="B9" s="34" t="s">
        <v>64</v>
      </c>
      <c r="C9" s="35" t="s">
        <v>52</v>
      </c>
      <c r="D9" s="136">
        <v>85743.364784000005</v>
      </c>
      <c r="E9" s="136">
        <v>45428.651397000001</v>
      </c>
      <c r="F9" s="136">
        <v>131172.01618100001</v>
      </c>
      <c r="G9" s="137">
        <v>40314.713387000003</v>
      </c>
      <c r="I9" s="16"/>
      <c r="L9" s="2"/>
      <c r="M9" s="2"/>
    </row>
    <row r="10" spans="1:13" ht="19.5" customHeight="1">
      <c r="A10" s="81" t="s">
        <v>565</v>
      </c>
      <c r="B10" s="30" t="s">
        <v>65</v>
      </c>
      <c r="C10" s="31" t="s">
        <v>53</v>
      </c>
      <c r="D10" s="134">
        <v>77494.225842</v>
      </c>
      <c r="E10" s="134">
        <v>40344.505169999997</v>
      </c>
      <c r="F10" s="134">
        <v>117838.731012</v>
      </c>
      <c r="G10" s="135">
        <v>37149.720672000003</v>
      </c>
      <c r="I10" s="16"/>
      <c r="L10" s="2"/>
      <c r="M10" s="2"/>
    </row>
    <row r="11" spans="1:13" ht="19.5" customHeight="1">
      <c r="A11" s="82" t="s">
        <v>565</v>
      </c>
      <c r="B11" s="34" t="s">
        <v>66</v>
      </c>
      <c r="C11" s="35" t="s">
        <v>54</v>
      </c>
      <c r="D11" s="136">
        <v>86124.705736000004</v>
      </c>
      <c r="E11" s="136">
        <v>44045.006565999996</v>
      </c>
      <c r="F11" s="136">
        <v>130169.712302</v>
      </c>
      <c r="G11" s="137">
        <v>42079.699170000007</v>
      </c>
      <c r="I11" s="16"/>
      <c r="L11" s="2"/>
      <c r="M11" s="2"/>
    </row>
    <row r="12" spans="1:13" ht="19.5" customHeight="1">
      <c r="A12" s="81" t="s">
        <v>565</v>
      </c>
      <c r="B12" s="30" t="s">
        <v>67</v>
      </c>
      <c r="C12" s="31" t="s">
        <v>55</v>
      </c>
      <c r="D12" s="134">
        <v>89574.098996999994</v>
      </c>
      <c r="E12" s="134">
        <v>53155.036898999999</v>
      </c>
      <c r="F12" s="134">
        <v>142729.13589599999</v>
      </c>
      <c r="G12" s="135">
        <v>36419.062097999995</v>
      </c>
      <c r="I12" s="16"/>
      <c r="L12" s="2"/>
      <c r="M12" s="2"/>
    </row>
    <row r="13" spans="1:13" ht="19.5" customHeight="1">
      <c r="A13" s="82" t="s">
        <v>565</v>
      </c>
      <c r="B13" s="34" t="s">
        <v>68</v>
      </c>
      <c r="C13" s="35" t="s">
        <v>56</v>
      </c>
      <c r="D13" s="136">
        <v>88689.902432000003</v>
      </c>
      <c r="E13" s="136">
        <v>48359.773448</v>
      </c>
      <c r="F13" s="136">
        <v>137049.67588</v>
      </c>
      <c r="G13" s="137">
        <v>40330.128984000003</v>
      </c>
      <c r="L13" s="2"/>
      <c r="M13" s="2"/>
    </row>
    <row r="14" spans="1:13" ht="19.5" customHeight="1">
      <c r="A14" s="81" t="s">
        <v>565</v>
      </c>
      <c r="B14" s="30" t="s">
        <v>74</v>
      </c>
      <c r="C14" s="31" t="s">
        <v>57</v>
      </c>
      <c r="D14" s="134">
        <v>77448.781094999998</v>
      </c>
      <c r="E14" s="134">
        <v>41466.083546000002</v>
      </c>
      <c r="F14" s="134">
        <v>118914.86464099999</v>
      </c>
      <c r="G14" s="135">
        <v>35982.697548999997</v>
      </c>
      <c r="L14" s="2"/>
      <c r="M14" s="2"/>
    </row>
    <row r="15" spans="1:13" ht="19.5" customHeight="1">
      <c r="A15" s="82" t="s">
        <v>565</v>
      </c>
      <c r="B15" s="34" t="s">
        <v>75</v>
      </c>
      <c r="C15" s="35" t="s">
        <v>58</v>
      </c>
      <c r="D15" s="136">
        <v>82411.784323</v>
      </c>
      <c r="E15" s="136">
        <v>53479.706101999996</v>
      </c>
      <c r="F15" s="136">
        <v>135891.490425</v>
      </c>
      <c r="G15" s="137">
        <v>28932.078221000003</v>
      </c>
      <c r="L15" s="2"/>
      <c r="M15" s="2"/>
    </row>
    <row r="16" spans="1:13" ht="19.5" customHeight="1">
      <c r="A16" s="81" t="s">
        <v>565</v>
      </c>
      <c r="B16" s="30" t="s">
        <v>69</v>
      </c>
      <c r="C16" s="31" t="s">
        <v>59</v>
      </c>
      <c r="D16" s="134">
        <v>75895.767282000001</v>
      </c>
      <c r="E16" s="134">
        <v>41834.838710000004</v>
      </c>
      <c r="F16" s="134">
        <v>117730.605992</v>
      </c>
      <c r="G16" s="135">
        <v>34060.928571999997</v>
      </c>
      <c r="I16" s="16"/>
      <c r="L16" s="2"/>
      <c r="M16" s="2"/>
    </row>
    <row r="17" spans="1:13" ht="19.5" customHeight="1">
      <c r="A17" s="82" t="s">
        <v>565</v>
      </c>
      <c r="B17" s="34" t="s">
        <v>70</v>
      </c>
      <c r="C17" s="35" t="s">
        <v>60</v>
      </c>
      <c r="D17" s="136">
        <v>77772.022802000007</v>
      </c>
      <c r="E17" s="136">
        <v>42909.98575</v>
      </c>
      <c r="F17" s="136">
        <v>120682.00855200001</v>
      </c>
      <c r="G17" s="137">
        <v>34862.037052000007</v>
      </c>
      <c r="I17" s="16"/>
      <c r="L17" s="2"/>
      <c r="M17" s="2"/>
    </row>
    <row r="18" spans="1:13" ht="19.5" customHeight="1">
      <c r="A18" s="81" t="s">
        <v>565</v>
      </c>
      <c r="B18" s="30" t="s">
        <v>71</v>
      </c>
      <c r="C18" s="31" t="s">
        <v>61</v>
      </c>
      <c r="D18" s="134">
        <v>74711.346267000001</v>
      </c>
      <c r="E18" s="134">
        <v>42833.001429000004</v>
      </c>
      <c r="F18" s="134">
        <v>117544.34769600001</v>
      </c>
      <c r="G18" s="135">
        <v>31878.344837999997</v>
      </c>
      <c r="I18" s="16"/>
      <c r="L18" s="2"/>
      <c r="M18" s="2"/>
    </row>
    <row r="19" spans="1:13" ht="19.5" customHeight="1">
      <c r="A19" s="82" t="s">
        <v>565</v>
      </c>
      <c r="B19" s="34" t="s">
        <v>72</v>
      </c>
      <c r="C19" s="35" t="s">
        <v>62</v>
      </c>
      <c r="D19" s="136">
        <v>79826.727843000001</v>
      </c>
      <c r="E19" s="136">
        <v>37812.813134000004</v>
      </c>
      <c r="F19" s="136">
        <v>117639.540977</v>
      </c>
      <c r="G19" s="137">
        <v>42013.914708999997</v>
      </c>
      <c r="I19" s="16"/>
      <c r="L19" s="2"/>
      <c r="M19" s="2"/>
    </row>
    <row r="20" spans="1:13" ht="19.5" customHeight="1" thickBot="1">
      <c r="A20" s="94" t="s">
        <v>565</v>
      </c>
      <c r="B20" s="38" t="s">
        <v>73</v>
      </c>
      <c r="C20" s="39" t="s">
        <v>63</v>
      </c>
      <c r="D20" s="138">
        <v>84992.027285000004</v>
      </c>
      <c r="E20" s="138">
        <v>49585.771479000003</v>
      </c>
      <c r="F20" s="138">
        <v>134577.79876400001</v>
      </c>
      <c r="G20" s="139">
        <v>35406.255806000001</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308" t="s">
        <v>42</v>
      </c>
      <c r="B3" s="308"/>
      <c r="C3" s="308"/>
      <c r="D3" s="308"/>
      <c r="E3" s="308"/>
      <c r="F3" s="308"/>
    </row>
    <row r="4" spans="1:8" ht="30" customHeight="1">
      <c r="A4" s="309" t="s">
        <v>43</v>
      </c>
      <c r="B4" s="309"/>
      <c r="C4" s="309"/>
      <c r="D4" s="309"/>
      <c r="E4" s="309"/>
      <c r="F4" s="309"/>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5" t="s">
        <v>79</v>
      </c>
      <c r="E7" s="315"/>
      <c r="F7" s="301"/>
    </row>
    <row r="8" spans="1:8" ht="18" customHeight="1">
      <c r="A8" s="81">
        <v>2018</v>
      </c>
      <c r="B8" s="30" t="s">
        <v>73</v>
      </c>
      <c r="C8" s="31" t="s">
        <v>63</v>
      </c>
      <c r="D8" s="111">
        <v>20408.495347</v>
      </c>
      <c r="E8" s="111">
        <v>41900.597736999996</v>
      </c>
      <c r="F8" s="91">
        <v>48.706931283174598</v>
      </c>
    </row>
    <row r="9" spans="1:8" ht="18" customHeight="1">
      <c r="A9" s="82">
        <v>2019</v>
      </c>
      <c r="B9" s="34" t="s">
        <v>64</v>
      </c>
      <c r="C9" s="35" t="s">
        <v>52</v>
      </c>
      <c r="D9" s="112">
        <v>19231.878256</v>
      </c>
      <c r="E9" s="112">
        <v>45428.651397000001</v>
      </c>
      <c r="F9" s="92">
        <v>42.334248683574231</v>
      </c>
    </row>
    <row r="10" spans="1:8" ht="18" customHeight="1">
      <c r="A10" s="81" t="s">
        <v>565</v>
      </c>
      <c r="B10" s="30" t="s">
        <v>65</v>
      </c>
      <c r="C10" s="31" t="s">
        <v>53</v>
      </c>
      <c r="D10" s="111">
        <v>18127.201343000001</v>
      </c>
      <c r="E10" s="111">
        <v>40344.505169999997</v>
      </c>
      <c r="F10" s="91">
        <v>44.931029062364878</v>
      </c>
    </row>
    <row r="11" spans="1:8" ht="18" customHeight="1">
      <c r="A11" s="82" t="s">
        <v>565</v>
      </c>
      <c r="B11" s="34" t="s">
        <v>66</v>
      </c>
      <c r="C11" s="35" t="s">
        <v>54</v>
      </c>
      <c r="D11" s="112">
        <v>19977.050618000001</v>
      </c>
      <c r="E11" s="112">
        <v>44045.006565999996</v>
      </c>
      <c r="F11" s="92">
        <v>45.355994187593204</v>
      </c>
    </row>
    <row r="12" spans="1:8" ht="18" customHeight="1">
      <c r="A12" s="81" t="s">
        <v>565</v>
      </c>
      <c r="B12" s="30" t="s">
        <v>67</v>
      </c>
      <c r="C12" s="31" t="s">
        <v>55</v>
      </c>
      <c r="D12" s="111">
        <v>20237.438832</v>
      </c>
      <c r="E12" s="111">
        <v>53155.036898999999</v>
      </c>
      <c r="F12" s="91">
        <v>38.072476311987522</v>
      </c>
    </row>
    <row r="13" spans="1:8" ht="18" customHeight="1">
      <c r="A13" s="82" t="s">
        <v>565</v>
      </c>
      <c r="B13" s="34" t="s">
        <v>68</v>
      </c>
      <c r="C13" s="35" t="s">
        <v>56</v>
      </c>
      <c r="D13" s="112">
        <v>18260.391740999999</v>
      </c>
      <c r="E13" s="112">
        <v>48359.773448</v>
      </c>
      <c r="F13" s="92">
        <v>37.759465024448311</v>
      </c>
    </row>
    <row r="14" spans="1:8" ht="18" customHeight="1">
      <c r="A14" s="81" t="s">
        <v>565</v>
      </c>
      <c r="B14" s="30" t="s">
        <v>74</v>
      </c>
      <c r="C14" s="31" t="s">
        <v>57</v>
      </c>
      <c r="D14" s="111">
        <v>17414.345913000001</v>
      </c>
      <c r="E14" s="111">
        <v>41466.083546000002</v>
      </c>
      <c r="F14" s="91">
        <v>41.996601617033747</v>
      </c>
    </row>
    <row r="15" spans="1:8" ht="18" customHeight="1">
      <c r="A15" s="82" t="s">
        <v>565</v>
      </c>
      <c r="B15" s="34" t="s">
        <v>75</v>
      </c>
      <c r="C15" s="35" t="s">
        <v>58</v>
      </c>
      <c r="D15" s="112">
        <v>18814.680842999998</v>
      </c>
      <c r="E15" s="112">
        <v>53479.706101999996</v>
      </c>
      <c r="F15" s="92">
        <v>35.180972773327149</v>
      </c>
    </row>
    <row r="16" spans="1:8" ht="18" customHeight="1">
      <c r="A16" s="81" t="s">
        <v>565</v>
      </c>
      <c r="B16" s="30" t="s">
        <v>69</v>
      </c>
      <c r="C16" s="31" t="s">
        <v>59</v>
      </c>
      <c r="D16" s="111">
        <v>16286.323742</v>
      </c>
      <c r="E16" s="111">
        <v>41834.838710000004</v>
      </c>
      <c r="F16" s="91">
        <v>38.930050274358997</v>
      </c>
    </row>
    <row r="17" spans="1:6" ht="18" customHeight="1">
      <c r="A17" s="82" t="s">
        <v>565</v>
      </c>
      <c r="B17" s="34" t="s">
        <v>70</v>
      </c>
      <c r="C17" s="35" t="s">
        <v>60</v>
      </c>
      <c r="D17" s="112">
        <v>19659.734292000001</v>
      </c>
      <c r="E17" s="112">
        <v>42909.98575</v>
      </c>
      <c r="F17" s="92">
        <v>45.816221908206998</v>
      </c>
    </row>
    <row r="18" spans="1:6" ht="18" customHeight="1">
      <c r="A18" s="81" t="s">
        <v>565</v>
      </c>
      <c r="B18" s="30" t="s">
        <v>71</v>
      </c>
      <c r="C18" s="31" t="s">
        <v>61</v>
      </c>
      <c r="D18" s="111">
        <v>17152.1404</v>
      </c>
      <c r="E18" s="111">
        <v>42833.001429000004</v>
      </c>
      <c r="F18" s="91">
        <v>40.044217840842634</v>
      </c>
    </row>
    <row r="19" spans="1:6" ht="18" customHeight="1">
      <c r="A19" s="82" t="s">
        <v>565</v>
      </c>
      <c r="B19" s="34" t="s">
        <v>72</v>
      </c>
      <c r="C19" s="35" t="s">
        <v>62</v>
      </c>
      <c r="D19" s="112">
        <v>17517.600804999998</v>
      </c>
      <c r="E19" s="112">
        <v>37812.813134000004</v>
      </c>
      <c r="F19" s="92">
        <v>46.327155673188365</v>
      </c>
    </row>
    <row r="20" spans="1:6" ht="18" customHeight="1" thickBot="1">
      <c r="A20" s="94" t="s">
        <v>565</v>
      </c>
      <c r="B20" s="38" t="s">
        <v>73</v>
      </c>
      <c r="C20" s="39" t="s">
        <v>63</v>
      </c>
      <c r="D20" s="113">
        <v>19118.881696</v>
      </c>
      <c r="E20" s="113">
        <v>49585.771479000003</v>
      </c>
      <c r="F20" s="93">
        <v>38.557193174047946</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308" t="s">
        <v>44</v>
      </c>
      <c r="B3" s="308"/>
      <c r="C3" s="308"/>
      <c r="D3" s="308"/>
    </row>
    <row r="4" spans="1:7" ht="30" customHeight="1">
      <c r="A4" s="309" t="s">
        <v>49</v>
      </c>
      <c r="B4" s="309"/>
      <c r="C4" s="309"/>
      <c r="D4" s="309"/>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5" t="s">
        <v>79</v>
      </c>
      <c r="C7" s="315"/>
      <c r="D7" s="301"/>
    </row>
    <row r="8" spans="1:7" ht="18" customHeight="1">
      <c r="A8" s="29">
        <v>2009</v>
      </c>
      <c r="B8" s="140">
        <v>109618.86309</v>
      </c>
      <c r="C8" s="140">
        <v>358290.170148</v>
      </c>
      <c r="D8" s="91">
        <v>30.594995962272538</v>
      </c>
    </row>
    <row r="9" spans="1:7" ht="18" customHeight="1">
      <c r="A9" s="33">
        <v>2010</v>
      </c>
      <c r="B9" s="141">
        <v>134609.56175499997</v>
      </c>
      <c r="C9" s="141">
        <v>400735.52090999996</v>
      </c>
      <c r="D9" s="92">
        <v>33.590623923061599</v>
      </c>
      <c r="F9" s="14"/>
      <c r="G9" s="14"/>
    </row>
    <row r="10" spans="1:7" ht="18" customHeight="1">
      <c r="A10" s="29">
        <v>2011</v>
      </c>
      <c r="B10" s="140">
        <v>176567.73164899999</v>
      </c>
      <c r="C10" s="140">
        <v>493449.08258499997</v>
      </c>
      <c r="D10" s="91">
        <v>35.782360912300412</v>
      </c>
      <c r="F10" s="14"/>
      <c r="G10" s="14"/>
    </row>
    <row r="11" spans="1:7" ht="18" customHeight="1">
      <c r="A11" s="33">
        <v>2012</v>
      </c>
      <c r="B11" s="141">
        <v>190951.55351299999</v>
      </c>
      <c r="C11" s="141">
        <v>583473.06787499995</v>
      </c>
      <c r="D11" s="92">
        <v>32.726712512788744</v>
      </c>
      <c r="F11" s="14"/>
      <c r="G11" s="14"/>
    </row>
    <row r="12" spans="1:7" ht="18" customHeight="1">
      <c r="A12" s="29">
        <v>2013</v>
      </c>
      <c r="B12" s="140">
        <v>202443.212959</v>
      </c>
      <c r="C12" s="140">
        <v>630582.43309199996</v>
      </c>
      <c r="D12" s="91">
        <v>32.104163125245861</v>
      </c>
      <c r="F12" s="14"/>
      <c r="G12" s="14"/>
    </row>
    <row r="13" spans="1:7" ht="18" customHeight="1">
      <c r="A13" s="33">
        <v>2014</v>
      </c>
      <c r="B13" s="141">
        <v>217029.90358300001</v>
      </c>
      <c r="C13" s="141">
        <v>651875.76067400002</v>
      </c>
      <c r="D13" s="92">
        <v>33.293139072789614</v>
      </c>
      <c r="F13" s="14"/>
      <c r="G13" s="14"/>
    </row>
    <row r="14" spans="1:7" ht="18" customHeight="1">
      <c r="A14" s="29">
        <v>2015</v>
      </c>
      <c r="B14" s="140">
        <v>189901.077563</v>
      </c>
      <c r="C14" s="140">
        <v>655033.36353199999</v>
      </c>
      <c r="D14" s="91">
        <v>28.991054217305205</v>
      </c>
      <c r="F14" s="14"/>
      <c r="G14" s="14"/>
    </row>
    <row r="15" spans="1:7" ht="18" customHeight="1">
      <c r="A15" s="33">
        <v>2016</v>
      </c>
      <c r="B15" s="141">
        <v>177693.53221399998</v>
      </c>
      <c r="C15" s="141">
        <v>525635.96280400001</v>
      </c>
      <c r="D15" s="92">
        <v>33.805436611699008</v>
      </c>
      <c r="F15" s="14"/>
      <c r="G15" s="14"/>
    </row>
    <row r="16" spans="1:7" ht="18" customHeight="1">
      <c r="A16" s="29">
        <v>2017</v>
      </c>
      <c r="B16" s="140">
        <v>193479.004472</v>
      </c>
      <c r="C16" s="140">
        <v>504446.616737</v>
      </c>
      <c r="D16" s="91">
        <v>38.354703560807678</v>
      </c>
      <c r="F16" s="14"/>
      <c r="G16" s="14"/>
    </row>
    <row r="17" spans="1:7" ht="18" customHeight="1" thickBot="1">
      <c r="A17" s="102">
        <v>2018</v>
      </c>
      <c r="B17" s="142">
        <v>235458.08366500001</v>
      </c>
      <c r="C17" s="142">
        <v>513992.690199</v>
      </c>
      <c r="D17" s="103">
        <v>45.809617170594173</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5" customWidth="1"/>
    <col min="2" max="13" width="3.28515625" style="175" customWidth="1"/>
    <col min="14" max="14" width="2.7109375" style="175" customWidth="1"/>
    <col min="15" max="26" width="3.28515625" style="175" customWidth="1"/>
    <col min="27" max="28" width="2.28515625" style="175" customWidth="1"/>
    <col min="29" max="16384" width="8.85546875" style="175"/>
  </cols>
  <sheetData>
    <row r="1" spans="2:26" ht="18.75">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ht="30" customHeight="1">
      <c r="B2" s="263" t="s">
        <v>580</v>
      </c>
      <c r="C2" s="263"/>
      <c r="D2" s="263"/>
      <c r="E2" s="263"/>
      <c r="F2" s="263"/>
      <c r="G2" s="263"/>
      <c r="H2" s="263"/>
      <c r="I2" s="263"/>
      <c r="J2" s="263"/>
      <c r="K2" s="263"/>
      <c r="L2" s="263"/>
      <c r="M2" s="263"/>
      <c r="N2" s="263"/>
      <c r="O2" s="263"/>
      <c r="P2" s="263"/>
      <c r="Q2" s="263"/>
      <c r="R2" s="263"/>
      <c r="S2" s="263"/>
      <c r="T2" s="263"/>
      <c r="U2" s="263"/>
      <c r="V2" s="263"/>
      <c r="W2" s="263"/>
      <c r="X2" s="263"/>
      <c r="Y2" s="263"/>
      <c r="Z2" s="263"/>
    </row>
    <row r="3" spans="2:26" ht="17.25" customHeight="1">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2:26" ht="11.25" customHeight="1">
      <c r="B4" s="264" t="s">
        <v>581</v>
      </c>
      <c r="C4" s="264"/>
      <c r="D4" s="264"/>
      <c r="E4" s="264"/>
      <c r="F4" s="264"/>
      <c r="G4" s="264"/>
      <c r="H4" s="264"/>
      <c r="I4" s="264"/>
      <c r="J4" s="264"/>
      <c r="K4" s="264"/>
      <c r="L4" s="264"/>
      <c r="M4" s="264"/>
      <c r="N4" s="264"/>
      <c r="O4" s="264"/>
      <c r="P4" s="264"/>
      <c r="Q4" s="264"/>
      <c r="R4" s="264"/>
      <c r="S4" s="264"/>
      <c r="T4" s="264"/>
      <c r="U4" s="264"/>
      <c r="V4" s="264"/>
      <c r="W4" s="264"/>
      <c r="X4" s="264"/>
      <c r="Y4" s="264"/>
      <c r="Z4" s="264"/>
    </row>
    <row r="5" spans="2:26" ht="11.25" customHeight="1">
      <c r="B5" s="264"/>
      <c r="C5" s="264"/>
      <c r="D5" s="264"/>
      <c r="E5" s="264"/>
      <c r="F5" s="264"/>
      <c r="G5" s="264"/>
      <c r="H5" s="264"/>
      <c r="I5" s="264"/>
      <c r="J5" s="264"/>
      <c r="K5" s="264"/>
      <c r="L5" s="264"/>
      <c r="M5" s="264"/>
      <c r="N5" s="264"/>
      <c r="O5" s="264"/>
      <c r="P5" s="264"/>
      <c r="Q5" s="264"/>
      <c r="R5" s="264"/>
      <c r="S5" s="264"/>
      <c r="T5" s="264"/>
      <c r="U5" s="264"/>
      <c r="V5" s="264"/>
      <c r="W5" s="264"/>
      <c r="X5" s="264"/>
      <c r="Y5" s="264"/>
      <c r="Z5" s="264"/>
    </row>
    <row r="6" spans="2:26" ht="9.75" customHeight="1">
      <c r="B6" s="177"/>
    </row>
    <row r="7" spans="2:26" ht="89.25" customHeight="1">
      <c r="B7" s="178"/>
      <c r="C7" s="256" t="s">
        <v>690</v>
      </c>
      <c r="D7" s="256"/>
      <c r="E7" s="256"/>
      <c r="F7" s="256"/>
      <c r="G7" s="256"/>
      <c r="H7" s="256"/>
      <c r="I7" s="256"/>
      <c r="J7" s="256"/>
      <c r="K7" s="256"/>
      <c r="L7" s="256"/>
      <c r="M7" s="256"/>
      <c r="N7" s="256"/>
      <c r="O7" s="256"/>
      <c r="P7" s="256"/>
      <c r="Q7" s="256"/>
      <c r="R7" s="256"/>
      <c r="S7" s="256"/>
      <c r="T7" s="256"/>
      <c r="U7" s="256"/>
      <c r="V7" s="256"/>
      <c r="W7" s="256"/>
      <c r="X7" s="256"/>
      <c r="Y7" s="256"/>
      <c r="Z7" s="256"/>
    </row>
    <row r="8" spans="2:26" ht="18.75" customHeight="1">
      <c r="C8" s="267" t="s">
        <v>687</v>
      </c>
      <c r="D8" s="267"/>
      <c r="E8" s="267"/>
      <c r="F8" s="267"/>
      <c r="G8" s="267"/>
      <c r="H8" s="267"/>
      <c r="I8" s="267"/>
      <c r="J8" s="267"/>
      <c r="K8" s="267"/>
      <c r="L8" s="267"/>
      <c r="M8" s="267"/>
      <c r="N8" s="267"/>
      <c r="O8" s="267"/>
      <c r="P8" s="267"/>
      <c r="Q8" s="267"/>
      <c r="R8" s="267"/>
      <c r="S8" s="267"/>
      <c r="T8" s="267"/>
      <c r="U8" s="267"/>
      <c r="V8" s="267"/>
      <c r="W8" s="267"/>
      <c r="X8" s="267"/>
      <c r="Y8" s="267"/>
      <c r="Z8" s="267"/>
    </row>
    <row r="9" spans="2:26" ht="18.75" customHeight="1">
      <c r="C9" s="240" t="s">
        <v>563</v>
      </c>
      <c r="D9" s="267" t="s">
        <v>688</v>
      </c>
      <c r="E9" s="267"/>
      <c r="F9" s="267"/>
      <c r="G9" s="267"/>
      <c r="H9" s="267"/>
      <c r="I9" s="267"/>
      <c r="J9" s="267"/>
      <c r="K9" s="267"/>
      <c r="L9" s="267"/>
      <c r="M9" s="267"/>
      <c r="N9" s="267"/>
      <c r="O9" s="267"/>
      <c r="P9" s="267"/>
      <c r="Q9" s="267"/>
      <c r="R9" s="267"/>
      <c r="S9" s="267"/>
      <c r="T9" s="267"/>
      <c r="U9" s="267"/>
      <c r="V9" s="267"/>
      <c r="W9" s="267"/>
      <c r="X9" s="267"/>
      <c r="Y9" s="267"/>
      <c r="Z9" s="267"/>
    </row>
    <row r="10" spans="2:26" ht="18.75" customHeight="1">
      <c r="B10" s="177"/>
      <c r="C10" s="240" t="s">
        <v>563</v>
      </c>
      <c r="D10" s="267" t="s">
        <v>689</v>
      </c>
      <c r="E10" s="267"/>
      <c r="F10" s="267"/>
      <c r="G10" s="267"/>
      <c r="H10" s="267"/>
      <c r="I10" s="267"/>
      <c r="J10" s="267"/>
      <c r="K10" s="267"/>
      <c r="L10" s="267"/>
      <c r="M10" s="267"/>
      <c r="N10" s="267"/>
      <c r="O10" s="267"/>
      <c r="P10" s="267"/>
      <c r="Q10" s="267"/>
      <c r="R10" s="267"/>
      <c r="S10" s="267"/>
      <c r="T10" s="267"/>
      <c r="U10" s="267"/>
      <c r="V10" s="267"/>
      <c r="W10" s="267"/>
      <c r="X10" s="267"/>
      <c r="Y10" s="267"/>
      <c r="Z10" s="267"/>
    </row>
    <row r="11" spans="2:26" ht="17.25" customHeight="1">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row>
    <row r="12" spans="2:26" ht="17.25" customHeight="1">
      <c r="B12" s="179" t="s">
        <v>582</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row>
    <row r="13" spans="2:26" ht="16.5" customHeight="1">
      <c r="C13" s="265" t="s">
        <v>583</v>
      </c>
      <c r="D13" s="265"/>
      <c r="E13" s="265"/>
      <c r="F13" s="265"/>
      <c r="G13" s="265"/>
      <c r="H13" s="265"/>
      <c r="I13" s="265"/>
      <c r="J13" s="265"/>
      <c r="K13" s="265"/>
      <c r="L13" s="265"/>
      <c r="M13" s="265"/>
      <c r="N13" s="265"/>
      <c r="O13" s="265"/>
      <c r="P13" s="265"/>
      <c r="Q13" s="265"/>
      <c r="R13" s="265"/>
      <c r="S13" s="265"/>
      <c r="T13" s="265"/>
      <c r="U13" s="265"/>
      <c r="V13" s="265"/>
      <c r="W13" s="265"/>
      <c r="X13" s="265"/>
      <c r="Y13" s="265"/>
      <c r="Z13" s="265"/>
    </row>
    <row r="14" spans="2:26" ht="16.5" customHeight="1">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row>
    <row r="15" spans="2:26" ht="16.5" customHeight="1">
      <c r="C15" s="265" t="s">
        <v>584</v>
      </c>
      <c r="D15" s="266"/>
      <c r="E15" s="266"/>
      <c r="F15" s="266"/>
      <c r="G15" s="266"/>
      <c r="H15" s="266"/>
      <c r="I15" s="266"/>
      <c r="J15" s="266"/>
      <c r="K15" s="266"/>
      <c r="L15" s="266"/>
      <c r="M15" s="266"/>
      <c r="N15" s="266"/>
      <c r="O15" s="266"/>
      <c r="P15" s="266"/>
      <c r="Q15" s="266"/>
      <c r="R15" s="266"/>
      <c r="S15" s="266"/>
      <c r="T15" s="266"/>
      <c r="U15" s="266"/>
      <c r="V15" s="266"/>
      <c r="W15" s="266"/>
      <c r="X15" s="266"/>
      <c r="Y15" s="266"/>
      <c r="Z15" s="266"/>
    </row>
    <row r="16" spans="2:26" ht="16.5" customHeight="1">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row>
    <row r="17" spans="2:26" ht="16.5" customHeight="1">
      <c r="C17" s="180" t="s">
        <v>585</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row>
    <row r="18" spans="2:26" ht="16.5" customHeight="1">
      <c r="C18" s="180" t="s">
        <v>586</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row>
    <row r="19" spans="2:26" ht="16.5" customHeight="1">
      <c r="C19" s="180" t="s">
        <v>587</v>
      </c>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2:26" ht="16.5" customHeight="1">
      <c r="C20" s="180" t="s">
        <v>588</v>
      </c>
      <c r="D20" s="181"/>
      <c r="E20" s="181"/>
      <c r="F20" s="181"/>
      <c r="G20" s="181"/>
      <c r="H20" s="181"/>
      <c r="I20" s="181"/>
      <c r="J20" s="181"/>
      <c r="K20" s="181"/>
      <c r="L20" s="181"/>
      <c r="M20" s="181"/>
      <c r="N20" s="181"/>
      <c r="O20" s="181"/>
      <c r="P20" s="181"/>
      <c r="Q20" s="181"/>
      <c r="R20" s="181"/>
      <c r="S20" s="181"/>
      <c r="T20" s="181"/>
      <c r="U20" s="181"/>
      <c r="V20" s="181"/>
      <c r="W20" s="181"/>
      <c r="X20" s="181"/>
      <c r="Y20" s="181"/>
      <c r="Z20" s="181"/>
    </row>
    <row r="21" spans="2:26" ht="16.5" customHeight="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row>
    <row r="22" spans="2:26" ht="16.5" customHeight="1">
      <c r="B22" s="179" t="s">
        <v>589</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2:26" ht="7.5" customHeight="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row>
    <row r="24" spans="2:26" ht="17.25" customHeight="1">
      <c r="B24" s="257" t="s">
        <v>590</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row>
    <row r="25" spans="2:26" ht="34.5" customHeight="1">
      <c r="B25" s="259" t="s">
        <v>591</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row>
    <row r="26" spans="2:26" ht="7.5" customHeight="1">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row>
    <row r="27" spans="2:26" ht="18">
      <c r="B27" s="257" t="s">
        <v>592</v>
      </c>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row>
    <row r="28" spans="2:26" ht="34.5" customHeight="1">
      <c r="B28" s="259" t="s">
        <v>593</v>
      </c>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row>
    <row r="29" spans="2:26" ht="7.5" customHeight="1"/>
    <row r="30" spans="2:26" ht="18">
      <c r="B30" s="257" t="s">
        <v>594</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row>
    <row r="31" spans="2:26" ht="33" customHeight="1">
      <c r="B31" s="259" t="s">
        <v>595</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row>
    <row r="32" spans="2:26" ht="7.5" customHeight="1"/>
    <row r="33" spans="2:26" ht="18">
      <c r="B33" s="257" t="s">
        <v>596</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row>
    <row r="34" spans="2:26" ht="34.5" customHeight="1">
      <c r="B34" s="259" t="s">
        <v>519</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row>
    <row r="35" spans="2:26" ht="7.5" customHeight="1"/>
    <row r="36" spans="2:26" ht="18.75" customHeight="1"/>
    <row r="37" spans="2:26" ht="18">
      <c r="B37" s="257" t="s">
        <v>597</v>
      </c>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row>
    <row r="38" spans="2:26" ht="34.5" customHeight="1">
      <c r="B38" s="259" t="s">
        <v>598</v>
      </c>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row>
    <row r="39" spans="2:26" ht="7.5" customHeight="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row>
    <row r="40" spans="2:26" ht="16.5" customHeight="1">
      <c r="B40" s="257" t="s">
        <v>599</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row>
    <row r="41" spans="2:26" ht="33.75" customHeight="1">
      <c r="B41" s="259" t="s">
        <v>600</v>
      </c>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row>
    <row r="42" spans="2:26" ht="13.5" customHeight="1"/>
    <row r="43" spans="2:26" ht="18" customHeight="1">
      <c r="B43" s="257" t="s">
        <v>601</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row>
    <row r="44" spans="2:26" ht="18">
      <c r="B44" s="183"/>
      <c r="D44" s="262" t="s">
        <v>602</v>
      </c>
      <c r="E44" s="262"/>
      <c r="F44" s="262"/>
      <c r="G44" s="262"/>
      <c r="H44" s="262"/>
      <c r="I44" s="262"/>
      <c r="J44" s="262"/>
      <c r="K44" s="262" t="s">
        <v>603</v>
      </c>
      <c r="L44" s="262"/>
      <c r="M44" s="262"/>
      <c r="N44" s="262"/>
      <c r="O44" s="262"/>
      <c r="P44" s="262"/>
      <c r="Q44" s="262"/>
      <c r="R44" s="262"/>
      <c r="S44" s="262"/>
      <c r="T44" s="262"/>
      <c r="U44" s="262"/>
    </row>
    <row r="45" spans="2:26" ht="17.25" customHeight="1">
      <c r="B45" s="184"/>
      <c r="C45" s="184"/>
      <c r="D45" s="260" t="s">
        <v>533</v>
      </c>
      <c r="E45" s="260"/>
      <c r="F45" s="260"/>
      <c r="G45" s="260"/>
      <c r="H45" s="260"/>
      <c r="I45" s="260"/>
      <c r="J45" s="260"/>
      <c r="K45" s="261" t="s">
        <v>604</v>
      </c>
      <c r="L45" s="261"/>
      <c r="M45" s="261"/>
      <c r="N45" s="261"/>
      <c r="O45" s="261"/>
      <c r="P45" s="261"/>
      <c r="Q45" s="261"/>
      <c r="R45" s="261"/>
      <c r="S45" s="261"/>
      <c r="T45" s="261"/>
      <c r="U45" s="261"/>
      <c r="V45" s="184"/>
      <c r="W45" s="184"/>
      <c r="X45" s="184"/>
      <c r="Y45" s="184"/>
      <c r="Z45" s="184"/>
    </row>
    <row r="46" spans="2:26" ht="17.25" customHeight="1">
      <c r="B46" s="178"/>
      <c r="C46" s="178"/>
      <c r="D46" s="260" t="s">
        <v>510</v>
      </c>
      <c r="E46" s="260"/>
      <c r="F46" s="260"/>
      <c r="G46" s="260"/>
      <c r="H46" s="260"/>
      <c r="I46" s="260"/>
      <c r="J46" s="260"/>
      <c r="K46" s="261" t="s">
        <v>522</v>
      </c>
      <c r="L46" s="261"/>
      <c r="M46" s="261"/>
      <c r="N46" s="261"/>
      <c r="O46" s="261"/>
      <c r="P46" s="261"/>
      <c r="Q46" s="261"/>
      <c r="R46" s="261"/>
      <c r="S46" s="261"/>
      <c r="T46" s="261"/>
      <c r="U46" s="261"/>
      <c r="V46" s="178"/>
      <c r="W46" s="178"/>
      <c r="X46" s="178"/>
      <c r="Y46" s="178"/>
      <c r="Z46" s="178"/>
    </row>
    <row r="47" spans="2:26" ht="17.25" customHeight="1">
      <c r="B47" s="182"/>
      <c r="C47" s="185"/>
      <c r="D47" s="260" t="s">
        <v>605</v>
      </c>
      <c r="E47" s="260"/>
      <c r="F47" s="260"/>
      <c r="G47" s="260"/>
      <c r="H47" s="260"/>
      <c r="I47" s="260"/>
      <c r="J47" s="260"/>
      <c r="K47" s="261" t="s">
        <v>606</v>
      </c>
      <c r="L47" s="261"/>
      <c r="M47" s="261"/>
      <c r="N47" s="261"/>
      <c r="O47" s="261"/>
      <c r="P47" s="261"/>
      <c r="Q47" s="261"/>
      <c r="R47" s="261"/>
      <c r="S47" s="261"/>
      <c r="T47" s="261"/>
      <c r="U47" s="261"/>
      <c r="V47" s="186"/>
      <c r="W47" s="186"/>
      <c r="X47" s="186"/>
      <c r="Y47" s="186"/>
      <c r="Z47" s="186"/>
    </row>
    <row r="48" spans="2:26" ht="17.25" customHeight="1">
      <c r="B48" s="184"/>
      <c r="C48" s="184"/>
      <c r="D48" s="260" t="s">
        <v>607</v>
      </c>
      <c r="E48" s="260"/>
      <c r="F48" s="260"/>
      <c r="G48" s="260"/>
      <c r="H48" s="260"/>
      <c r="I48" s="260"/>
      <c r="J48" s="260"/>
      <c r="K48" s="261" t="s">
        <v>608</v>
      </c>
      <c r="L48" s="261"/>
      <c r="M48" s="261"/>
      <c r="N48" s="261"/>
      <c r="O48" s="261"/>
      <c r="P48" s="261"/>
      <c r="Q48" s="261"/>
      <c r="R48" s="261"/>
      <c r="S48" s="261"/>
      <c r="T48" s="261"/>
      <c r="U48" s="261"/>
      <c r="V48" s="184"/>
      <c r="W48" s="184"/>
      <c r="X48" s="184"/>
      <c r="Y48" s="184"/>
      <c r="Z48" s="184"/>
    </row>
    <row r="49" spans="2:26" ht="16.5" customHeight="1">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row>
    <row r="50" spans="2:26" ht="16.5" customHeight="1">
      <c r="B50" s="179" t="s">
        <v>609</v>
      </c>
      <c r="C50" s="185"/>
      <c r="D50" s="185"/>
      <c r="E50" s="185"/>
      <c r="F50" s="185"/>
      <c r="G50" s="185"/>
      <c r="H50" s="185"/>
      <c r="I50" s="185"/>
      <c r="J50" s="185"/>
      <c r="K50" s="186"/>
      <c r="L50" s="186"/>
      <c r="M50" s="186"/>
      <c r="N50" s="186"/>
      <c r="O50" s="186"/>
      <c r="P50" s="186"/>
      <c r="Q50" s="186"/>
      <c r="R50" s="186"/>
      <c r="S50" s="186"/>
      <c r="T50" s="186"/>
      <c r="U50" s="186"/>
      <c r="V50" s="186"/>
      <c r="W50" s="186"/>
      <c r="X50" s="186"/>
      <c r="Y50" s="186"/>
      <c r="Z50" s="186"/>
    </row>
    <row r="51" spans="2:26" ht="7.5" customHeight="1">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row>
    <row r="52" spans="2:26" ht="16.5" customHeight="1">
      <c r="B52" s="178"/>
      <c r="C52" s="257" t="s">
        <v>610</v>
      </c>
      <c r="D52" s="257"/>
      <c r="E52" s="257"/>
      <c r="F52" s="257"/>
      <c r="G52" s="257"/>
      <c r="H52" s="257"/>
      <c r="I52" s="257"/>
      <c r="J52" s="257"/>
      <c r="K52" s="257"/>
      <c r="L52" s="257"/>
      <c r="M52" s="257"/>
      <c r="N52" s="257"/>
      <c r="O52" s="257"/>
      <c r="P52" s="257"/>
      <c r="Q52" s="257"/>
      <c r="R52" s="257"/>
      <c r="S52" s="257"/>
      <c r="T52" s="257"/>
      <c r="U52" s="257"/>
      <c r="V52" s="257"/>
      <c r="W52" s="257"/>
      <c r="X52" s="257"/>
      <c r="Y52" s="257"/>
      <c r="Z52" s="257"/>
    </row>
    <row r="53" spans="2:26" ht="33.6" customHeight="1">
      <c r="B53" s="182"/>
      <c r="C53" s="259" t="s">
        <v>611</v>
      </c>
      <c r="D53" s="259"/>
      <c r="E53" s="259"/>
      <c r="F53" s="259"/>
      <c r="G53" s="259"/>
      <c r="H53" s="259"/>
      <c r="I53" s="259"/>
      <c r="J53" s="259"/>
      <c r="K53" s="259"/>
      <c r="L53" s="259"/>
      <c r="M53" s="259"/>
      <c r="N53" s="259"/>
      <c r="O53" s="259"/>
      <c r="P53" s="259"/>
      <c r="Q53" s="259"/>
      <c r="R53" s="259"/>
      <c r="S53" s="259"/>
      <c r="T53" s="259"/>
      <c r="U53" s="259"/>
      <c r="V53" s="259"/>
      <c r="W53" s="259"/>
      <c r="X53" s="259"/>
      <c r="Y53" s="259"/>
      <c r="Z53" s="259"/>
    </row>
    <row r="54" spans="2:26" ht="7.5" customHeight="1">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row>
    <row r="55" spans="2:26" ht="16.5" customHeight="1">
      <c r="B55" s="178"/>
      <c r="C55" s="257" t="s">
        <v>612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row>
    <row r="56" spans="2:26" ht="33.75" customHeight="1">
      <c r="B56" s="182"/>
      <c r="C56" s="259" t="s">
        <v>613</v>
      </c>
      <c r="D56" s="259"/>
      <c r="E56" s="259"/>
      <c r="F56" s="259"/>
      <c r="G56" s="259"/>
      <c r="H56" s="259"/>
      <c r="I56" s="259"/>
      <c r="J56" s="259"/>
      <c r="K56" s="259"/>
      <c r="L56" s="259"/>
      <c r="M56" s="259"/>
      <c r="N56" s="259"/>
      <c r="O56" s="259"/>
      <c r="P56" s="259"/>
      <c r="Q56" s="259"/>
      <c r="R56" s="259"/>
      <c r="S56" s="259"/>
      <c r="T56" s="259"/>
      <c r="U56" s="259"/>
      <c r="V56" s="259"/>
      <c r="W56" s="259"/>
      <c r="X56" s="259"/>
      <c r="Y56" s="259"/>
      <c r="Z56" s="259"/>
    </row>
    <row r="57" spans="2:26" ht="16.5" customHeight="1">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row>
    <row r="58" spans="2:26" ht="16.5" customHeight="1">
      <c r="B58" s="179" t="s">
        <v>614</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row>
    <row r="59" spans="2:26" ht="54.75" customHeight="1">
      <c r="B59" s="259" t="s">
        <v>691</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row>
    <row r="60" spans="2:26" ht="16.5" customHeight="1">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row>
    <row r="61" spans="2:26" ht="16.5" customHeight="1">
      <c r="B61" s="179" t="s">
        <v>615</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row>
    <row r="62" spans="2:26" ht="53.25" customHeight="1">
      <c r="B62" s="256" t="s">
        <v>692</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row>
    <row r="63" spans="2:26" ht="16.5" customHeight="1">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row>
    <row r="64" spans="2:26" ht="16.5" customHeight="1">
      <c r="B64" s="179" t="s">
        <v>616</v>
      </c>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row>
    <row r="65" spans="2:26" ht="70.5" customHeight="1">
      <c r="B65" s="256" t="s">
        <v>693</v>
      </c>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row>
    <row r="66" spans="2:26" ht="16.5" customHeight="1">
      <c r="B66" s="182"/>
      <c r="C66" s="185"/>
      <c r="D66" s="185"/>
      <c r="E66" s="185"/>
      <c r="F66" s="185"/>
      <c r="G66" s="185"/>
      <c r="H66" s="185"/>
      <c r="I66" s="185"/>
      <c r="J66" s="185"/>
      <c r="K66" s="186"/>
      <c r="L66" s="186"/>
      <c r="M66" s="186"/>
      <c r="N66" s="186"/>
      <c r="O66" s="186"/>
      <c r="P66" s="186"/>
      <c r="Q66" s="186"/>
      <c r="R66" s="186"/>
      <c r="S66" s="186"/>
      <c r="T66" s="186"/>
      <c r="U66" s="186"/>
      <c r="V66" s="186"/>
      <c r="W66" s="186"/>
      <c r="X66" s="186"/>
      <c r="Y66" s="186"/>
      <c r="Z66" s="186"/>
    </row>
    <row r="67" spans="2:26" ht="16.5" customHeight="1">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row>
    <row r="68" spans="2:26" ht="16.5" customHeight="1">
      <c r="B68" s="179" t="s">
        <v>617</v>
      </c>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2:26" ht="7.5" customHeight="1">
      <c r="B69" s="179"/>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row r="70" spans="2:26" ht="18" customHeight="1">
      <c r="B70" s="184"/>
      <c r="C70" s="257" t="s">
        <v>618</v>
      </c>
      <c r="D70" s="257"/>
      <c r="E70" s="257"/>
      <c r="F70" s="257"/>
      <c r="G70" s="257"/>
      <c r="H70" s="257"/>
      <c r="I70" s="257"/>
      <c r="J70" s="257"/>
      <c r="K70" s="257"/>
      <c r="L70" s="257"/>
      <c r="M70" s="257"/>
      <c r="N70" s="257"/>
      <c r="O70" s="257"/>
      <c r="P70" s="257"/>
      <c r="Q70" s="257"/>
      <c r="R70" s="257"/>
      <c r="S70" s="257"/>
      <c r="T70" s="257"/>
      <c r="U70" s="257"/>
      <c r="V70" s="257"/>
      <c r="W70" s="257"/>
      <c r="X70" s="257"/>
      <c r="Y70" s="257"/>
      <c r="Z70" s="257"/>
    </row>
    <row r="71" spans="2:26" ht="51.75" customHeight="1">
      <c r="B71" s="178"/>
      <c r="C71" s="256" t="s">
        <v>619</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row>
    <row r="73" spans="2:26" ht="18">
      <c r="C73" s="257" t="s">
        <v>620</v>
      </c>
      <c r="D73" s="257"/>
      <c r="E73" s="257"/>
      <c r="F73" s="257"/>
      <c r="G73" s="257"/>
      <c r="H73" s="257"/>
      <c r="I73" s="257"/>
      <c r="J73" s="257"/>
      <c r="K73" s="257"/>
      <c r="L73" s="257"/>
      <c r="M73" s="257"/>
      <c r="N73" s="257"/>
      <c r="O73" s="257"/>
      <c r="P73" s="257"/>
      <c r="Q73" s="257"/>
      <c r="R73" s="257"/>
      <c r="S73" s="257"/>
      <c r="T73" s="257"/>
      <c r="U73" s="257"/>
      <c r="V73" s="257"/>
      <c r="W73" s="257"/>
      <c r="X73" s="257"/>
      <c r="Y73" s="257"/>
      <c r="Z73" s="257"/>
    </row>
    <row r="74" spans="2:26" ht="105.75" customHeight="1">
      <c r="C74" s="256" t="s">
        <v>694</v>
      </c>
      <c r="D74" s="256"/>
      <c r="E74" s="256"/>
      <c r="F74" s="256"/>
      <c r="G74" s="256"/>
      <c r="H74" s="256"/>
      <c r="I74" s="256"/>
      <c r="J74" s="256"/>
      <c r="K74" s="256"/>
      <c r="L74" s="256"/>
      <c r="M74" s="256"/>
      <c r="N74" s="256"/>
      <c r="O74" s="256"/>
      <c r="P74" s="256"/>
      <c r="Q74" s="256"/>
      <c r="R74" s="256"/>
      <c r="S74" s="256"/>
      <c r="T74" s="256"/>
      <c r="U74" s="256"/>
      <c r="V74" s="256"/>
      <c r="W74" s="256"/>
      <c r="X74" s="256"/>
      <c r="Y74" s="256"/>
      <c r="Z74" s="256"/>
    </row>
    <row r="76" spans="2:26" ht="18">
      <c r="C76" s="257" t="s">
        <v>621</v>
      </c>
      <c r="D76" s="257"/>
      <c r="E76" s="257"/>
      <c r="F76" s="257"/>
      <c r="G76" s="257"/>
      <c r="H76" s="257"/>
      <c r="I76" s="257"/>
      <c r="J76" s="257"/>
      <c r="K76" s="257"/>
      <c r="L76" s="257"/>
      <c r="M76" s="257"/>
      <c r="N76" s="257"/>
      <c r="O76" s="257"/>
      <c r="P76" s="257"/>
      <c r="Q76" s="257"/>
      <c r="R76" s="257"/>
      <c r="S76" s="257"/>
      <c r="T76" s="257"/>
      <c r="U76" s="257"/>
      <c r="V76" s="257"/>
      <c r="W76" s="257"/>
      <c r="X76" s="257"/>
      <c r="Y76" s="257"/>
      <c r="Z76" s="257"/>
    </row>
    <row r="77" spans="2:26" ht="73.5" customHeight="1">
      <c r="C77" s="256" t="s">
        <v>622</v>
      </c>
      <c r="D77" s="256"/>
      <c r="E77" s="256"/>
      <c r="F77" s="256"/>
      <c r="G77" s="256"/>
      <c r="H77" s="256"/>
      <c r="I77" s="256"/>
      <c r="J77" s="256"/>
      <c r="K77" s="256"/>
      <c r="L77" s="256"/>
      <c r="M77" s="256"/>
      <c r="N77" s="256"/>
      <c r="O77" s="256"/>
      <c r="P77" s="256"/>
      <c r="Q77" s="256"/>
      <c r="R77" s="256"/>
      <c r="S77" s="256"/>
      <c r="T77" s="256"/>
      <c r="U77" s="256"/>
      <c r="V77" s="256"/>
      <c r="W77" s="256"/>
      <c r="X77" s="256"/>
      <c r="Y77" s="256"/>
      <c r="Z77" s="256"/>
    </row>
    <row r="78" spans="2:26" ht="17.100000000000001" customHeight="1">
      <c r="C78" s="187"/>
      <c r="D78" s="258" t="s">
        <v>623</v>
      </c>
      <c r="E78" s="256"/>
      <c r="F78" s="256"/>
      <c r="G78" s="256"/>
      <c r="H78" s="256"/>
      <c r="I78" s="256"/>
      <c r="J78" s="256"/>
      <c r="K78" s="256"/>
      <c r="L78" s="256"/>
      <c r="M78" s="256"/>
      <c r="N78" s="256"/>
      <c r="O78" s="256"/>
      <c r="P78" s="256"/>
      <c r="Q78" s="256"/>
      <c r="R78" s="256"/>
      <c r="S78" s="256"/>
      <c r="T78" s="256"/>
      <c r="U78" s="256"/>
      <c r="V78" s="256"/>
      <c r="W78" s="256"/>
      <c r="X78" s="256"/>
      <c r="Y78" s="256"/>
      <c r="Z78" s="256"/>
    </row>
    <row r="79" spans="2:26" ht="17.100000000000001" customHeight="1">
      <c r="C79" s="187"/>
      <c r="D79" s="258" t="s">
        <v>624</v>
      </c>
      <c r="E79" s="256"/>
      <c r="F79" s="256"/>
      <c r="G79" s="256"/>
      <c r="H79" s="256"/>
      <c r="I79" s="256"/>
      <c r="J79" s="256"/>
      <c r="K79" s="256"/>
      <c r="L79" s="256"/>
      <c r="M79" s="256"/>
      <c r="N79" s="256"/>
      <c r="O79" s="256"/>
      <c r="P79" s="256"/>
      <c r="Q79" s="256"/>
      <c r="R79" s="256"/>
      <c r="S79" s="256"/>
      <c r="T79" s="256"/>
      <c r="U79" s="256"/>
      <c r="V79" s="256"/>
      <c r="W79" s="256"/>
      <c r="X79" s="256"/>
      <c r="Y79" s="256"/>
      <c r="Z79" s="256"/>
    </row>
    <row r="80" spans="2:26" ht="17.100000000000001" customHeight="1">
      <c r="C80" s="187"/>
      <c r="D80" s="258" t="s">
        <v>625</v>
      </c>
      <c r="E80" s="256"/>
      <c r="F80" s="256"/>
      <c r="G80" s="256"/>
      <c r="H80" s="256"/>
      <c r="I80" s="256"/>
      <c r="J80" s="256"/>
      <c r="K80" s="256"/>
      <c r="L80" s="256"/>
      <c r="M80" s="256"/>
      <c r="N80" s="256"/>
      <c r="O80" s="256"/>
      <c r="P80" s="256"/>
      <c r="Q80" s="256"/>
      <c r="R80" s="256"/>
      <c r="S80" s="256"/>
      <c r="T80" s="256"/>
      <c r="U80" s="256"/>
      <c r="V80" s="256"/>
      <c r="W80" s="256"/>
      <c r="X80" s="256"/>
      <c r="Y80" s="256"/>
      <c r="Z80" s="256"/>
    </row>
    <row r="81" spans="2:26" ht="17.100000000000001" customHeight="1">
      <c r="C81" s="187"/>
      <c r="D81" s="258" t="s">
        <v>626</v>
      </c>
      <c r="E81" s="256"/>
      <c r="F81" s="256"/>
      <c r="G81" s="256"/>
      <c r="H81" s="256"/>
      <c r="I81" s="256"/>
      <c r="J81" s="256"/>
      <c r="K81" s="256"/>
      <c r="L81" s="256"/>
      <c r="M81" s="256"/>
      <c r="N81" s="256"/>
      <c r="O81" s="256"/>
      <c r="P81" s="256"/>
      <c r="Q81" s="256"/>
      <c r="R81" s="256"/>
      <c r="S81" s="256"/>
      <c r="T81" s="256"/>
      <c r="U81" s="256"/>
      <c r="V81" s="256"/>
      <c r="W81" s="256"/>
      <c r="X81" s="256"/>
      <c r="Y81" s="256"/>
      <c r="Z81" s="256"/>
    </row>
    <row r="82" spans="2:26" ht="18">
      <c r="C82" s="187"/>
      <c r="D82" s="258" t="s">
        <v>627</v>
      </c>
      <c r="E82" s="256"/>
      <c r="F82" s="256"/>
      <c r="G82" s="256"/>
      <c r="H82" s="256"/>
      <c r="I82" s="256"/>
      <c r="J82" s="256"/>
      <c r="K82" s="256"/>
      <c r="L82" s="256"/>
      <c r="M82" s="256"/>
      <c r="N82" s="256"/>
      <c r="O82" s="256"/>
      <c r="P82" s="256"/>
      <c r="Q82" s="256"/>
      <c r="R82" s="256"/>
      <c r="S82" s="256"/>
      <c r="T82" s="256"/>
      <c r="U82" s="256"/>
      <c r="V82" s="256"/>
      <c r="W82" s="256"/>
      <c r="X82" s="256"/>
      <c r="Y82" s="256"/>
      <c r="Z82" s="256"/>
    </row>
    <row r="83" spans="2:26" ht="18">
      <c r="C83" s="187"/>
      <c r="D83" s="258" t="s">
        <v>628</v>
      </c>
      <c r="E83" s="256"/>
      <c r="F83" s="256"/>
      <c r="G83" s="256"/>
      <c r="H83" s="256"/>
      <c r="I83" s="256"/>
      <c r="J83" s="256"/>
      <c r="K83" s="256"/>
      <c r="L83" s="256"/>
      <c r="M83" s="256"/>
      <c r="N83" s="256"/>
      <c r="O83" s="256"/>
      <c r="P83" s="256"/>
      <c r="Q83" s="256"/>
      <c r="R83" s="256"/>
      <c r="S83" s="256"/>
      <c r="T83" s="256"/>
      <c r="U83" s="256"/>
      <c r="V83" s="256"/>
      <c r="W83" s="256"/>
      <c r="X83" s="256"/>
      <c r="Y83" s="256"/>
      <c r="Z83" s="256"/>
    </row>
    <row r="84" spans="2:26" ht="18">
      <c r="C84" s="187"/>
      <c r="D84" s="188"/>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2:26" ht="18">
      <c r="B85" s="179" t="s">
        <v>629</v>
      </c>
      <c r="C85" s="187"/>
      <c r="D85" s="188"/>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2:26" ht="38.25" customHeight="1">
      <c r="B86" s="256" t="s">
        <v>630</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row>
    <row r="87" spans="2:26" ht="36" customHeight="1">
      <c r="C87" s="256" t="s">
        <v>631</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row>
    <row r="88" spans="2:26" ht="35.25" customHeight="1">
      <c r="C88" s="256" t="s">
        <v>632</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row>
    <row r="89" spans="2:26" ht="18">
      <c r="C89" s="256" t="s">
        <v>633</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row>
    <row r="90" spans="2:26" ht="18">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2:26" ht="18">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2:26" ht="18">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2:26" ht="18">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2:26" ht="18">
      <c r="C94" s="187"/>
      <c r="D94" s="188"/>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2:26" ht="21.75" customHeight="1">
      <c r="B95" s="179" t="s">
        <v>634</v>
      </c>
      <c r="C95" s="187"/>
      <c r="D95" s="188"/>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2:26" ht="146.25" customHeight="1">
      <c r="B96" s="256" t="s">
        <v>635</v>
      </c>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row>
    <row r="97" spans="2:26" ht="16.5" customHeight="1">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2:26" ht="16.5" customHeight="1">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2:26" ht="33" customHeight="1">
      <c r="B99" s="256" t="s">
        <v>636</v>
      </c>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row>
    <row r="100" spans="2:26" ht="16.5" customHeight="1">
      <c r="B100" s="187"/>
      <c r="C100" s="187"/>
      <c r="D100" s="187"/>
      <c r="E100" s="187"/>
      <c r="F100" s="187"/>
      <c r="G100" s="187"/>
      <c r="H100" s="187"/>
      <c r="I100" s="187"/>
      <c r="J100" s="187"/>
      <c r="K100" s="187"/>
      <c r="L100" s="187"/>
      <c r="M100" s="187"/>
      <c r="N100" s="187"/>
      <c r="O100" s="187"/>
      <c r="P100" s="189" t="s">
        <v>637</v>
      </c>
      <c r="Q100" s="187"/>
      <c r="R100" s="187"/>
      <c r="S100" s="187"/>
      <c r="T100" s="187"/>
      <c r="U100" s="187"/>
      <c r="V100" s="187"/>
      <c r="W100" s="187"/>
      <c r="X100" s="187"/>
      <c r="Y100" s="187"/>
      <c r="Z100" s="187"/>
    </row>
    <row r="101" spans="2:26" ht="16.5" customHeight="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2:26" ht="16.5" customHeight="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2:26" ht="16.5" customHeight="1">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2:26" ht="16.5" customHeight="1">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2:26" ht="16.5" customHeight="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2:26" ht="16.5" customHeight="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2:26" ht="16.5" customHeight="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2:26" ht="16.5" customHeight="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2:26" ht="16.5" customHeight="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2:26" ht="16.5" customHeight="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2:26" ht="16.5" customHeight="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2:26" ht="16.5" customHeight="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2:26" ht="16.5" customHeight="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8">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sheetData>
  <sheetProtection sheet="1" objects="1" scenarios="1"/>
  <mergeCells count="56">
    <mergeCell ref="B28:Z28"/>
    <mergeCell ref="B2:Z2"/>
    <mergeCell ref="B4:Z5"/>
    <mergeCell ref="C7:Z7"/>
    <mergeCell ref="C13:Z14"/>
    <mergeCell ref="C15:Z16"/>
    <mergeCell ref="B24:Z24"/>
    <mergeCell ref="B25:Z25"/>
    <mergeCell ref="B27:Z27"/>
    <mergeCell ref="C8:Z8"/>
    <mergeCell ref="D9:Z9"/>
    <mergeCell ref="D10:Z10"/>
    <mergeCell ref="D45:J45"/>
    <mergeCell ref="K45:U45"/>
    <mergeCell ref="B30:Z30"/>
    <mergeCell ref="B31:Z31"/>
    <mergeCell ref="B33:Z33"/>
    <mergeCell ref="B34:Z34"/>
    <mergeCell ref="B37:Z37"/>
    <mergeCell ref="B38:Z38"/>
    <mergeCell ref="B40:Z40"/>
    <mergeCell ref="B41:Z41"/>
    <mergeCell ref="B43:Z43"/>
    <mergeCell ref="D44:J44"/>
    <mergeCell ref="K44:U44"/>
    <mergeCell ref="D46:J46"/>
    <mergeCell ref="K46:U46"/>
    <mergeCell ref="D47:J47"/>
    <mergeCell ref="K47:U47"/>
    <mergeCell ref="D48:J48"/>
    <mergeCell ref="K48:U48"/>
    <mergeCell ref="C71:Z71"/>
    <mergeCell ref="C52:Z52"/>
    <mergeCell ref="C53:Z53"/>
    <mergeCell ref="C55:Z55"/>
    <mergeCell ref="C56:Z56"/>
    <mergeCell ref="B59:Z59"/>
    <mergeCell ref="B62:Z62"/>
    <mergeCell ref="B65:Z65"/>
    <mergeCell ref="C70:Z70"/>
    <mergeCell ref="B86:Z86"/>
    <mergeCell ref="C73:Z73"/>
    <mergeCell ref="C74:Z74"/>
    <mergeCell ref="C76:Z76"/>
    <mergeCell ref="C77:Z77"/>
    <mergeCell ref="D78:Z78"/>
    <mergeCell ref="D79:Z79"/>
    <mergeCell ref="D80:Z80"/>
    <mergeCell ref="D81:Z81"/>
    <mergeCell ref="D82:Z82"/>
    <mergeCell ref="D83:Z83"/>
    <mergeCell ref="C87:Z87"/>
    <mergeCell ref="C88:Z88"/>
    <mergeCell ref="C89:Z89"/>
    <mergeCell ref="B96:Z96"/>
    <mergeCell ref="B99:Z99"/>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302" t="s">
        <v>775</v>
      </c>
      <c r="B3" s="302"/>
      <c r="C3" s="302"/>
      <c r="D3" s="302"/>
      <c r="E3" s="302"/>
      <c r="F3" s="302"/>
      <c r="G3" s="302"/>
      <c r="H3" s="302"/>
      <c r="I3" s="302"/>
      <c r="J3" s="302"/>
      <c r="K3" s="302"/>
      <c r="L3" s="302"/>
      <c r="Q3" s="2"/>
      <c r="R3" s="2"/>
    </row>
    <row r="4" spans="1:18" ht="23.25" customHeight="1">
      <c r="A4" s="303" t="s">
        <v>776</v>
      </c>
      <c r="B4" s="303"/>
      <c r="C4" s="303"/>
      <c r="D4" s="303"/>
      <c r="E4" s="303"/>
      <c r="F4" s="303"/>
      <c r="G4" s="303"/>
      <c r="H4" s="303"/>
      <c r="I4" s="303"/>
      <c r="J4" s="303"/>
      <c r="K4" s="303"/>
      <c r="L4" s="303"/>
      <c r="Q4" s="2"/>
      <c r="R4" s="2"/>
    </row>
    <row r="5" spans="1:18" ht="18" customHeight="1">
      <c r="A5" s="5"/>
      <c r="B5" s="320" t="s">
        <v>117</v>
      </c>
      <c r="C5" s="321"/>
      <c r="D5" s="321"/>
      <c r="E5" s="321"/>
      <c r="F5" s="321"/>
      <c r="G5" s="322"/>
      <c r="H5" s="6"/>
      <c r="I5" s="7"/>
      <c r="J5" s="6"/>
      <c r="K5" s="7"/>
      <c r="L5" s="55"/>
      <c r="Q5" s="2"/>
      <c r="R5" s="2"/>
    </row>
    <row r="6" spans="1:18" ht="18" customHeight="1">
      <c r="A6" s="293" t="s">
        <v>94</v>
      </c>
      <c r="B6" s="316" t="s">
        <v>118</v>
      </c>
      <c r="C6" s="317"/>
      <c r="D6" s="316" t="s">
        <v>114</v>
      </c>
      <c r="E6" s="317"/>
      <c r="F6" s="316" t="s">
        <v>78</v>
      </c>
      <c r="G6" s="317"/>
      <c r="H6" s="316" t="s">
        <v>120</v>
      </c>
      <c r="I6" s="317"/>
      <c r="J6" s="316" t="s">
        <v>512</v>
      </c>
      <c r="K6" s="317"/>
      <c r="L6" s="294" t="s">
        <v>443</v>
      </c>
      <c r="Q6" s="2"/>
      <c r="R6" s="2"/>
    </row>
    <row r="7" spans="1:18" ht="18" customHeight="1">
      <c r="A7" s="293"/>
      <c r="B7" s="323" t="s">
        <v>119</v>
      </c>
      <c r="C7" s="324"/>
      <c r="D7" s="318" t="s">
        <v>115</v>
      </c>
      <c r="E7" s="319"/>
      <c r="F7" s="318" t="s">
        <v>1</v>
      </c>
      <c r="G7" s="319"/>
      <c r="H7" s="318" t="s">
        <v>121</v>
      </c>
      <c r="I7" s="319"/>
      <c r="J7" s="318" t="s">
        <v>116</v>
      </c>
      <c r="K7" s="319"/>
      <c r="L7" s="294"/>
      <c r="Q7" s="2"/>
      <c r="R7" s="2"/>
    </row>
    <row r="8" spans="1:18" ht="18" customHeight="1">
      <c r="A8" s="293"/>
      <c r="B8" s="19">
        <v>2018</v>
      </c>
      <c r="C8" s="19">
        <v>2019</v>
      </c>
      <c r="D8" s="19">
        <v>2018</v>
      </c>
      <c r="E8" s="19">
        <v>2019</v>
      </c>
      <c r="F8" s="19">
        <v>2018</v>
      </c>
      <c r="G8" s="19">
        <v>2019</v>
      </c>
      <c r="H8" s="19">
        <v>2018</v>
      </c>
      <c r="I8" s="19">
        <v>2019</v>
      </c>
      <c r="J8" s="19">
        <v>2018</v>
      </c>
      <c r="K8" s="19">
        <v>2019</v>
      </c>
      <c r="L8" s="294"/>
      <c r="Q8" s="2"/>
      <c r="R8" s="2"/>
    </row>
    <row r="9" spans="1:18" ht="20.100000000000001" customHeight="1">
      <c r="A9" s="104" t="s">
        <v>28</v>
      </c>
      <c r="B9" s="130">
        <v>1537.269706</v>
      </c>
      <c r="C9" s="130">
        <v>1355.0895899999998</v>
      </c>
      <c r="D9" s="130">
        <v>790.19869600000004</v>
      </c>
      <c r="E9" s="130">
        <v>1510.3664980000001</v>
      </c>
      <c r="F9" s="130">
        <v>2327.468402</v>
      </c>
      <c r="G9" s="130">
        <v>2865.4560879999999</v>
      </c>
      <c r="H9" s="130">
        <v>2629.4369430000002</v>
      </c>
      <c r="I9" s="130">
        <v>3391.7837479999998</v>
      </c>
      <c r="J9" s="130">
        <v>-301.96854100000019</v>
      </c>
      <c r="K9" s="130">
        <v>-526.32765999999992</v>
      </c>
      <c r="L9" s="105" t="s">
        <v>534</v>
      </c>
      <c r="N9" s="16"/>
      <c r="Q9" s="2"/>
      <c r="R9" s="2"/>
    </row>
    <row r="10" spans="1:18" ht="20.100000000000001" customHeight="1">
      <c r="A10" s="106" t="s">
        <v>24</v>
      </c>
      <c r="B10" s="131">
        <v>652.79147699999999</v>
      </c>
      <c r="C10" s="131">
        <v>510.616983</v>
      </c>
      <c r="D10" s="131">
        <v>101.17331299999999</v>
      </c>
      <c r="E10" s="131">
        <v>61.726315999999997</v>
      </c>
      <c r="F10" s="131">
        <v>753.96478999999999</v>
      </c>
      <c r="G10" s="131">
        <v>572.343299</v>
      </c>
      <c r="H10" s="131">
        <v>137.584801</v>
      </c>
      <c r="I10" s="131">
        <v>171.99705</v>
      </c>
      <c r="J10" s="131">
        <v>616.37998900000002</v>
      </c>
      <c r="K10" s="131">
        <v>400.346249</v>
      </c>
      <c r="L10" s="107" t="s">
        <v>535</v>
      </c>
      <c r="N10" s="16"/>
      <c r="Q10" s="2"/>
      <c r="R10" s="2"/>
    </row>
    <row r="11" spans="1:18" ht="20.100000000000001" customHeight="1">
      <c r="A11" s="104" t="s">
        <v>27</v>
      </c>
      <c r="B11" s="130">
        <v>258.98204800000002</v>
      </c>
      <c r="C11" s="130">
        <v>294.25326899999999</v>
      </c>
      <c r="D11" s="130">
        <v>90.516570999999999</v>
      </c>
      <c r="E11" s="130">
        <v>34.339376000000001</v>
      </c>
      <c r="F11" s="130">
        <v>349.49861900000002</v>
      </c>
      <c r="G11" s="130">
        <v>328.592645</v>
      </c>
      <c r="H11" s="130">
        <v>593.64352899999994</v>
      </c>
      <c r="I11" s="130">
        <v>285.404201</v>
      </c>
      <c r="J11" s="130">
        <v>-244.14490999999992</v>
      </c>
      <c r="K11" s="130">
        <v>43.188444000000004</v>
      </c>
      <c r="L11" s="105" t="s">
        <v>538</v>
      </c>
      <c r="N11" s="16"/>
      <c r="Q11" s="2"/>
      <c r="R11" s="2"/>
    </row>
    <row r="12" spans="1:18" ht="20.100000000000001" customHeight="1">
      <c r="A12" s="106" t="s">
        <v>25</v>
      </c>
      <c r="B12" s="131">
        <v>364.51296100000002</v>
      </c>
      <c r="C12" s="131">
        <v>275.77275399999996</v>
      </c>
      <c r="D12" s="131">
        <v>125.026533</v>
      </c>
      <c r="E12" s="131">
        <v>410.17840100000001</v>
      </c>
      <c r="F12" s="131">
        <v>489.53949399999999</v>
      </c>
      <c r="G12" s="131">
        <v>685.95115499999997</v>
      </c>
      <c r="H12" s="131">
        <v>333.160709</v>
      </c>
      <c r="I12" s="131">
        <v>614.85783700000002</v>
      </c>
      <c r="J12" s="131">
        <v>156.37878499999999</v>
      </c>
      <c r="K12" s="131">
        <v>71.093317999999954</v>
      </c>
      <c r="L12" s="107" t="s">
        <v>536</v>
      </c>
      <c r="N12" s="16"/>
      <c r="Q12" s="2"/>
      <c r="R12" s="2"/>
    </row>
    <row r="13" spans="1:18" ht="20.100000000000001" customHeight="1" thickBot="1">
      <c r="A13" s="104" t="s">
        <v>26</v>
      </c>
      <c r="B13" s="130">
        <v>0</v>
      </c>
      <c r="C13" s="130">
        <v>0</v>
      </c>
      <c r="D13" s="130">
        <v>0</v>
      </c>
      <c r="E13" s="130">
        <v>0</v>
      </c>
      <c r="F13" s="130">
        <v>0</v>
      </c>
      <c r="G13" s="130">
        <v>0</v>
      </c>
      <c r="H13" s="130">
        <v>0</v>
      </c>
      <c r="I13" s="130">
        <v>0</v>
      </c>
      <c r="J13" s="130">
        <v>0</v>
      </c>
      <c r="K13" s="130">
        <v>0</v>
      </c>
      <c r="L13" s="105" t="s">
        <v>537</v>
      </c>
      <c r="N13" s="16"/>
      <c r="Q13" s="2"/>
      <c r="R13" s="2"/>
    </row>
    <row r="14" spans="1:18" ht="19.5" customHeight="1" thickBot="1">
      <c r="A14" s="108" t="s">
        <v>78</v>
      </c>
      <c r="B14" s="132">
        <v>2813.5561919999996</v>
      </c>
      <c r="C14" s="132">
        <v>2435.7325959999998</v>
      </c>
      <c r="D14" s="132">
        <v>1106.915113</v>
      </c>
      <c r="E14" s="132">
        <v>2016.6105910000001</v>
      </c>
      <c r="F14" s="132">
        <v>3920.4713049999996</v>
      </c>
      <c r="G14" s="132">
        <v>4452.3431870000004</v>
      </c>
      <c r="H14" s="132">
        <v>3693.8259820000003</v>
      </c>
      <c r="I14" s="132">
        <v>4464.0428359999996</v>
      </c>
      <c r="J14" s="132">
        <v>226.64532299999928</v>
      </c>
      <c r="K14" s="132">
        <v>-11.699648999999226</v>
      </c>
      <c r="L14" s="109" t="s">
        <v>1</v>
      </c>
      <c r="Q14" s="2"/>
      <c r="R14" s="2"/>
    </row>
    <row r="15" spans="1:18" ht="35.1" customHeight="1">
      <c r="A15" s="1"/>
      <c r="B15" s="1"/>
      <c r="C15" s="1"/>
      <c r="D15" s="1"/>
      <c r="E15" s="22"/>
      <c r="F15" s="1"/>
      <c r="G15" s="1"/>
      <c r="H15" s="1"/>
      <c r="I15" s="173"/>
      <c r="J15" s="173"/>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5" customWidth="1"/>
    <col min="2" max="13" width="3.28515625" style="175" customWidth="1"/>
    <col min="14" max="14" width="2.7109375" style="175" customWidth="1"/>
    <col min="15" max="26" width="3.28515625" style="175" customWidth="1"/>
    <col min="27" max="27" width="2.28515625" style="175" customWidth="1"/>
    <col min="28" max="16384" width="8.5703125" style="175"/>
  </cols>
  <sheetData>
    <row r="1" spans="2:26" ht="13.5" customHeight="1"/>
    <row r="2" spans="2:26" ht="22.5">
      <c r="B2" s="190" t="s">
        <v>638</v>
      </c>
    </row>
    <row r="4" spans="2:26">
      <c r="B4" s="183" t="s">
        <v>639</v>
      </c>
    </row>
    <row r="5" spans="2:26" ht="121.5" customHeight="1">
      <c r="B5" s="268" t="s">
        <v>695</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41"/>
      <c r="C6" s="241"/>
      <c r="D6" s="241"/>
      <c r="E6" s="241"/>
      <c r="F6" s="241"/>
      <c r="G6" s="241"/>
      <c r="H6" s="241"/>
      <c r="I6" s="241"/>
      <c r="J6" s="241"/>
      <c r="K6" s="241"/>
      <c r="L6" s="241"/>
      <c r="M6" s="241"/>
      <c r="N6" s="241"/>
      <c r="O6" s="241"/>
      <c r="P6" s="241"/>
      <c r="Q6" s="241"/>
      <c r="R6" s="241"/>
      <c r="S6" s="241"/>
      <c r="T6" s="241"/>
      <c r="U6" s="241"/>
      <c r="V6" s="241"/>
      <c r="W6" s="241"/>
      <c r="X6" s="241"/>
      <c r="Y6" s="241"/>
      <c r="Z6" s="241"/>
    </row>
    <row r="7" spans="2:26" ht="33" customHeight="1">
      <c r="B7" s="270" t="s">
        <v>696</v>
      </c>
      <c r="C7" s="270"/>
      <c r="D7" s="270"/>
      <c r="E7" s="270"/>
      <c r="F7" s="270"/>
      <c r="G7" s="270"/>
      <c r="H7" s="270"/>
      <c r="I7" s="270"/>
      <c r="J7" s="270"/>
      <c r="K7" s="270"/>
      <c r="L7" s="270"/>
      <c r="M7" s="270"/>
      <c r="N7" s="270"/>
      <c r="O7" s="270"/>
      <c r="P7" s="270"/>
      <c r="Q7" s="270"/>
      <c r="R7" s="270"/>
      <c r="S7" s="270"/>
      <c r="T7" s="270"/>
      <c r="U7" s="270"/>
      <c r="V7" s="270"/>
      <c r="W7" s="270"/>
      <c r="X7" s="270"/>
      <c r="Y7" s="270"/>
      <c r="Z7" s="270"/>
    </row>
    <row r="8" spans="2:26" ht="16.5" customHeight="1">
      <c r="B8" s="242"/>
      <c r="C8" s="270" t="s">
        <v>697</v>
      </c>
      <c r="D8" s="270"/>
      <c r="E8" s="270"/>
      <c r="F8" s="270"/>
      <c r="G8" s="270"/>
      <c r="H8" s="270"/>
      <c r="I8" s="270"/>
      <c r="J8" s="270"/>
      <c r="K8" s="270"/>
      <c r="L8" s="270"/>
      <c r="M8" s="270"/>
      <c r="N8" s="270"/>
      <c r="O8" s="270"/>
      <c r="P8" s="270"/>
      <c r="Q8" s="270"/>
      <c r="R8" s="270"/>
      <c r="S8" s="270"/>
      <c r="T8" s="270"/>
      <c r="U8" s="270"/>
      <c r="V8" s="270"/>
      <c r="W8" s="270"/>
      <c r="X8" s="270"/>
      <c r="Y8" s="270"/>
      <c r="Z8" s="270"/>
    </row>
    <row r="9" spans="2:26" ht="18">
      <c r="B9" s="242"/>
      <c r="C9" s="270" t="s">
        <v>698</v>
      </c>
      <c r="D9" s="270"/>
      <c r="E9" s="270"/>
      <c r="F9" s="270"/>
      <c r="G9" s="270"/>
      <c r="H9" s="270"/>
      <c r="I9" s="270"/>
      <c r="J9" s="270"/>
      <c r="K9" s="270"/>
      <c r="L9" s="270"/>
      <c r="M9" s="270"/>
      <c r="N9" s="270"/>
      <c r="O9" s="270"/>
      <c r="P9" s="270"/>
      <c r="Q9" s="270"/>
      <c r="R9" s="270"/>
      <c r="S9" s="270"/>
      <c r="T9" s="270"/>
      <c r="U9" s="270"/>
      <c r="V9" s="270"/>
      <c r="W9" s="270"/>
      <c r="X9" s="270"/>
      <c r="Y9" s="270"/>
      <c r="Z9" s="270"/>
    </row>
    <row r="11" spans="2:26">
      <c r="B11" s="183" t="s">
        <v>640</v>
      </c>
    </row>
    <row r="12" spans="2:26" ht="16.5" customHeight="1">
      <c r="B12" s="272" t="s">
        <v>641</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642</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643</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644</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row>
    <row r="19" spans="2:26" ht="16.5" customHeight="1">
      <c r="B19" s="272" t="s">
        <v>645</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646</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91"/>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row>
    <row r="24" spans="2:26" ht="18.75">
      <c r="B24" s="193" t="s">
        <v>647</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row>
    <row r="25" spans="2:26" ht="3.75" customHeight="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row>
    <row r="26" spans="2:26" ht="18" customHeight="1">
      <c r="B26" s="271" t="s">
        <v>648</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row>
    <row r="27" spans="2:26" ht="36" customHeight="1">
      <c r="B27" s="273" t="s">
        <v>516</v>
      </c>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row>
    <row r="28" spans="2:26" ht="4.5" customHeight="1">
      <c r="B28" s="194"/>
      <c r="C28" s="195"/>
      <c r="D28" s="195"/>
      <c r="E28" s="195"/>
      <c r="F28" s="195"/>
      <c r="G28" s="195"/>
      <c r="H28" s="195"/>
      <c r="I28" s="195"/>
      <c r="J28" s="195"/>
      <c r="K28" s="196"/>
      <c r="L28" s="196"/>
      <c r="M28" s="196"/>
      <c r="N28" s="196"/>
      <c r="O28" s="196"/>
      <c r="P28" s="196"/>
      <c r="Q28" s="196"/>
      <c r="R28" s="196"/>
      <c r="S28" s="196"/>
      <c r="T28" s="196"/>
      <c r="U28" s="196"/>
      <c r="V28" s="196"/>
      <c r="W28" s="196"/>
      <c r="X28" s="196"/>
      <c r="Y28" s="196"/>
      <c r="Z28" s="196"/>
    </row>
    <row r="29" spans="2:26" ht="18" customHeight="1">
      <c r="B29" s="271" t="s">
        <v>649</v>
      </c>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row>
    <row r="30" spans="2:26" ht="36" customHeight="1">
      <c r="B30" s="273" t="s">
        <v>517</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row>
    <row r="31" spans="2:26" ht="4.5" customHeight="1">
      <c r="B31" s="194"/>
      <c r="C31" s="195"/>
      <c r="D31" s="195"/>
      <c r="E31" s="195"/>
      <c r="F31" s="195"/>
      <c r="G31" s="195"/>
      <c r="H31" s="195"/>
      <c r="I31" s="195"/>
      <c r="J31" s="195"/>
      <c r="K31" s="196"/>
      <c r="L31" s="196"/>
      <c r="M31" s="196"/>
      <c r="N31" s="196"/>
      <c r="O31" s="196"/>
      <c r="P31" s="196"/>
      <c r="Q31" s="196"/>
      <c r="R31" s="196"/>
      <c r="S31" s="196"/>
      <c r="T31" s="196"/>
      <c r="U31" s="196"/>
      <c r="V31" s="196"/>
      <c r="W31" s="196"/>
      <c r="X31" s="196"/>
      <c r="Y31" s="196"/>
      <c r="Z31" s="196"/>
    </row>
    <row r="32" spans="2:26" ht="18" customHeight="1">
      <c r="B32" s="271" t="s">
        <v>650</v>
      </c>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row>
    <row r="33" spans="2:26" ht="18" customHeight="1">
      <c r="B33" s="273" t="s">
        <v>518</v>
      </c>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row>
    <row r="34" spans="2:26" ht="18" customHeight="1">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row>
    <row r="35" spans="2:26" ht="4.5" customHeight="1">
      <c r="B35" s="194"/>
      <c r="C35" s="195"/>
      <c r="D35" s="195"/>
      <c r="E35" s="195"/>
      <c r="F35" s="195"/>
      <c r="G35" s="195"/>
      <c r="H35" s="195"/>
      <c r="I35" s="195"/>
      <c r="J35" s="195"/>
      <c r="K35" s="196"/>
      <c r="L35" s="196"/>
      <c r="M35" s="196"/>
      <c r="N35" s="196"/>
      <c r="O35" s="196"/>
      <c r="P35" s="196"/>
      <c r="Q35" s="196"/>
      <c r="R35" s="196"/>
      <c r="S35" s="196"/>
      <c r="T35" s="196"/>
      <c r="U35" s="196"/>
      <c r="V35" s="196"/>
      <c r="W35" s="196"/>
      <c r="X35" s="196"/>
      <c r="Y35" s="196"/>
      <c r="Z35" s="196"/>
    </row>
    <row r="36" spans="2:26" ht="18" customHeight="1">
      <c r="B36" s="271" t="s">
        <v>651</v>
      </c>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row>
    <row r="37" spans="2:26" ht="36.75" customHeight="1">
      <c r="B37" s="273" t="s">
        <v>524</v>
      </c>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row>
    <row r="38" spans="2:26" ht="4.5" customHeight="1">
      <c r="B38" s="194"/>
      <c r="C38" s="195"/>
      <c r="D38" s="195"/>
      <c r="E38" s="195"/>
      <c r="F38" s="195"/>
      <c r="G38" s="195"/>
      <c r="H38" s="195"/>
      <c r="I38" s="195"/>
      <c r="J38" s="195"/>
      <c r="K38" s="196"/>
      <c r="L38" s="196"/>
      <c r="M38" s="196"/>
      <c r="N38" s="196"/>
      <c r="O38" s="196"/>
      <c r="P38" s="196"/>
      <c r="Q38" s="196"/>
      <c r="R38" s="196"/>
      <c r="S38" s="196"/>
      <c r="T38" s="196"/>
      <c r="U38" s="196"/>
      <c r="V38" s="196"/>
      <c r="W38" s="196"/>
      <c r="X38" s="196"/>
      <c r="Y38" s="196"/>
      <c r="Z38" s="196"/>
    </row>
    <row r="39" spans="2:26" ht="18" customHeight="1">
      <c r="B39" s="271" t="s">
        <v>652</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row>
    <row r="40" spans="2:26" ht="35.25" customHeight="1">
      <c r="B40" s="273" t="s">
        <v>523</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row>
    <row r="41" spans="2:26" ht="4.5" customHeight="1">
      <c r="B41" s="194"/>
      <c r="C41" s="195"/>
      <c r="D41" s="195"/>
      <c r="E41" s="195"/>
      <c r="F41" s="195"/>
      <c r="G41" s="195"/>
      <c r="H41" s="195"/>
      <c r="I41" s="195"/>
      <c r="J41" s="195"/>
      <c r="K41" s="196"/>
      <c r="L41" s="196"/>
      <c r="M41" s="196"/>
      <c r="N41" s="196"/>
      <c r="O41" s="196"/>
      <c r="P41" s="196"/>
      <c r="Q41" s="196"/>
      <c r="R41" s="196"/>
      <c r="S41" s="196"/>
      <c r="T41" s="196"/>
      <c r="U41" s="196"/>
      <c r="V41" s="196"/>
      <c r="W41" s="196"/>
      <c r="X41" s="196"/>
      <c r="Y41" s="196"/>
      <c r="Z41" s="196"/>
    </row>
    <row r="42" spans="2:26" ht="18" customHeight="1">
      <c r="B42" s="271" t="s">
        <v>653</v>
      </c>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row>
    <row r="43" spans="2:26" ht="36" customHeight="1">
      <c r="B43" s="273" t="s">
        <v>520</v>
      </c>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row>
    <row r="44" spans="2:26" ht="4.5" customHeight="1">
      <c r="B44" s="194"/>
      <c r="C44" s="195"/>
      <c r="D44" s="195"/>
      <c r="E44" s="195"/>
      <c r="F44" s="195"/>
      <c r="G44" s="195"/>
      <c r="H44" s="195"/>
      <c r="I44" s="195"/>
      <c r="J44" s="195"/>
      <c r="K44" s="196"/>
      <c r="L44" s="196"/>
      <c r="M44" s="196"/>
      <c r="N44" s="196"/>
      <c r="O44" s="196"/>
      <c r="P44" s="196"/>
      <c r="Q44" s="196"/>
      <c r="R44" s="196"/>
      <c r="S44" s="196"/>
      <c r="T44" s="196"/>
      <c r="U44" s="196"/>
      <c r="V44" s="196"/>
      <c r="W44" s="196"/>
      <c r="X44" s="196"/>
      <c r="Y44" s="196"/>
      <c r="Z44" s="196"/>
    </row>
    <row r="45" spans="2:26" ht="18" customHeight="1">
      <c r="B45" s="271" t="s">
        <v>654</v>
      </c>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row>
    <row r="46" spans="2:26" ht="6.75" customHeight="1"/>
    <row r="47" spans="2:26" ht="18">
      <c r="D47" s="274" t="s">
        <v>655</v>
      </c>
      <c r="E47" s="275"/>
      <c r="F47" s="275"/>
      <c r="G47" s="275"/>
      <c r="H47" s="275"/>
      <c r="I47" s="276"/>
      <c r="J47" s="274" t="s">
        <v>656</v>
      </c>
      <c r="K47" s="275"/>
      <c r="L47" s="275"/>
      <c r="M47" s="275"/>
      <c r="N47" s="275"/>
      <c r="O47" s="275"/>
      <c r="P47" s="275"/>
      <c r="Q47" s="275"/>
      <c r="R47" s="275"/>
      <c r="S47" s="275"/>
      <c r="T47" s="275"/>
      <c r="U47" s="275"/>
      <c r="V47" s="275"/>
      <c r="W47" s="276"/>
    </row>
    <row r="48" spans="2:26" ht="18">
      <c r="D48" s="277" t="s">
        <v>657</v>
      </c>
      <c r="E48" s="278"/>
      <c r="F48" s="278"/>
      <c r="G48" s="278"/>
      <c r="H48" s="278"/>
      <c r="I48" s="279"/>
      <c r="J48" s="281" t="s">
        <v>521</v>
      </c>
      <c r="K48" s="282"/>
      <c r="L48" s="282"/>
      <c r="M48" s="282"/>
      <c r="N48" s="282"/>
      <c r="O48" s="282"/>
      <c r="P48" s="282"/>
      <c r="Q48" s="282"/>
      <c r="R48" s="282"/>
      <c r="S48" s="282"/>
      <c r="T48" s="282"/>
      <c r="U48" s="282"/>
      <c r="V48" s="282"/>
      <c r="W48" s="283"/>
    </row>
    <row r="49" spans="2:26" ht="18">
      <c r="D49" s="277" t="s">
        <v>658</v>
      </c>
      <c r="E49" s="278"/>
      <c r="F49" s="278"/>
      <c r="G49" s="278"/>
      <c r="H49" s="278"/>
      <c r="I49" s="279"/>
      <c r="J49" s="281" t="s">
        <v>726</v>
      </c>
      <c r="K49" s="282"/>
      <c r="L49" s="282"/>
      <c r="M49" s="282"/>
      <c r="N49" s="282"/>
      <c r="O49" s="282"/>
      <c r="P49" s="282"/>
      <c r="Q49" s="282"/>
      <c r="R49" s="282"/>
      <c r="S49" s="282"/>
      <c r="T49" s="282"/>
      <c r="U49" s="282"/>
      <c r="V49" s="282"/>
      <c r="W49" s="283"/>
    </row>
    <row r="50" spans="2:26" ht="18">
      <c r="D50" s="277" t="s">
        <v>659</v>
      </c>
      <c r="E50" s="278"/>
      <c r="F50" s="278"/>
      <c r="G50" s="278"/>
      <c r="H50" s="278"/>
      <c r="I50" s="279"/>
      <c r="J50" s="281" t="s">
        <v>660</v>
      </c>
      <c r="K50" s="282"/>
      <c r="L50" s="282"/>
      <c r="M50" s="282"/>
      <c r="N50" s="282"/>
      <c r="O50" s="282"/>
      <c r="P50" s="282"/>
      <c r="Q50" s="282"/>
      <c r="R50" s="282"/>
      <c r="S50" s="282"/>
      <c r="T50" s="282"/>
      <c r="U50" s="282"/>
      <c r="V50" s="282"/>
      <c r="W50" s="283"/>
    </row>
    <row r="51" spans="2:26" ht="18">
      <c r="D51" s="277" t="s">
        <v>661</v>
      </c>
      <c r="E51" s="278"/>
      <c r="F51" s="278"/>
      <c r="G51" s="278"/>
      <c r="H51" s="278"/>
      <c r="I51" s="279"/>
      <c r="J51" s="281" t="s">
        <v>662</v>
      </c>
      <c r="K51" s="282"/>
      <c r="L51" s="282"/>
      <c r="M51" s="282"/>
      <c r="N51" s="282"/>
      <c r="O51" s="282"/>
      <c r="P51" s="282"/>
      <c r="Q51" s="282"/>
      <c r="R51" s="282"/>
      <c r="S51" s="282"/>
      <c r="T51" s="282"/>
      <c r="U51" s="282"/>
      <c r="V51" s="282"/>
      <c r="W51" s="283"/>
    </row>
    <row r="53" spans="2:26">
      <c r="B53" s="183" t="s">
        <v>663</v>
      </c>
    </row>
    <row r="54" spans="2:26" ht="6" customHeight="1"/>
    <row r="55" spans="2:26" ht="18.75">
      <c r="C55" s="197" t="s">
        <v>664</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row>
    <row r="56" spans="2:26" ht="18.75" customHeight="1">
      <c r="C56" s="268" t="s">
        <v>699</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row>
    <row r="59" spans="2:26" ht="18.75">
      <c r="C59" s="197" t="s">
        <v>665</v>
      </c>
      <c r="D59" s="191"/>
      <c r="E59" s="191"/>
      <c r="F59" s="191"/>
      <c r="G59" s="191"/>
      <c r="H59" s="191"/>
      <c r="I59" s="191"/>
      <c r="J59" s="191"/>
      <c r="K59" s="191"/>
      <c r="L59" s="191"/>
      <c r="M59" s="191"/>
      <c r="N59" s="191"/>
      <c r="O59" s="191"/>
      <c r="P59" s="191"/>
      <c r="Q59" s="191"/>
      <c r="R59" s="191"/>
      <c r="S59" s="191"/>
      <c r="T59" s="191"/>
      <c r="U59" s="191"/>
      <c r="V59" s="191"/>
      <c r="W59" s="191"/>
      <c r="X59" s="191"/>
      <c r="Y59" s="191"/>
      <c r="Z59" s="191"/>
    </row>
    <row r="60" spans="2:26" ht="18.75" customHeight="1">
      <c r="C60" s="268" t="s">
        <v>700</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83" t="s">
        <v>666</v>
      </c>
    </row>
    <row r="64" spans="2:26" ht="88.5" customHeight="1">
      <c r="B64" s="268" t="s">
        <v>701</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83" t="s">
        <v>667</v>
      </c>
    </row>
    <row r="67" spans="2:26" ht="73.5" customHeight="1">
      <c r="B67" s="268" t="s">
        <v>702</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row>
    <row r="69" spans="2:26" ht="16.5" customHeight="1">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row>
    <row r="71" spans="2:26">
      <c r="B71" s="183" t="s">
        <v>668</v>
      </c>
    </row>
    <row r="72" spans="2:26" ht="68.25" customHeight="1">
      <c r="B72" s="268" t="s">
        <v>703</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83" t="s">
        <v>669</v>
      </c>
    </row>
    <row r="75" spans="2:26" ht="5.25" customHeight="1"/>
    <row r="76" spans="2:26">
      <c r="C76" s="200" t="s">
        <v>670</v>
      </c>
    </row>
    <row r="77" spans="2:26" ht="54" customHeight="1">
      <c r="C77" s="268" t="s">
        <v>704</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row>
    <row r="79" spans="2:26">
      <c r="C79" s="200" t="s">
        <v>671</v>
      </c>
    </row>
    <row r="80" spans="2:26" ht="143.25" customHeight="1">
      <c r="C80" s="272" t="s">
        <v>705</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200" t="s">
        <v>672</v>
      </c>
    </row>
    <row r="83" spans="2:26" ht="111.75" customHeight="1">
      <c r="C83" s="268" t="s">
        <v>706</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4" t="s">
        <v>708</v>
      </c>
      <c r="D84" s="245" t="s">
        <v>709</v>
      </c>
      <c r="E84" s="246"/>
      <c r="F84" s="246"/>
      <c r="G84" s="246"/>
      <c r="H84" s="246"/>
      <c r="I84" s="247"/>
      <c r="K84" s="250" t="s">
        <v>710</v>
      </c>
      <c r="L84" s="250"/>
      <c r="M84" s="250"/>
      <c r="N84" s="250"/>
      <c r="O84" s="250"/>
      <c r="P84" s="201"/>
      <c r="Q84" s="201"/>
      <c r="R84" s="201"/>
      <c r="S84" s="201"/>
      <c r="T84" s="201"/>
      <c r="U84" s="201"/>
      <c r="V84" s="201"/>
      <c r="W84" s="201"/>
      <c r="X84" s="201"/>
      <c r="Y84" s="201"/>
      <c r="Z84" s="201"/>
    </row>
    <row r="85" spans="2:26" ht="18">
      <c r="C85" s="244" t="s">
        <v>708</v>
      </c>
      <c r="D85" s="245" t="s">
        <v>711</v>
      </c>
      <c r="E85" s="246"/>
      <c r="F85" s="246"/>
      <c r="G85" s="246"/>
      <c r="H85" s="246"/>
      <c r="I85" s="246"/>
      <c r="K85" s="250" t="s">
        <v>712</v>
      </c>
      <c r="L85" s="250"/>
      <c r="M85" s="250"/>
      <c r="N85" s="250"/>
      <c r="O85" s="250"/>
      <c r="P85" s="201"/>
      <c r="Q85" s="201"/>
      <c r="R85" s="201"/>
      <c r="S85" s="201"/>
      <c r="T85" s="201"/>
      <c r="U85" s="201"/>
      <c r="V85" s="201"/>
      <c r="W85" s="201"/>
      <c r="X85" s="201"/>
      <c r="Y85" s="201"/>
      <c r="Z85" s="201"/>
    </row>
    <row r="86" spans="2:26" ht="18">
      <c r="C86" s="244" t="s">
        <v>708</v>
      </c>
      <c r="D86" s="245" t="s">
        <v>713</v>
      </c>
      <c r="E86" s="246"/>
      <c r="F86" s="246"/>
      <c r="G86" s="246"/>
      <c r="H86" s="246"/>
      <c r="I86" s="246"/>
      <c r="K86" s="250" t="s">
        <v>714</v>
      </c>
      <c r="L86" s="250"/>
      <c r="M86" s="250"/>
      <c r="N86" s="250"/>
      <c r="O86" s="250"/>
      <c r="P86" s="201"/>
      <c r="Q86" s="201"/>
      <c r="R86" s="201"/>
      <c r="S86" s="201"/>
      <c r="T86" s="201"/>
      <c r="U86" s="201"/>
      <c r="V86" s="201"/>
      <c r="W86" s="201"/>
      <c r="X86" s="201"/>
      <c r="Y86" s="201"/>
      <c r="Z86" s="201"/>
    </row>
    <row r="87" spans="2:26" ht="16.5" customHeight="1">
      <c r="C87" s="244" t="s">
        <v>708</v>
      </c>
      <c r="D87" s="245" t="s">
        <v>715</v>
      </c>
      <c r="E87" s="248"/>
      <c r="F87" s="248"/>
      <c r="G87" s="248"/>
      <c r="H87" s="248"/>
      <c r="I87" s="248"/>
      <c r="J87" s="248"/>
      <c r="K87" s="248"/>
      <c r="L87" s="248"/>
      <c r="M87" s="248"/>
      <c r="N87" s="248"/>
      <c r="O87" s="202"/>
      <c r="P87" s="202"/>
      <c r="Q87" s="202"/>
      <c r="R87" s="202"/>
      <c r="S87" s="202"/>
      <c r="T87" s="202"/>
      <c r="U87" s="202"/>
      <c r="V87" s="202"/>
      <c r="W87" s="202"/>
      <c r="X87" s="202"/>
      <c r="Y87" s="202"/>
      <c r="Z87" s="202"/>
    </row>
    <row r="88" spans="2:26" ht="16.5" customHeight="1">
      <c r="C88" s="244" t="s">
        <v>708</v>
      </c>
      <c r="D88" s="245" t="s">
        <v>716</v>
      </c>
      <c r="E88" s="246"/>
      <c r="F88" s="246"/>
      <c r="G88" s="246"/>
      <c r="H88" s="246"/>
      <c r="I88" s="246"/>
      <c r="J88" s="246"/>
      <c r="K88" s="246"/>
      <c r="L88" s="246"/>
      <c r="M88" s="246"/>
      <c r="N88" s="246"/>
      <c r="O88" s="201"/>
      <c r="P88" s="201"/>
      <c r="Q88" s="201"/>
      <c r="R88" s="201"/>
      <c r="S88" s="201"/>
      <c r="T88" s="201"/>
      <c r="U88" s="201"/>
      <c r="V88" s="201"/>
      <c r="W88" s="201"/>
      <c r="X88" s="201"/>
      <c r="Y88" s="201"/>
      <c r="Z88" s="201"/>
    </row>
    <row r="89" spans="2:26" ht="16.5" customHeight="1">
      <c r="C89" s="244" t="s">
        <v>708</v>
      </c>
      <c r="D89" s="245" t="s">
        <v>717</v>
      </c>
      <c r="E89" s="249"/>
      <c r="F89" s="249"/>
      <c r="G89" s="249"/>
      <c r="H89" s="249"/>
      <c r="I89" s="249"/>
      <c r="J89" s="249"/>
      <c r="K89" s="249"/>
      <c r="L89" s="249"/>
      <c r="M89" s="249"/>
      <c r="N89" s="249"/>
      <c r="O89" s="203"/>
      <c r="P89" s="203"/>
      <c r="Q89" s="203"/>
      <c r="R89" s="203"/>
      <c r="S89" s="203"/>
      <c r="T89" s="203"/>
      <c r="U89" s="203"/>
      <c r="V89" s="203"/>
      <c r="W89" s="203"/>
      <c r="X89" s="203"/>
      <c r="Y89" s="203"/>
      <c r="Z89" s="203"/>
    </row>
    <row r="90" spans="2:26" ht="16.5" customHeight="1">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row>
    <row r="91" spans="2:26" ht="16.5" customHeight="1">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row>
    <row r="92" spans="2:26" ht="16.5" customHeight="1">
      <c r="B92" s="183" t="s">
        <v>673</v>
      </c>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row>
    <row r="93" spans="2:26" ht="16.5" customHeight="1">
      <c r="B93" s="268" t="s">
        <v>674</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43"/>
      <c r="C95" s="268" t="s">
        <v>675</v>
      </c>
      <c r="D95" s="269"/>
      <c r="E95" s="269"/>
      <c r="F95" s="269"/>
      <c r="G95" s="269"/>
      <c r="H95" s="269"/>
      <c r="I95" s="269"/>
      <c r="J95" s="269"/>
      <c r="K95" s="269"/>
      <c r="L95" s="269"/>
      <c r="M95" s="269"/>
      <c r="N95" s="269"/>
      <c r="O95" s="269"/>
      <c r="P95" s="269"/>
      <c r="Q95" s="269"/>
      <c r="R95" s="269"/>
      <c r="S95" s="269"/>
      <c r="T95" s="269"/>
      <c r="U95" s="269"/>
      <c r="V95" s="269"/>
      <c r="W95" s="269"/>
      <c r="X95" s="269"/>
      <c r="Y95" s="269"/>
      <c r="Z95" s="269"/>
    </row>
    <row r="96" spans="2:26" ht="16.5" customHeight="1">
      <c r="B96" s="243"/>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row>
    <row r="97" spans="2:26" ht="16.5" customHeight="1">
      <c r="B97" s="243"/>
      <c r="C97" s="268" t="s">
        <v>676</v>
      </c>
      <c r="D97" s="269"/>
      <c r="E97" s="269"/>
      <c r="F97" s="269"/>
      <c r="G97" s="269"/>
      <c r="H97" s="269"/>
      <c r="I97" s="269"/>
      <c r="J97" s="269"/>
      <c r="K97" s="269"/>
      <c r="L97" s="269"/>
      <c r="M97" s="269"/>
      <c r="N97" s="269"/>
      <c r="O97" s="269"/>
      <c r="P97" s="269"/>
      <c r="Q97" s="269"/>
      <c r="R97" s="269"/>
      <c r="S97" s="269"/>
      <c r="T97" s="269"/>
      <c r="U97" s="269"/>
      <c r="V97" s="269"/>
      <c r="W97" s="269"/>
      <c r="X97" s="269"/>
      <c r="Y97" s="269"/>
      <c r="Z97" s="269"/>
    </row>
    <row r="98" spans="2:26" ht="16.5" customHeight="1">
      <c r="B98" s="243"/>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row>
    <row r="99" spans="2:26" ht="16.5" customHeight="1">
      <c r="B99" s="243"/>
      <c r="C99" s="268" t="s">
        <v>707</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row>
    <row r="100" spans="2:26" ht="16.5" customHeight="1">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row>
    <row r="101" spans="2:26" ht="16.5" customHeight="1">
      <c r="B101" s="183" t="s">
        <v>677</v>
      </c>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row>
    <row r="102" spans="2:26" ht="213.75" customHeight="1">
      <c r="B102" s="268" t="s">
        <v>678</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201"/>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row>
    <row r="104" spans="2:26" ht="16.5" customHeight="1">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3"/>
    </row>
    <row r="105" spans="2:26" ht="16.5" customHeight="1">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row>
    <row r="106" spans="2:26" ht="16.5" customHeight="1">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row>
    <row r="107" spans="2:26" ht="16.5" customHeight="1">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3"/>
    </row>
    <row r="108" spans="2:26" ht="16.5" customHeight="1">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c r="Z108" s="203"/>
    </row>
    <row r="109" spans="2:26" ht="16.5" customHeight="1">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row>
    <row r="110" spans="2:26" ht="16.5" customHeight="1">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row>
    <row r="111" spans="2:26" ht="16.5" customHeight="1">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row>
    <row r="112" spans="2:26" ht="16.5" customHeight="1">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row>
    <row r="113" spans="3:26" ht="16.5" customHeight="1">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row>
    <row r="114" spans="3:26" ht="16.5" customHeight="1">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row>
  </sheetData>
  <mergeCells count="46">
    <mergeCell ref="C83:Z83"/>
    <mergeCell ref="C77:Z77"/>
    <mergeCell ref="J50:W50"/>
    <mergeCell ref="J49:W49"/>
    <mergeCell ref="J48:W48"/>
    <mergeCell ref="B67:Z67"/>
    <mergeCell ref="J51:W51"/>
    <mergeCell ref="B72:Z72"/>
    <mergeCell ref="C80:Z80"/>
    <mergeCell ref="B16:Z17"/>
    <mergeCell ref="B18:Z18"/>
    <mergeCell ref="B43:Z43"/>
    <mergeCell ref="B39:Z39"/>
    <mergeCell ref="B40:Z40"/>
    <mergeCell ref="J47:W47"/>
    <mergeCell ref="B64:Z64"/>
    <mergeCell ref="B19:Z20"/>
    <mergeCell ref="B45:Z45"/>
    <mergeCell ref="D48:I48"/>
    <mergeCell ref="D47:I47"/>
    <mergeCell ref="C56:Z57"/>
    <mergeCell ref="C60:Z61"/>
    <mergeCell ref="D51:I51"/>
    <mergeCell ref="D50:I50"/>
    <mergeCell ref="D49:I49"/>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B102:Z102"/>
    <mergeCell ref="C95:Z96"/>
    <mergeCell ref="C97:Z98"/>
    <mergeCell ref="C99:Z99"/>
    <mergeCell ref="B93:Z94"/>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4" customWidth="1"/>
    <col min="2" max="2" width="11.85546875" style="144" customWidth="1"/>
    <col min="3" max="3" width="11.85546875" style="144" bestFit="1" customWidth="1"/>
    <col min="4" max="4" width="15" style="144" customWidth="1"/>
    <col min="5" max="5" width="25.5703125" style="144" customWidth="1"/>
    <col min="6" max="6" width="15" style="144" customWidth="1"/>
    <col min="7" max="7" width="23.28515625" style="144" bestFit="1" customWidth="1"/>
    <col min="8" max="8" width="15.42578125" style="144" customWidth="1"/>
    <col min="9" max="9" width="0.85546875" style="144" customWidth="1"/>
    <col min="10" max="10" width="17.5703125" style="144" customWidth="1"/>
    <col min="11" max="260" width="8.5703125" style="144"/>
    <col min="261" max="263" width="25.5703125" style="144" customWidth="1"/>
    <col min="264" max="516" width="8.5703125" style="144"/>
    <col min="517" max="519" width="25.5703125" style="144" customWidth="1"/>
    <col min="520" max="772" width="8.5703125" style="144"/>
    <col min="773" max="775" width="25.5703125" style="144" customWidth="1"/>
    <col min="776" max="1028" width="8.5703125" style="144"/>
    <col min="1029" max="1031" width="25.5703125" style="144" customWidth="1"/>
    <col min="1032" max="1284" width="8.5703125" style="144"/>
    <col min="1285" max="1287" width="25.5703125" style="144" customWidth="1"/>
    <col min="1288" max="1540" width="8.5703125" style="144"/>
    <col min="1541" max="1543" width="25.5703125" style="144" customWidth="1"/>
    <col min="1544" max="1796" width="8.5703125" style="144"/>
    <col min="1797" max="1799" width="25.5703125" style="144" customWidth="1"/>
    <col min="1800" max="2052" width="8.5703125" style="144"/>
    <col min="2053" max="2055" width="25.5703125" style="144" customWidth="1"/>
    <col min="2056" max="2308" width="8.5703125" style="144"/>
    <col min="2309" max="2311" width="25.5703125" style="144" customWidth="1"/>
    <col min="2312" max="2564" width="8.5703125" style="144"/>
    <col min="2565" max="2567" width="25.5703125" style="144" customWidth="1"/>
    <col min="2568" max="2820" width="8.5703125" style="144"/>
    <col min="2821" max="2823" width="25.5703125" style="144" customWidth="1"/>
    <col min="2824" max="3076" width="8.5703125" style="144"/>
    <col min="3077" max="3079" width="25.5703125" style="144" customWidth="1"/>
    <col min="3080" max="3332" width="8.5703125" style="144"/>
    <col min="3333" max="3335" width="25.5703125" style="144" customWidth="1"/>
    <col min="3336" max="3588" width="8.5703125" style="144"/>
    <col min="3589" max="3591" width="25.5703125" style="144" customWidth="1"/>
    <col min="3592" max="3844" width="8.5703125" style="144"/>
    <col min="3845" max="3847" width="25.5703125" style="144" customWidth="1"/>
    <col min="3848" max="4100" width="8.5703125" style="144"/>
    <col min="4101" max="4103" width="25.5703125" style="144" customWidth="1"/>
    <col min="4104" max="4356" width="8.5703125" style="144"/>
    <col min="4357" max="4359" width="25.5703125" style="144" customWidth="1"/>
    <col min="4360" max="4612" width="8.5703125" style="144"/>
    <col min="4613" max="4615" width="25.5703125" style="144" customWidth="1"/>
    <col min="4616" max="4868" width="8.5703125" style="144"/>
    <col min="4869" max="4871" width="25.5703125" style="144" customWidth="1"/>
    <col min="4872" max="5124" width="8.5703125" style="144"/>
    <col min="5125" max="5127" width="25.5703125" style="144" customWidth="1"/>
    <col min="5128" max="5380" width="8.5703125" style="144"/>
    <col min="5381" max="5383" width="25.5703125" style="144" customWidth="1"/>
    <col min="5384" max="5636" width="8.5703125" style="144"/>
    <col min="5637" max="5639" width="25.5703125" style="144" customWidth="1"/>
    <col min="5640" max="5892" width="8.5703125" style="144"/>
    <col min="5893" max="5895" width="25.5703125" style="144" customWidth="1"/>
    <col min="5896" max="6148" width="8.5703125" style="144"/>
    <col min="6149" max="6151" width="25.5703125" style="144" customWidth="1"/>
    <col min="6152" max="6404" width="8.5703125" style="144"/>
    <col min="6405" max="6407" width="25.5703125" style="144" customWidth="1"/>
    <col min="6408" max="6660" width="8.5703125" style="144"/>
    <col min="6661" max="6663" width="25.5703125" style="144" customWidth="1"/>
    <col min="6664" max="6916" width="8.5703125" style="144"/>
    <col min="6917" max="6919" width="25.5703125" style="144" customWidth="1"/>
    <col min="6920" max="7172" width="8.5703125" style="144"/>
    <col min="7173" max="7175" width="25.5703125" style="144" customWidth="1"/>
    <col min="7176" max="7428" width="8.5703125" style="144"/>
    <col min="7429" max="7431" width="25.5703125" style="144" customWidth="1"/>
    <col min="7432" max="7684" width="8.5703125" style="144"/>
    <col min="7685" max="7687" width="25.5703125" style="144" customWidth="1"/>
    <col min="7688" max="7940" width="8.5703125" style="144"/>
    <col min="7941" max="7943" width="25.5703125" style="144" customWidth="1"/>
    <col min="7944" max="8196" width="8.5703125" style="144"/>
    <col min="8197" max="8199" width="25.5703125" style="144" customWidth="1"/>
    <col min="8200" max="8452" width="8.5703125" style="144"/>
    <col min="8453" max="8455" width="25.5703125" style="144" customWidth="1"/>
    <col min="8456" max="8708" width="8.5703125" style="144"/>
    <col min="8709" max="8711" width="25.5703125" style="144" customWidth="1"/>
    <col min="8712" max="8964" width="8.5703125" style="144"/>
    <col min="8965" max="8967" width="25.5703125" style="144" customWidth="1"/>
    <col min="8968" max="9220" width="8.5703125" style="144"/>
    <col min="9221" max="9223" width="25.5703125" style="144" customWidth="1"/>
    <col min="9224" max="9476" width="8.5703125" style="144"/>
    <col min="9477" max="9479" width="25.5703125" style="144" customWidth="1"/>
    <col min="9480" max="9732" width="8.5703125" style="144"/>
    <col min="9733" max="9735" width="25.5703125" style="144" customWidth="1"/>
    <col min="9736" max="9988" width="8.5703125" style="144"/>
    <col min="9989" max="9991" width="25.5703125" style="144" customWidth="1"/>
    <col min="9992" max="10244" width="8.5703125" style="144"/>
    <col min="10245" max="10247" width="25.5703125" style="144" customWidth="1"/>
    <col min="10248" max="10500" width="8.5703125" style="144"/>
    <col min="10501" max="10503" width="25.5703125" style="144" customWidth="1"/>
    <col min="10504" max="10756" width="8.5703125" style="144"/>
    <col min="10757" max="10759" width="25.5703125" style="144" customWidth="1"/>
    <col min="10760" max="11012" width="8.5703125" style="144"/>
    <col min="11013" max="11015" width="25.5703125" style="144" customWidth="1"/>
    <col min="11016" max="11268" width="8.5703125" style="144"/>
    <col min="11269" max="11271" width="25.5703125" style="144" customWidth="1"/>
    <col min="11272" max="11524" width="8.5703125" style="144"/>
    <col min="11525" max="11527" width="25.5703125" style="144" customWidth="1"/>
    <col min="11528" max="11780" width="8.5703125" style="144"/>
    <col min="11781" max="11783" width="25.5703125" style="144" customWidth="1"/>
    <col min="11784" max="12036" width="8.5703125" style="144"/>
    <col min="12037" max="12039" width="25.5703125" style="144" customWidth="1"/>
    <col min="12040" max="12292" width="8.5703125" style="144"/>
    <col min="12293" max="12295" width="25.5703125" style="144" customWidth="1"/>
    <col min="12296" max="12548" width="8.5703125" style="144"/>
    <col min="12549" max="12551" width="25.5703125" style="144" customWidth="1"/>
    <col min="12552" max="12804" width="8.5703125" style="144"/>
    <col min="12805" max="12807" width="25.5703125" style="144" customWidth="1"/>
    <col min="12808" max="13060" width="8.5703125" style="144"/>
    <col min="13061" max="13063" width="25.5703125" style="144" customWidth="1"/>
    <col min="13064" max="13316" width="8.5703125" style="144"/>
    <col min="13317" max="13319" width="25.5703125" style="144" customWidth="1"/>
    <col min="13320" max="13572" width="8.5703125" style="144"/>
    <col min="13573" max="13575" width="25.5703125" style="144" customWidth="1"/>
    <col min="13576" max="13828" width="8.5703125" style="144"/>
    <col min="13829" max="13831" width="25.5703125" style="144" customWidth="1"/>
    <col min="13832" max="14084" width="8.5703125" style="144"/>
    <col min="14085" max="14087" width="25.5703125" style="144" customWidth="1"/>
    <col min="14088" max="14340" width="8.5703125" style="144"/>
    <col min="14341" max="14343" width="25.5703125" style="144" customWidth="1"/>
    <col min="14344" max="14596" width="8.5703125" style="144"/>
    <col min="14597" max="14599" width="25.5703125" style="144" customWidth="1"/>
    <col min="14600" max="14852" width="8.5703125" style="144"/>
    <col min="14853" max="14855" width="25.5703125" style="144" customWidth="1"/>
    <col min="14856" max="15108" width="8.5703125" style="144"/>
    <col min="15109" max="15111" width="25.5703125" style="144" customWidth="1"/>
    <col min="15112" max="15364" width="8.5703125" style="144"/>
    <col min="15365" max="15367" width="25.5703125" style="144" customWidth="1"/>
    <col min="15368" max="15620" width="8.5703125" style="144"/>
    <col min="15621" max="15623" width="25.5703125" style="144" customWidth="1"/>
    <col min="15624" max="15876" width="8.5703125" style="144"/>
    <col min="15877" max="15879" width="25.5703125" style="144" customWidth="1"/>
    <col min="15880" max="16132" width="8.5703125" style="144"/>
    <col min="16133" max="16135" width="25.5703125" style="144" customWidth="1"/>
    <col min="16136" max="16384" width="8.5703125" style="144"/>
  </cols>
  <sheetData>
    <row r="1" spans="1:10">
      <c r="J1" s="26" t="s">
        <v>77</v>
      </c>
    </row>
    <row r="3" spans="1:10" ht="30" customHeight="1">
      <c r="A3" s="284" t="s">
        <v>308</v>
      </c>
      <c r="B3" s="284"/>
      <c r="C3" s="284"/>
      <c r="D3" s="284"/>
      <c r="E3" s="284"/>
      <c r="F3" s="284"/>
      <c r="G3" s="284"/>
      <c r="H3" s="284"/>
    </row>
    <row r="4" spans="1:10" ht="30" customHeight="1">
      <c r="A4" s="285" t="s">
        <v>309</v>
      </c>
      <c r="B4" s="285"/>
      <c r="C4" s="285"/>
      <c r="D4" s="285"/>
      <c r="E4" s="285"/>
      <c r="F4" s="285"/>
      <c r="G4" s="285"/>
      <c r="H4" s="285"/>
    </row>
    <row r="5" spans="1:10" ht="18" customHeight="1">
      <c r="A5" s="286" t="s">
        <v>15</v>
      </c>
      <c r="B5" s="145"/>
      <c r="C5" s="146"/>
      <c r="D5" s="287" t="s">
        <v>498</v>
      </c>
      <c r="E5" s="287"/>
      <c r="F5" s="287" t="s">
        <v>499</v>
      </c>
      <c r="G5" s="287"/>
      <c r="H5" s="147" t="s">
        <v>500</v>
      </c>
    </row>
    <row r="6" spans="1:10" ht="18" customHeight="1">
      <c r="A6" s="286"/>
      <c r="B6" s="288" t="s">
        <v>50</v>
      </c>
      <c r="C6" s="286" t="s">
        <v>51</v>
      </c>
      <c r="D6" s="148" t="s">
        <v>503</v>
      </c>
      <c r="E6" s="148" t="s">
        <v>484</v>
      </c>
      <c r="F6" s="148" t="s">
        <v>503</v>
      </c>
      <c r="G6" s="148" t="s">
        <v>484</v>
      </c>
      <c r="H6" s="149" t="s">
        <v>503</v>
      </c>
    </row>
    <row r="7" spans="1:10" ht="18" customHeight="1">
      <c r="A7" s="150" t="s">
        <v>17</v>
      </c>
      <c r="B7" s="288"/>
      <c r="C7" s="286"/>
      <c r="D7" s="151" t="s">
        <v>504</v>
      </c>
      <c r="E7" s="151" t="s">
        <v>483</v>
      </c>
      <c r="F7" s="151" t="s">
        <v>504</v>
      </c>
      <c r="G7" s="151" t="s">
        <v>483</v>
      </c>
      <c r="H7" s="152" t="s">
        <v>504</v>
      </c>
    </row>
    <row r="8" spans="1:10" ht="18" customHeight="1">
      <c r="A8" s="153">
        <v>2018</v>
      </c>
      <c r="B8" s="154" t="s">
        <v>73</v>
      </c>
      <c r="C8" s="155" t="s">
        <v>63</v>
      </c>
      <c r="D8" s="156">
        <v>88202.103182999999</v>
      </c>
      <c r="E8" s="157">
        <v>97.586949290649585</v>
      </c>
      <c r="F8" s="156">
        <v>2180.9898680000001</v>
      </c>
      <c r="G8" s="157">
        <v>2.4130507093504137</v>
      </c>
      <c r="H8" s="156">
        <v>90383.093051000003</v>
      </c>
    </row>
    <row r="9" spans="1:10" ht="18" customHeight="1">
      <c r="A9" s="158">
        <v>2019</v>
      </c>
      <c r="B9" s="159" t="s">
        <v>64</v>
      </c>
      <c r="C9" s="160" t="s">
        <v>52</v>
      </c>
      <c r="D9" s="161">
        <v>83288.993825000012</v>
      </c>
      <c r="E9" s="162">
        <v>97.137538321264955</v>
      </c>
      <c r="F9" s="161">
        <v>2454.3709589999999</v>
      </c>
      <c r="G9" s="162">
        <v>2.8624616787350452</v>
      </c>
      <c r="H9" s="161">
        <v>85743.364784000005</v>
      </c>
    </row>
    <row r="10" spans="1:10" ht="18" customHeight="1">
      <c r="A10" s="153" t="s">
        <v>565</v>
      </c>
      <c r="B10" s="154" t="s">
        <v>65</v>
      </c>
      <c r="C10" s="155" t="s">
        <v>53</v>
      </c>
      <c r="D10" s="156">
        <v>74343.218110000002</v>
      </c>
      <c r="E10" s="157">
        <v>95.933880624313261</v>
      </c>
      <c r="F10" s="156">
        <v>3151.007732</v>
      </c>
      <c r="G10" s="157">
        <v>4.0661193756867364</v>
      </c>
      <c r="H10" s="156">
        <v>77494.225842</v>
      </c>
    </row>
    <row r="11" spans="1:10" ht="18" customHeight="1">
      <c r="A11" s="158" t="s">
        <v>565</v>
      </c>
      <c r="B11" s="159" t="s">
        <v>66</v>
      </c>
      <c r="C11" s="160" t="s">
        <v>54</v>
      </c>
      <c r="D11" s="161">
        <v>82899.379702999999</v>
      </c>
      <c r="E11" s="162">
        <v>96.255051317229842</v>
      </c>
      <c r="F11" s="161">
        <v>3225.3260329999998</v>
      </c>
      <c r="G11" s="162">
        <v>3.7449486827701501</v>
      </c>
      <c r="H11" s="161">
        <v>86124.705736000004</v>
      </c>
    </row>
    <row r="12" spans="1:10" ht="18" customHeight="1">
      <c r="A12" s="153" t="s">
        <v>565</v>
      </c>
      <c r="B12" s="154" t="s">
        <v>67</v>
      </c>
      <c r="C12" s="155" t="s">
        <v>55</v>
      </c>
      <c r="D12" s="156">
        <v>85866.993477999989</v>
      </c>
      <c r="E12" s="157">
        <v>95.861409089781461</v>
      </c>
      <c r="F12" s="156">
        <v>3707.1055190000002</v>
      </c>
      <c r="G12" s="157">
        <v>4.138590910218543</v>
      </c>
      <c r="H12" s="156">
        <v>89574.098996999994</v>
      </c>
    </row>
    <row r="13" spans="1:10" ht="18" customHeight="1">
      <c r="A13" s="158" t="s">
        <v>565</v>
      </c>
      <c r="B13" s="159" t="s">
        <v>68</v>
      </c>
      <c r="C13" s="160" t="s">
        <v>56</v>
      </c>
      <c r="D13" s="161">
        <v>86185.197136999996</v>
      </c>
      <c r="E13" s="162">
        <v>97.175884484797564</v>
      </c>
      <c r="F13" s="161">
        <v>2504.7052950000002</v>
      </c>
      <c r="G13" s="162">
        <v>2.8241155152024198</v>
      </c>
      <c r="H13" s="161">
        <v>88689.902432000003</v>
      </c>
    </row>
    <row r="14" spans="1:10" ht="18" customHeight="1">
      <c r="A14" s="153" t="s">
        <v>565</v>
      </c>
      <c r="B14" s="154" t="s">
        <v>74</v>
      </c>
      <c r="C14" s="155" t="s">
        <v>57</v>
      </c>
      <c r="D14" s="156">
        <v>74679.651213000005</v>
      </c>
      <c r="E14" s="157">
        <v>96.424566219314244</v>
      </c>
      <c r="F14" s="156">
        <v>2769.1298820000002</v>
      </c>
      <c r="G14" s="157">
        <v>3.5754337806857648</v>
      </c>
      <c r="H14" s="156">
        <v>77448.781094999998</v>
      </c>
    </row>
    <row r="15" spans="1:10" ht="18" customHeight="1">
      <c r="A15" s="158" t="s">
        <v>565</v>
      </c>
      <c r="B15" s="159" t="s">
        <v>75</v>
      </c>
      <c r="C15" s="160" t="s">
        <v>58</v>
      </c>
      <c r="D15" s="161">
        <v>79371.629478000003</v>
      </c>
      <c r="E15" s="162">
        <v>96.311019267481711</v>
      </c>
      <c r="F15" s="161">
        <v>3040.154845</v>
      </c>
      <c r="G15" s="162">
        <v>3.6889807325182917</v>
      </c>
      <c r="H15" s="161">
        <v>82411.784323</v>
      </c>
    </row>
    <row r="16" spans="1:10" ht="18" customHeight="1">
      <c r="A16" s="153" t="s">
        <v>565</v>
      </c>
      <c r="B16" s="154" t="s">
        <v>69</v>
      </c>
      <c r="C16" s="155" t="s">
        <v>59</v>
      </c>
      <c r="D16" s="156">
        <v>73993.211874999994</v>
      </c>
      <c r="E16" s="157">
        <v>97.493199587888967</v>
      </c>
      <c r="F16" s="156">
        <v>1902.5554070000001</v>
      </c>
      <c r="G16" s="157">
        <v>2.5068004121110246</v>
      </c>
      <c r="H16" s="156">
        <v>75895.767282000001</v>
      </c>
    </row>
    <row r="17" spans="1:8" ht="18" customHeight="1">
      <c r="A17" s="158" t="s">
        <v>565</v>
      </c>
      <c r="B17" s="159" t="s">
        <v>70</v>
      </c>
      <c r="C17" s="160" t="s">
        <v>60</v>
      </c>
      <c r="D17" s="161">
        <v>73943.719662000003</v>
      </c>
      <c r="E17" s="162">
        <v>95.077531736899161</v>
      </c>
      <c r="F17" s="161">
        <v>3828.30314</v>
      </c>
      <c r="G17" s="162">
        <v>4.922468263100841</v>
      </c>
      <c r="H17" s="161">
        <v>77772.022802000007</v>
      </c>
    </row>
    <row r="18" spans="1:8" ht="18" customHeight="1">
      <c r="A18" s="153" t="s">
        <v>565</v>
      </c>
      <c r="B18" s="154" t="s">
        <v>71</v>
      </c>
      <c r="C18" s="155" t="s">
        <v>61</v>
      </c>
      <c r="D18" s="156">
        <v>72231.103648000004</v>
      </c>
      <c r="E18" s="157">
        <v>96.680232999501541</v>
      </c>
      <c r="F18" s="156">
        <v>2480.2426190000001</v>
      </c>
      <c r="G18" s="157">
        <v>3.3197670004984547</v>
      </c>
      <c r="H18" s="156">
        <v>74711.346267000001</v>
      </c>
    </row>
    <row r="19" spans="1:8" ht="18" customHeight="1">
      <c r="A19" s="158" t="s">
        <v>565</v>
      </c>
      <c r="B19" s="159" t="s">
        <v>72</v>
      </c>
      <c r="C19" s="160" t="s">
        <v>62</v>
      </c>
      <c r="D19" s="161">
        <v>76604.150408000001</v>
      </c>
      <c r="E19" s="162">
        <v>95.963034534826448</v>
      </c>
      <c r="F19" s="161">
        <v>3222.5774350000002</v>
      </c>
      <c r="G19" s="162">
        <v>4.036965465173564</v>
      </c>
      <c r="H19" s="161">
        <v>79826.727843000001</v>
      </c>
    </row>
    <row r="20" spans="1:8" ht="18" customHeight="1" thickBot="1">
      <c r="A20" s="163" t="s">
        <v>565</v>
      </c>
      <c r="B20" s="164" t="s">
        <v>73</v>
      </c>
      <c r="C20" s="165" t="s">
        <v>63</v>
      </c>
      <c r="D20" s="166">
        <v>80843.289929000006</v>
      </c>
      <c r="E20" s="167">
        <v>95.11867467040382</v>
      </c>
      <c r="F20" s="166">
        <v>4148.7373559999996</v>
      </c>
      <c r="G20" s="167">
        <v>4.8813253295961774</v>
      </c>
      <c r="H20" s="166">
        <v>84992.027285000004</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89" t="s">
        <v>495</v>
      </c>
      <c r="B3" s="289"/>
      <c r="C3" s="289"/>
      <c r="D3" s="289"/>
      <c r="E3" s="289"/>
      <c r="F3" s="289"/>
      <c r="G3" s="289"/>
    </row>
    <row r="4" spans="1:12" ht="30" customHeight="1">
      <c r="A4" s="290" t="s">
        <v>494</v>
      </c>
      <c r="B4" s="290"/>
      <c r="C4" s="290"/>
      <c r="D4" s="290"/>
      <c r="E4" s="290"/>
      <c r="F4" s="290"/>
      <c r="G4" s="290"/>
    </row>
    <row r="5" spans="1:12" ht="18" customHeight="1">
      <c r="A5" s="293" t="s">
        <v>15</v>
      </c>
      <c r="B5" s="41"/>
      <c r="C5" s="42"/>
      <c r="D5" s="291" t="s">
        <v>496</v>
      </c>
      <c r="E5" s="291"/>
      <c r="F5" s="291" t="s">
        <v>497</v>
      </c>
      <c r="G5" s="292"/>
    </row>
    <row r="6" spans="1:12" ht="18" customHeight="1">
      <c r="A6" s="293"/>
      <c r="B6" s="294" t="s">
        <v>50</v>
      </c>
      <c r="C6" s="293" t="s">
        <v>51</v>
      </c>
      <c r="D6" s="28" t="s">
        <v>503</v>
      </c>
      <c r="E6" s="27" t="s">
        <v>484</v>
      </c>
      <c r="F6" s="27" t="s">
        <v>503</v>
      </c>
      <c r="G6" s="57" t="s">
        <v>484</v>
      </c>
    </row>
    <row r="7" spans="1:12" ht="18" customHeight="1">
      <c r="A7" s="23" t="s">
        <v>17</v>
      </c>
      <c r="B7" s="294"/>
      <c r="C7" s="293"/>
      <c r="D7" s="18" t="s">
        <v>504</v>
      </c>
      <c r="E7" s="18" t="s">
        <v>483</v>
      </c>
      <c r="F7" s="18" t="s">
        <v>504</v>
      </c>
      <c r="G7" s="56" t="s">
        <v>483</v>
      </c>
    </row>
    <row r="8" spans="1:12" ht="18" customHeight="1">
      <c r="A8" s="29">
        <v>2018</v>
      </c>
      <c r="B8" s="30" t="s">
        <v>73</v>
      </c>
      <c r="C8" s="31" t="s">
        <v>63</v>
      </c>
      <c r="D8" s="111">
        <v>69974.597704</v>
      </c>
      <c r="E8" s="32">
        <v>77.420007815527839</v>
      </c>
      <c r="F8" s="111">
        <v>20408.495347</v>
      </c>
      <c r="G8" s="60">
        <v>22.579992184472157</v>
      </c>
      <c r="K8" s="20"/>
      <c r="L8" s="20"/>
    </row>
    <row r="9" spans="1:12" ht="18" customHeight="1">
      <c r="A9" s="33">
        <v>2019</v>
      </c>
      <c r="B9" s="34" t="s">
        <v>64</v>
      </c>
      <c r="C9" s="35" t="s">
        <v>52</v>
      </c>
      <c r="D9" s="112">
        <v>66511.486528000009</v>
      </c>
      <c r="E9" s="36">
        <v>77.570418067394613</v>
      </c>
      <c r="F9" s="112">
        <v>19231.878256</v>
      </c>
      <c r="G9" s="61">
        <v>22.429581932605391</v>
      </c>
      <c r="K9" s="20"/>
      <c r="L9" s="20"/>
    </row>
    <row r="10" spans="1:12" ht="18" customHeight="1">
      <c r="A10" s="29" t="s">
        <v>565</v>
      </c>
      <c r="B10" s="30" t="s">
        <v>65</v>
      </c>
      <c r="C10" s="31" t="s">
        <v>53</v>
      </c>
      <c r="D10" s="111">
        <v>59367.024498999999</v>
      </c>
      <c r="E10" s="32">
        <v>76.608319979918434</v>
      </c>
      <c r="F10" s="111">
        <v>18127.201343000001</v>
      </c>
      <c r="G10" s="60">
        <v>23.391680020081569</v>
      </c>
      <c r="K10" s="20"/>
      <c r="L10" s="20"/>
    </row>
    <row r="11" spans="1:12" ht="18" customHeight="1">
      <c r="A11" s="33" t="s">
        <v>565</v>
      </c>
      <c r="B11" s="34" t="s">
        <v>66</v>
      </c>
      <c r="C11" s="35" t="s">
        <v>54</v>
      </c>
      <c r="D11" s="112">
        <v>66147.655117999995</v>
      </c>
      <c r="E11" s="36">
        <v>76.804506387242583</v>
      </c>
      <c r="F11" s="112">
        <v>19977.050618000001</v>
      </c>
      <c r="G11" s="61">
        <v>23.195493612757417</v>
      </c>
      <c r="K11" s="20"/>
      <c r="L11" s="20"/>
    </row>
    <row r="12" spans="1:12" ht="18" customHeight="1">
      <c r="A12" s="29" t="s">
        <v>565</v>
      </c>
      <c r="B12" s="30" t="s">
        <v>67</v>
      </c>
      <c r="C12" s="31" t="s">
        <v>55</v>
      </c>
      <c r="D12" s="111">
        <v>69336.660164999994</v>
      </c>
      <c r="E12" s="32">
        <v>77.407041702224888</v>
      </c>
      <c r="F12" s="111">
        <v>20237.438832</v>
      </c>
      <c r="G12" s="60">
        <v>22.592958297775109</v>
      </c>
      <c r="K12" s="20"/>
      <c r="L12" s="20"/>
    </row>
    <row r="13" spans="1:12" ht="18" customHeight="1">
      <c r="A13" s="33" t="s">
        <v>565</v>
      </c>
      <c r="B13" s="34" t="s">
        <v>68</v>
      </c>
      <c r="C13" s="35" t="s">
        <v>56</v>
      </c>
      <c r="D13" s="112">
        <v>70429.510691000003</v>
      </c>
      <c r="E13" s="36">
        <v>79.410968734574325</v>
      </c>
      <c r="F13" s="112">
        <v>18260.391740999999</v>
      </c>
      <c r="G13" s="61">
        <v>20.589031265425668</v>
      </c>
      <c r="K13" s="20"/>
      <c r="L13" s="20"/>
    </row>
    <row r="14" spans="1:12" ht="18" customHeight="1">
      <c r="A14" s="29" t="s">
        <v>565</v>
      </c>
      <c r="B14" s="30" t="s">
        <v>74</v>
      </c>
      <c r="C14" s="31" t="s">
        <v>57</v>
      </c>
      <c r="D14" s="111">
        <v>60034.435182000001</v>
      </c>
      <c r="E14" s="32">
        <v>77.515016160629742</v>
      </c>
      <c r="F14" s="111">
        <v>17414.345913000001</v>
      </c>
      <c r="G14" s="60">
        <v>22.484983839370262</v>
      </c>
      <c r="K14" s="20"/>
      <c r="L14" s="20"/>
    </row>
    <row r="15" spans="1:12" ht="18" customHeight="1">
      <c r="A15" s="29" t="s">
        <v>565</v>
      </c>
      <c r="B15" s="34" t="s">
        <v>75</v>
      </c>
      <c r="C15" s="35" t="s">
        <v>58</v>
      </c>
      <c r="D15" s="112">
        <v>63597.103480000005</v>
      </c>
      <c r="E15" s="36">
        <v>77.169914475751639</v>
      </c>
      <c r="F15" s="112">
        <v>18814.680842999998</v>
      </c>
      <c r="G15" s="61">
        <v>22.830085524248357</v>
      </c>
      <c r="K15" s="20"/>
      <c r="L15" s="20"/>
    </row>
    <row r="16" spans="1:12" ht="18" customHeight="1">
      <c r="A16" s="29" t="s">
        <v>565</v>
      </c>
      <c r="B16" s="30" t="s">
        <v>69</v>
      </c>
      <c r="C16" s="31" t="s">
        <v>59</v>
      </c>
      <c r="D16" s="111">
        <v>59609.44354</v>
      </c>
      <c r="E16" s="32">
        <v>78.541196267920739</v>
      </c>
      <c r="F16" s="111">
        <v>16286.323742</v>
      </c>
      <c r="G16" s="60">
        <v>21.45880373207925</v>
      </c>
      <c r="K16" s="20"/>
      <c r="L16" s="20"/>
    </row>
    <row r="17" spans="1:12" ht="18" customHeight="1">
      <c r="A17" s="33" t="s">
        <v>565</v>
      </c>
      <c r="B17" s="34" t="s">
        <v>70</v>
      </c>
      <c r="C17" s="35" t="s">
        <v>60</v>
      </c>
      <c r="D17" s="112">
        <v>58112.288510000006</v>
      </c>
      <c r="E17" s="36">
        <v>74.721328334159736</v>
      </c>
      <c r="F17" s="112">
        <v>19659.734292000001</v>
      </c>
      <c r="G17" s="61">
        <v>25.278671665840257</v>
      </c>
      <c r="K17" s="20"/>
      <c r="L17" s="20"/>
    </row>
    <row r="18" spans="1:12" ht="18" customHeight="1">
      <c r="A18" s="29" t="s">
        <v>565</v>
      </c>
      <c r="B18" s="30" t="s">
        <v>71</v>
      </c>
      <c r="C18" s="31" t="s">
        <v>61</v>
      </c>
      <c r="D18" s="111">
        <v>57559.205866999997</v>
      </c>
      <c r="E18" s="32">
        <v>77.04212110071947</v>
      </c>
      <c r="F18" s="111">
        <v>17152.1404</v>
      </c>
      <c r="G18" s="60">
        <v>22.957878899280523</v>
      </c>
      <c r="K18" s="20"/>
      <c r="L18" s="20"/>
    </row>
    <row r="19" spans="1:12" ht="18" customHeight="1">
      <c r="A19" s="33" t="s">
        <v>565</v>
      </c>
      <c r="B19" s="34" t="s">
        <v>72</v>
      </c>
      <c r="C19" s="35" t="s">
        <v>62</v>
      </c>
      <c r="D19" s="112">
        <v>62309.127038000006</v>
      </c>
      <c r="E19" s="36">
        <v>78.055469291622586</v>
      </c>
      <c r="F19" s="112">
        <v>17517.600804999998</v>
      </c>
      <c r="G19" s="61">
        <v>21.944530708377414</v>
      </c>
      <c r="K19" s="20"/>
      <c r="L19" s="20"/>
    </row>
    <row r="20" spans="1:12" ht="18" customHeight="1" thickBot="1">
      <c r="A20" s="37" t="s">
        <v>565</v>
      </c>
      <c r="B20" s="38" t="s">
        <v>73</v>
      </c>
      <c r="C20" s="39" t="s">
        <v>63</v>
      </c>
      <c r="D20" s="113">
        <v>65873.145589000007</v>
      </c>
      <c r="E20" s="40">
        <v>77.505088057389784</v>
      </c>
      <c r="F20" s="113">
        <v>19118.881696</v>
      </c>
      <c r="G20" s="62">
        <v>22.494911942610219</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43"/>
      <c r="D2" s="143"/>
      <c r="E2" s="143"/>
    </row>
    <row r="3" spans="1:13" ht="23.25" customHeight="1">
      <c r="A3" s="295" t="s">
        <v>509</v>
      </c>
      <c r="B3" s="295"/>
      <c r="C3" s="295"/>
      <c r="D3" s="295"/>
      <c r="E3" s="295"/>
      <c r="F3" s="295"/>
      <c r="G3" s="295"/>
      <c r="L3" s="2"/>
      <c r="M3" s="2"/>
    </row>
    <row r="4" spans="1:13" ht="23.25" customHeight="1">
      <c r="A4" s="296" t="s">
        <v>491</v>
      </c>
      <c r="B4" s="296"/>
      <c r="C4" s="296"/>
      <c r="D4" s="296"/>
      <c r="E4" s="296"/>
      <c r="F4" s="296"/>
      <c r="G4" s="296"/>
      <c r="L4" s="2"/>
      <c r="M4" s="2"/>
    </row>
    <row r="5" spans="1:13" ht="18" customHeight="1">
      <c r="A5" s="293" t="s">
        <v>18</v>
      </c>
      <c r="B5" s="300" t="s">
        <v>20</v>
      </c>
      <c r="C5" s="12" t="s">
        <v>754</v>
      </c>
      <c r="D5" s="12" t="s">
        <v>731</v>
      </c>
      <c r="E5" s="12" t="s">
        <v>754</v>
      </c>
      <c r="F5" s="300" t="s">
        <v>19</v>
      </c>
      <c r="G5" s="301" t="s">
        <v>82</v>
      </c>
      <c r="L5" s="2"/>
      <c r="M5" s="2"/>
    </row>
    <row r="6" spans="1:13" ht="18" customHeight="1">
      <c r="A6" s="293"/>
      <c r="B6" s="300"/>
      <c r="C6" s="18">
        <v>2018</v>
      </c>
      <c r="D6" s="18">
        <v>2019</v>
      </c>
      <c r="E6" s="18">
        <v>2019</v>
      </c>
      <c r="F6" s="300"/>
      <c r="G6" s="301"/>
      <c r="L6" s="2"/>
      <c r="M6" s="2"/>
    </row>
    <row r="7" spans="1:13" ht="18" customHeight="1">
      <c r="A7" s="293"/>
      <c r="B7" s="300"/>
      <c r="C7" s="297" t="s">
        <v>79</v>
      </c>
      <c r="D7" s="298"/>
      <c r="E7" s="299"/>
      <c r="F7" s="300"/>
      <c r="G7" s="301"/>
      <c r="L7" s="2"/>
      <c r="M7" s="2"/>
    </row>
    <row r="8" spans="1:13" ht="12.75">
      <c r="A8" s="29">
        <v>1</v>
      </c>
      <c r="B8" s="43" t="s">
        <v>464</v>
      </c>
      <c r="C8" s="114">
        <v>936.51581899999996</v>
      </c>
      <c r="D8" s="114">
        <v>549.20454099999995</v>
      </c>
      <c r="E8" s="114">
        <v>470.95504899999997</v>
      </c>
      <c r="F8" s="44" t="s">
        <v>444</v>
      </c>
      <c r="G8" s="29">
        <v>1</v>
      </c>
      <c r="L8" s="2"/>
      <c r="M8" s="2"/>
    </row>
    <row r="9" spans="1:13" ht="12.75">
      <c r="A9" s="33">
        <v>2</v>
      </c>
      <c r="B9" s="45" t="s">
        <v>21</v>
      </c>
      <c r="C9" s="115">
        <v>128.015457</v>
      </c>
      <c r="D9" s="115">
        <v>126.541984</v>
      </c>
      <c r="E9" s="115">
        <v>141.70204200000001</v>
      </c>
      <c r="F9" s="46" t="s">
        <v>445</v>
      </c>
      <c r="G9" s="33">
        <v>2</v>
      </c>
      <c r="L9" s="2"/>
      <c r="M9" s="2"/>
    </row>
    <row r="10" spans="1:13" ht="36">
      <c r="A10" s="29">
        <v>3</v>
      </c>
      <c r="B10" s="43" t="s">
        <v>465</v>
      </c>
      <c r="C10" s="114">
        <v>81.550154000000006</v>
      </c>
      <c r="D10" s="114">
        <v>63.599364000000001</v>
      </c>
      <c r="E10" s="114">
        <v>94.011763999999999</v>
      </c>
      <c r="F10" s="44" t="s">
        <v>446</v>
      </c>
      <c r="G10" s="29">
        <v>3</v>
      </c>
      <c r="L10" s="2"/>
      <c r="M10" s="2"/>
    </row>
    <row r="11" spans="1:13" ht="36">
      <c r="A11" s="33">
        <v>4</v>
      </c>
      <c r="B11" s="45" t="s">
        <v>466</v>
      </c>
      <c r="C11" s="115">
        <v>447.023867</v>
      </c>
      <c r="D11" s="115">
        <v>476.64383700000002</v>
      </c>
      <c r="E11" s="115">
        <v>483.96130799999997</v>
      </c>
      <c r="F11" s="46" t="s">
        <v>447</v>
      </c>
      <c r="G11" s="33">
        <v>4</v>
      </c>
      <c r="K11" s="143"/>
      <c r="L11" s="2"/>
      <c r="M11" s="2"/>
    </row>
    <row r="12" spans="1:13" ht="12.75">
      <c r="A12" s="29">
        <v>5</v>
      </c>
      <c r="B12" s="43" t="s">
        <v>22</v>
      </c>
      <c r="C12" s="114">
        <v>70244.772589999993</v>
      </c>
      <c r="D12" s="114">
        <v>62525.898431000009</v>
      </c>
      <c r="E12" s="114">
        <v>66104.755536000011</v>
      </c>
      <c r="F12" s="44" t="s">
        <v>80</v>
      </c>
      <c r="G12" s="29">
        <v>5</v>
      </c>
      <c r="L12" s="2"/>
      <c r="M12" s="2"/>
    </row>
    <row r="13" spans="1:13" ht="24">
      <c r="A13" s="33">
        <v>6</v>
      </c>
      <c r="B13" s="45" t="s">
        <v>467</v>
      </c>
      <c r="C13" s="115">
        <v>6755.2611580000003</v>
      </c>
      <c r="D13" s="115">
        <v>5340.0090689999997</v>
      </c>
      <c r="E13" s="115">
        <v>5450.9717609999998</v>
      </c>
      <c r="F13" s="46" t="s">
        <v>448</v>
      </c>
      <c r="G13" s="33">
        <v>6</v>
      </c>
      <c r="L13" s="2"/>
      <c r="M13" s="2"/>
    </row>
    <row r="14" spans="1:13" ht="24">
      <c r="A14" s="29">
        <v>7</v>
      </c>
      <c r="B14" s="43" t="s">
        <v>468</v>
      </c>
      <c r="C14" s="114">
        <v>6951.6746709999998</v>
      </c>
      <c r="D14" s="114">
        <v>5306.9834270000001</v>
      </c>
      <c r="E14" s="114">
        <v>5427.4535299999998</v>
      </c>
      <c r="F14" s="44" t="s">
        <v>449</v>
      </c>
      <c r="G14" s="29">
        <v>7</v>
      </c>
      <c r="K14" s="143"/>
      <c r="L14" s="143"/>
      <c r="M14" s="2"/>
    </row>
    <row r="15" spans="1:13" ht="60">
      <c r="A15" s="33">
        <v>8</v>
      </c>
      <c r="B15" s="45" t="s">
        <v>469</v>
      </c>
      <c r="C15" s="115">
        <v>25.274816999999999</v>
      </c>
      <c r="D15" s="115">
        <v>23.727639</v>
      </c>
      <c r="E15" s="115">
        <v>30.790620000000001</v>
      </c>
      <c r="F15" s="46" t="s">
        <v>450</v>
      </c>
      <c r="G15" s="33">
        <v>8</v>
      </c>
      <c r="L15" s="2"/>
      <c r="M15" s="2"/>
    </row>
    <row r="16" spans="1:13" ht="60">
      <c r="A16" s="29">
        <v>9</v>
      </c>
      <c r="B16" s="43" t="s">
        <v>470</v>
      </c>
      <c r="C16" s="114">
        <v>30.484045999999999</v>
      </c>
      <c r="D16" s="114">
        <v>24.642593000000002</v>
      </c>
      <c r="E16" s="114">
        <v>27.772227000000001</v>
      </c>
      <c r="F16" s="44" t="s">
        <v>451</v>
      </c>
      <c r="G16" s="29">
        <v>9</v>
      </c>
      <c r="L16" s="2"/>
      <c r="M16" s="2"/>
    </row>
    <row r="17" spans="1:13" ht="48">
      <c r="A17" s="33">
        <v>10</v>
      </c>
      <c r="B17" s="45" t="s">
        <v>471</v>
      </c>
      <c r="C17" s="115">
        <v>297.60006700000002</v>
      </c>
      <c r="D17" s="115">
        <v>208.25423599999999</v>
      </c>
      <c r="E17" s="115">
        <v>225.66136599999999</v>
      </c>
      <c r="F17" s="46" t="s">
        <v>452</v>
      </c>
      <c r="G17" s="33">
        <v>10</v>
      </c>
      <c r="L17" s="2"/>
      <c r="M17" s="2"/>
    </row>
    <row r="18" spans="1:13" ht="12.75">
      <c r="A18" s="29">
        <v>11</v>
      </c>
      <c r="B18" s="43" t="s">
        <v>472</v>
      </c>
      <c r="C18" s="114">
        <v>161.776837</v>
      </c>
      <c r="D18" s="114">
        <v>140.332921</v>
      </c>
      <c r="E18" s="114">
        <v>168.443817</v>
      </c>
      <c r="F18" s="44" t="s">
        <v>453</v>
      </c>
      <c r="G18" s="29">
        <v>11</v>
      </c>
      <c r="L18" s="2"/>
      <c r="M18" s="2"/>
    </row>
    <row r="19" spans="1:13" ht="72">
      <c r="A19" s="33">
        <v>12</v>
      </c>
      <c r="B19" s="45" t="s">
        <v>473</v>
      </c>
      <c r="C19" s="115">
        <v>9.1072579999999999</v>
      </c>
      <c r="D19" s="115">
        <v>18.628688</v>
      </c>
      <c r="E19" s="115">
        <v>8.000057</v>
      </c>
      <c r="F19" s="46" t="s">
        <v>454</v>
      </c>
      <c r="G19" s="33">
        <v>12</v>
      </c>
      <c r="L19" s="2"/>
      <c r="M19" s="2"/>
    </row>
    <row r="20" spans="1:13" ht="36">
      <c r="A20" s="29">
        <v>13</v>
      </c>
      <c r="B20" s="43" t="s">
        <v>474</v>
      </c>
      <c r="C20" s="114">
        <v>193.075345</v>
      </c>
      <c r="D20" s="114">
        <v>147.248605</v>
      </c>
      <c r="E20" s="114">
        <v>167.95266000000001</v>
      </c>
      <c r="F20" s="44" t="s">
        <v>455</v>
      </c>
      <c r="G20" s="29">
        <v>13</v>
      </c>
      <c r="L20" s="2"/>
      <c r="M20" s="2"/>
    </row>
    <row r="21" spans="1:13" ht="60">
      <c r="A21" s="33">
        <v>14</v>
      </c>
      <c r="B21" s="45" t="s">
        <v>475</v>
      </c>
      <c r="C21" s="115">
        <v>100.4599</v>
      </c>
      <c r="D21" s="115">
        <v>469.24114300000002</v>
      </c>
      <c r="E21" s="115">
        <v>377.18756999999999</v>
      </c>
      <c r="F21" s="46" t="s">
        <v>456</v>
      </c>
      <c r="G21" s="33">
        <v>14</v>
      </c>
      <c r="L21" s="2"/>
      <c r="M21" s="2"/>
    </row>
    <row r="22" spans="1:13" ht="12.75">
      <c r="A22" s="29">
        <v>15</v>
      </c>
      <c r="B22" s="43" t="s">
        <v>476</v>
      </c>
      <c r="C22" s="114">
        <v>1791.0809690000001</v>
      </c>
      <c r="D22" s="114">
        <v>1279.8781550000001</v>
      </c>
      <c r="E22" s="114">
        <v>1593.3287479999999</v>
      </c>
      <c r="F22" s="44" t="s">
        <v>457</v>
      </c>
      <c r="G22" s="29">
        <v>15</v>
      </c>
      <c r="L22" s="2"/>
      <c r="M22" s="2"/>
    </row>
    <row r="23" spans="1:13" ht="72">
      <c r="A23" s="33">
        <v>16</v>
      </c>
      <c r="B23" s="45" t="s">
        <v>502</v>
      </c>
      <c r="C23" s="115">
        <v>960.31279300000006</v>
      </c>
      <c r="D23" s="115">
        <v>868.90881300000001</v>
      </c>
      <c r="E23" s="115">
        <v>1106.183953</v>
      </c>
      <c r="F23" s="46" t="s">
        <v>458</v>
      </c>
      <c r="G23" s="33">
        <v>16</v>
      </c>
      <c r="L23" s="2"/>
      <c r="M23" s="2"/>
    </row>
    <row r="24" spans="1:13" ht="24">
      <c r="A24" s="29">
        <v>17</v>
      </c>
      <c r="B24" s="43" t="s">
        <v>478</v>
      </c>
      <c r="C24" s="114">
        <v>974.82239000000004</v>
      </c>
      <c r="D24" s="114">
        <v>1904.139964</v>
      </c>
      <c r="E24" s="114">
        <v>2440.0993939999998</v>
      </c>
      <c r="F24" s="44" t="s">
        <v>459</v>
      </c>
      <c r="G24" s="29">
        <v>17</v>
      </c>
      <c r="L24" s="2"/>
      <c r="M24" s="2"/>
    </row>
    <row r="25" spans="1:13" ht="72">
      <c r="A25" s="33">
        <v>18</v>
      </c>
      <c r="B25" s="45" t="s">
        <v>479</v>
      </c>
      <c r="C25" s="115">
        <v>87.695374999999999</v>
      </c>
      <c r="D25" s="115">
        <v>136.24190899999999</v>
      </c>
      <c r="E25" s="115">
        <v>118.70249800000001</v>
      </c>
      <c r="F25" s="46" t="s">
        <v>460</v>
      </c>
      <c r="G25" s="33">
        <v>18</v>
      </c>
      <c r="L25" s="2"/>
      <c r="M25" s="2"/>
    </row>
    <row r="26" spans="1:13" ht="24">
      <c r="A26" s="29">
        <v>19</v>
      </c>
      <c r="B26" s="43" t="s">
        <v>480</v>
      </c>
      <c r="C26" s="114">
        <v>1.3209489999999999</v>
      </c>
      <c r="D26" s="114">
        <v>9.9864350000000002</v>
      </c>
      <c r="E26" s="114">
        <v>21.300162</v>
      </c>
      <c r="F26" s="44" t="s">
        <v>461</v>
      </c>
      <c r="G26" s="29">
        <v>19</v>
      </c>
      <c r="L26" s="2"/>
      <c r="M26" s="2"/>
    </row>
    <row r="27" spans="1:13" ht="12.75">
      <c r="A27" s="33">
        <v>20</v>
      </c>
      <c r="B27" s="45" t="s">
        <v>481</v>
      </c>
      <c r="C27" s="115">
        <v>180.32263800000001</v>
      </c>
      <c r="D27" s="115">
        <v>175.63878099999999</v>
      </c>
      <c r="E27" s="115">
        <v>201.16389100000001</v>
      </c>
      <c r="F27" s="46" t="s">
        <v>462</v>
      </c>
      <c r="G27" s="33">
        <v>20</v>
      </c>
      <c r="L27" s="2"/>
      <c r="M27" s="2"/>
    </row>
    <row r="28" spans="1:13" ht="24.75" thickBot="1">
      <c r="A28" s="47">
        <v>21</v>
      </c>
      <c r="B28" s="48" t="s">
        <v>482</v>
      </c>
      <c r="C28" s="116">
        <v>24.945951000000001</v>
      </c>
      <c r="D28" s="116">
        <v>30.977308000000001</v>
      </c>
      <c r="E28" s="116">
        <v>331.62933199999998</v>
      </c>
      <c r="F28" s="49" t="s">
        <v>463</v>
      </c>
      <c r="G28" s="47">
        <v>21</v>
      </c>
      <c r="L28" s="2"/>
      <c r="M28" s="2"/>
    </row>
    <row r="29" spans="1:13" ht="20.100000000000001" customHeight="1" thickBot="1">
      <c r="A29" s="50"/>
      <c r="B29" s="51" t="s">
        <v>78</v>
      </c>
      <c r="C29" s="117">
        <f>SUM(C8:C28)</f>
        <v>90383.093051000003</v>
      </c>
      <c r="D29" s="117">
        <f>SUM(D8:D28)</f>
        <v>79826.727843000001</v>
      </c>
      <c r="E29" s="117">
        <f>SUM(E8:E28)</f>
        <v>84992.027284999989</v>
      </c>
      <c r="F29" s="52" t="s">
        <v>1</v>
      </c>
      <c r="G29" s="53"/>
      <c r="L29" s="2"/>
      <c r="M29" s="2"/>
    </row>
    <row r="30" spans="1:13" ht="35.1" customHeight="1">
      <c r="A30" s="1"/>
      <c r="B30" s="1"/>
      <c r="C30" s="171"/>
      <c r="D30" s="171"/>
      <c r="E30" s="17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3.85546875" style="2" bestFit="1" customWidth="1"/>
    <col min="2" max="2" width="28.7109375" style="2" customWidth="1"/>
    <col min="3" max="3" width="14.85546875" style="2" bestFit="1" customWidth="1"/>
    <col min="4" max="4" width="14.7109375" style="2" bestFit="1" customWidth="1"/>
    <col min="5" max="5" width="14.85546875" style="2" bestFit="1"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310</v>
      </c>
      <c r="B3" s="302"/>
      <c r="C3" s="302"/>
      <c r="D3" s="302"/>
      <c r="E3" s="302"/>
      <c r="F3" s="302"/>
      <c r="G3" s="302"/>
      <c r="L3" s="2"/>
      <c r="M3" s="2"/>
    </row>
    <row r="4" spans="1:13" ht="23.25" customHeight="1">
      <c r="A4" s="303" t="s">
        <v>506</v>
      </c>
      <c r="B4" s="303"/>
      <c r="C4" s="303"/>
      <c r="D4" s="303"/>
      <c r="E4" s="303"/>
      <c r="F4" s="303"/>
      <c r="G4" s="303"/>
      <c r="L4" s="2"/>
      <c r="M4" s="2"/>
    </row>
    <row r="5" spans="1:13" ht="18" customHeight="1">
      <c r="A5" s="293" t="s">
        <v>84</v>
      </c>
      <c r="B5" s="304" t="s">
        <v>89</v>
      </c>
      <c r="C5" s="12" t="s">
        <v>754</v>
      </c>
      <c r="D5" s="12" t="s">
        <v>731</v>
      </c>
      <c r="E5" s="12" t="s">
        <v>754</v>
      </c>
      <c r="F5" s="300" t="s">
        <v>88</v>
      </c>
      <c r="G5" s="301" t="s">
        <v>83</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29.25" customHeight="1">
      <c r="A8" s="29">
        <v>1</v>
      </c>
      <c r="B8" s="43" t="s">
        <v>2</v>
      </c>
      <c r="C8" s="118">
        <v>3920.471305</v>
      </c>
      <c r="D8" s="118">
        <v>4183.9955929999996</v>
      </c>
      <c r="E8" s="118">
        <v>4452.3431870000004</v>
      </c>
      <c r="F8" s="44" t="s">
        <v>302</v>
      </c>
      <c r="G8" s="63">
        <v>1</v>
      </c>
      <c r="L8" s="2"/>
      <c r="M8" s="2"/>
    </row>
    <row r="9" spans="1:13" ht="29.25" customHeight="1">
      <c r="A9" s="33">
        <v>2</v>
      </c>
      <c r="B9" s="45" t="s">
        <v>307</v>
      </c>
      <c r="C9" s="119">
        <v>2496.6031630000002</v>
      </c>
      <c r="D9" s="119">
        <v>2114.007404</v>
      </c>
      <c r="E9" s="119">
        <v>2362.4200599999999</v>
      </c>
      <c r="F9" s="46" t="s">
        <v>485</v>
      </c>
      <c r="G9" s="64">
        <v>2</v>
      </c>
      <c r="L9" s="2"/>
      <c r="M9" s="2"/>
    </row>
    <row r="10" spans="1:13" ht="29.25" customHeight="1">
      <c r="A10" s="29">
        <v>3</v>
      </c>
      <c r="B10" s="43" t="s">
        <v>3</v>
      </c>
      <c r="C10" s="118">
        <v>2353.2250469999999</v>
      </c>
      <c r="D10" s="118">
        <v>1658.7915760000001</v>
      </c>
      <c r="E10" s="118">
        <v>1956.8524970000001</v>
      </c>
      <c r="F10" s="44" t="s">
        <v>85</v>
      </c>
      <c r="G10" s="63">
        <v>3</v>
      </c>
      <c r="L10" s="2"/>
      <c r="M10" s="2"/>
    </row>
    <row r="11" spans="1:13" ht="29.25" customHeight="1">
      <c r="A11" s="33">
        <v>4</v>
      </c>
      <c r="B11" s="45" t="s">
        <v>4</v>
      </c>
      <c r="C11" s="119">
        <v>7637.2762810000004</v>
      </c>
      <c r="D11" s="119">
        <v>6660.9791759999998</v>
      </c>
      <c r="E11" s="119">
        <v>6342.1748799999996</v>
      </c>
      <c r="F11" s="46" t="s">
        <v>303</v>
      </c>
      <c r="G11" s="64">
        <v>4</v>
      </c>
      <c r="L11" s="2"/>
      <c r="M11" s="2"/>
    </row>
    <row r="12" spans="1:13" ht="29.25" customHeight="1">
      <c r="A12" s="29">
        <v>5</v>
      </c>
      <c r="B12" s="43" t="s">
        <v>32</v>
      </c>
      <c r="C12" s="118">
        <v>415.18599</v>
      </c>
      <c r="D12" s="118">
        <v>311.363902</v>
      </c>
      <c r="E12" s="118">
        <v>409.14153900000002</v>
      </c>
      <c r="F12" s="44" t="s">
        <v>304</v>
      </c>
      <c r="G12" s="63">
        <v>5</v>
      </c>
      <c r="L12" s="2"/>
      <c r="M12" s="2"/>
    </row>
    <row r="13" spans="1:13" ht="29.25" customHeight="1">
      <c r="A13" s="33">
        <v>6</v>
      </c>
      <c r="B13" s="45" t="s">
        <v>5</v>
      </c>
      <c r="C13" s="119">
        <v>251.35512</v>
      </c>
      <c r="D13" s="119">
        <v>119.15719799999999</v>
      </c>
      <c r="E13" s="119">
        <v>152.35728499999999</v>
      </c>
      <c r="F13" s="46" t="s">
        <v>6</v>
      </c>
      <c r="G13" s="64">
        <v>6</v>
      </c>
      <c r="L13" s="2"/>
      <c r="M13" s="2"/>
    </row>
    <row r="14" spans="1:13" ht="29.25" customHeight="1">
      <c r="A14" s="29">
        <v>7</v>
      </c>
      <c r="B14" s="43" t="s">
        <v>7</v>
      </c>
      <c r="C14" s="118">
        <v>757.93383100000005</v>
      </c>
      <c r="D14" s="118">
        <v>422.20302199999998</v>
      </c>
      <c r="E14" s="118">
        <v>853.02927599999998</v>
      </c>
      <c r="F14" s="44" t="s">
        <v>8</v>
      </c>
      <c r="G14" s="63">
        <v>7</v>
      </c>
      <c r="L14" s="2"/>
      <c r="M14" s="2"/>
    </row>
    <row r="15" spans="1:13" ht="29.25" customHeight="1">
      <c r="A15" s="33">
        <v>8</v>
      </c>
      <c r="B15" s="45" t="s">
        <v>9</v>
      </c>
      <c r="C15" s="119">
        <v>278.45216399999998</v>
      </c>
      <c r="D15" s="119">
        <v>236.28715600000001</v>
      </c>
      <c r="E15" s="119">
        <v>205.85642000000001</v>
      </c>
      <c r="F15" s="46" t="s">
        <v>10</v>
      </c>
      <c r="G15" s="64">
        <v>8</v>
      </c>
      <c r="L15" s="2"/>
      <c r="M15" s="2"/>
    </row>
    <row r="16" spans="1:13" ht="29.25" customHeight="1">
      <c r="A16" s="29">
        <v>9</v>
      </c>
      <c r="B16" s="43" t="s">
        <v>11</v>
      </c>
      <c r="C16" s="118">
        <v>2204.230333</v>
      </c>
      <c r="D16" s="118">
        <v>1753.074836</v>
      </c>
      <c r="E16" s="118">
        <v>1943.4733530000001</v>
      </c>
      <c r="F16" s="44" t="s">
        <v>86</v>
      </c>
      <c r="G16" s="63">
        <v>9</v>
      </c>
      <c r="L16" s="2"/>
      <c r="M16" s="2"/>
    </row>
    <row r="17" spans="1:13" ht="29.25" customHeight="1">
      <c r="A17" s="33">
        <v>10</v>
      </c>
      <c r="B17" s="45" t="s">
        <v>12</v>
      </c>
      <c r="C17" s="119">
        <v>93.762112999999999</v>
      </c>
      <c r="D17" s="119">
        <v>50.988618000000002</v>
      </c>
      <c r="E17" s="119">
        <v>434.63595800000002</v>
      </c>
      <c r="F17" s="46" t="s">
        <v>87</v>
      </c>
      <c r="G17" s="64">
        <v>10</v>
      </c>
      <c r="L17" s="2"/>
      <c r="M17" s="2"/>
    </row>
    <row r="18" spans="1:13" ht="29.25" customHeight="1" thickBot="1">
      <c r="A18" s="47">
        <v>11</v>
      </c>
      <c r="B18" s="48" t="s">
        <v>13</v>
      </c>
      <c r="C18" s="120"/>
      <c r="D18" s="120">
        <v>6.7523239999999998</v>
      </c>
      <c r="E18" s="120">
        <v>6.5972410000000004</v>
      </c>
      <c r="F18" s="49" t="s">
        <v>14</v>
      </c>
      <c r="G18" s="65">
        <v>11</v>
      </c>
      <c r="L18" s="2"/>
      <c r="M18" s="2"/>
    </row>
    <row r="19" spans="1:13" ht="20.100000000000001" customHeight="1" thickBot="1">
      <c r="A19" s="50"/>
      <c r="B19" s="51" t="s">
        <v>78</v>
      </c>
      <c r="C19" s="121">
        <f>SUM(C8:C18)</f>
        <v>20408.495347</v>
      </c>
      <c r="D19" s="121">
        <f>SUM(D8:D18)</f>
        <v>17517.600805000002</v>
      </c>
      <c r="E19" s="121">
        <f>SUM(E8:E18)</f>
        <v>19118.881696</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06"/>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311</v>
      </c>
      <c r="B3" s="302"/>
      <c r="C3" s="302"/>
      <c r="D3" s="302"/>
      <c r="E3" s="302"/>
      <c r="F3" s="302"/>
      <c r="G3" s="302"/>
      <c r="L3" s="2"/>
      <c r="M3" s="2"/>
    </row>
    <row r="4" spans="1:13" ht="23.25" customHeight="1">
      <c r="A4" s="303" t="s">
        <v>507</v>
      </c>
      <c r="B4" s="303"/>
      <c r="C4" s="303"/>
      <c r="D4" s="303"/>
      <c r="E4" s="303"/>
      <c r="F4" s="303"/>
      <c r="G4" s="303"/>
      <c r="L4" s="2"/>
      <c r="M4" s="2"/>
    </row>
    <row r="5" spans="1:13" ht="18" customHeight="1">
      <c r="A5" s="293" t="s">
        <v>93</v>
      </c>
      <c r="B5" s="304" t="s">
        <v>94</v>
      </c>
      <c r="C5" s="12" t="s">
        <v>754</v>
      </c>
      <c r="D5" s="12" t="s">
        <v>731</v>
      </c>
      <c r="E5" s="12" t="s">
        <v>754</v>
      </c>
      <c r="F5" s="305" t="s">
        <v>23</v>
      </c>
      <c r="G5" s="306" t="s">
        <v>92</v>
      </c>
      <c r="L5" s="2"/>
      <c r="M5" s="2"/>
    </row>
    <row r="6" spans="1:13" ht="18" customHeight="1">
      <c r="A6" s="293"/>
      <c r="B6" s="304"/>
      <c r="C6" s="18">
        <v>2018</v>
      </c>
      <c r="D6" s="18">
        <v>2019</v>
      </c>
      <c r="E6" s="18">
        <v>2019</v>
      </c>
      <c r="F6" s="305"/>
      <c r="G6" s="306"/>
      <c r="L6" s="2"/>
      <c r="M6" s="2"/>
    </row>
    <row r="7" spans="1:13" ht="18" customHeight="1">
      <c r="A7" s="293"/>
      <c r="B7" s="304"/>
      <c r="C7" s="297" t="s">
        <v>79</v>
      </c>
      <c r="D7" s="298"/>
      <c r="E7" s="299"/>
      <c r="F7" s="305"/>
      <c r="G7" s="306"/>
      <c r="L7" s="2"/>
      <c r="M7" s="2"/>
    </row>
    <row r="8" spans="1:13" ht="20.100000000000001" customHeight="1">
      <c r="A8" s="29">
        <v>1</v>
      </c>
      <c r="B8" s="66" t="s">
        <v>28</v>
      </c>
      <c r="C8" s="125">
        <v>2327.468402</v>
      </c>
      <c r="D8" s="125">
        <v>2763.0695249999999</v>
      </c>
      <c r="E8" s="125">
        <v>2865.4560879999999</v>
      </c>
      <c r="F8" s="67" t="s">
        <v>312</v>
      </c>
      <c r="G8" s="29">
        <v>1</v>
      </c>
      <c r="L8" s="2"/>
      <c r="M8" s="2"/>
    </row>
    <row r="9" spans="1:13" ht="20.100000000000001" customHeight="1">
      <c r="A9" s="33">
        <v>2</v>
      </c>
      <c r="B9" s="68" t="s">
        <v>171</v>
      </c>
      <c r="C9" s="126">
        <v>3590.9704029999998</v>
      </c>
      <c r="D9" s="126">
        <v>3191.3478829999999</v>
      </c>
      <c r="E9" s="126">
        <v>2860.955884</v>
      </c>
      <c r="F9" s="69" t="s">
        <v>313</v>
      </c>
      <c r="G9" s="33">
        <v>2</v>
      </c>
      <c r="L9" s="2"/>
      <c r="M9" s="2"/>
    </row>
    <row r="10" spans="1:13" ht="20.100000000000001" customHeight="1">
      <c r="A10" s="29">
        <v>3</v>
      </c>
      <c r="B10" s="66" t="s">
        <v>172</v>
      </c>
      <c r="C10" s="125">
        <v>1068.7878519999999</v>
      </c>
      <c r="D10" s="125">
        <v>1289.8219389999999</v>
      </c>
      <c r="E10" s="125">
        <v>1254.0706150000001</v>
      </c>
      <c r="F10" s="67" t="s">
        <v>315</v>
      </c>
      <c r="G10" s="29">
        <v>3</v>
      </c>
      <c r="L10" s="2"/>
      <c r="M10" s="2"/>
    </row>
    <row r="11" spans="1:13" ht="20.100000000000001" customHeight="1">
      <c r="A11" s="33">
        <v>4</v>
      </c>
      <c r="B11" s="68" t="s">
        <v>173</v>
      </c>
      <c r="C11" s="126">
        <v>1510.879946</v>
      </c>
      <c r="D11" s="126">
        <v>990.77491499999996</v>
      </c>
      <c r="E11" s="126">
        <v>1070.1861799999999</v>
      </c>
      <c r="F11" s="69" t="s">
        <v>314</v>
      </c>
      <c r="G11" s="33">
        <v>4</v>
      </c>
      <c r="K11" s="20"/>
      <c r="L11" s="2"/>
      <c r="M11" s="2"/>
    </row>
    <row r="12" spans="1:13" ht="20.100000000000001" customHeight="1">
      <c r="A12" s="29">
        <v>5</v>
      </c>
      <c r="B12" s="66" t="s">
        <v>179</v>
      </c>
      <c r="C12" s="125">
        <v>745.17649600000004</v>
      </c>
      <c r="D12" s="125">
        <v>406.84486299999998</v>
      </c>
      <c r="E12" s="125">
        <v>830.15803000000005</v>
      </c>
      <c r="F12" s="67" t="s">
        <v>170</v>
      </c>
      <c r="G12" s="29">
        <v>5</v>
      </c>
      <c r="L12" s="2"/>
      <c r="M12" s="2"/>
    </row>
    <row r="13" spans="1:13" ht="20.100000000000001" customHeight="1">
      <c r="A13" s="33">
        <v>6</v>
      </c>
      <c r="B13" s="68" t="s">
        <v>25</v>
      </c>
      <c r="C13" s="126">
        <v>489.53949399999999</v>
      </c>
      <c r="D13" s="126">
        <v>624.69593499999996</v>
      </c>
      <c r="E13" s="126">
        <v>685.95115499999997</v>
      </c>
      <c r="F13" s="69" t="s">
        <v>317</v>
      </c>
      <c r="G13" s="33">
        <v>6</v>
      </c>
      <c r="L13" s="2"/>
      <c r="M13" s="2"/>
    </row>
    <row r="14" spans="1:13" ht="20.100000000000001" customHeight="1">
      <c r="A14" s="29">
        <v>7</v>
      </c>
      <c r="B14" s="66" t="s">
        <v>174</v>
      </c>
      <c r="C14" s="125">
        <v>792.41638399999999</v>
      </c>
      <c r="D14" s="125">
        <v>466.07394900000003</v>
      </c>
      <c r="E14" s="125">
        <v>673.70869200000004</v>
      </c>
      <c r="F14" s="67" t="s">
        <v>320</v>
      </c>
      <c r="G14" s="29">
        <v>7</v>
      </c>
      <c r="L14" s="2"/>
      <c r="M14" s="2"/>
    </row>
    <row r="15" spans="1:13" ht="20.100000000000001" customHeight="1">
      <c r="A15" s="33">
        <v>8</v>
      </c>
      <c r="B15" s="68" t="s">
        <v>24</v>
      </c>
      <c r="C15" s="126">
        <v>753.96478999999999</v>
      </c>
      <c r="D15" s="126">
        <v>534.06852100000003</v>
      </c>
      <c r="E15" s="126">
        <v>572.343299</v>
      </c>
      <c r="F15" s="69" t="s">
        <v>316</v>
      </c>
      <c r="G15" s="33">
        <v>8</v>
      </c>
      <c r="L15" s="2"/>
      <c r="M15" s="2"/>
    </row>
    <row r="16" spans="1:13" ht="20.100000000000001" customHeight="1">
      <c r="A16" s="29">
        <v>9</v>
      </c>
      <c r="B16" s="66" t="s">
        <v>176</v>
      </c>
      <c r="C16" s="125">
        <v>565.827899</v>
      </c>
      <c r="D16" s="125">
        <v>401.55610300000001</v>
      </c>
      <c r="E16" s="125">
        <v>551.66518699999995</v>
      </c>
      <c r="F16" s="67" t="s">
        <v>321</v>
      </c>
      <c r="G16" s="29">
        <v>9</v>
      </c>
      <c r="L16" s="2"/>
      <c r="M16" s="2"/>
    </row>
    <row r="17" spans="1:13" ht="20.100000000000001" customHeight="1">
      <c r="A17" s="33">
        <v>10</v>
      </c>
      <c r="B17" s="68" t="s">
        <v>177</v>
      </c>
      <c r="C17" s="126">
        <v>765.73581300000001</v>
      </c>
      <c r="D17" s="126">
        <v>477.488857</v>
      </c>
      <c r="E17" s="126">
        <v>484.46072299999997</v>
      </c>
      <c r="F17" s="69" t="s">
        <v>318</v>
      </c>
      <c r="G17" s="33">
        <v>10</v>
      </c>
      <c r="L17" s="2"/>
      <c r="M17" s="2"/>
    </row>
    <row r="18" spans="1:13" ht="20.100000000000001" customHeight="1">
      <c r="A18" s="29">
        <v>11</v>
      </c>
      <c r="B18" s="66" t="s">
        <v>178</v>
      </c>
      <c r="C18" s="125">
        <v>498.63863500000002</v>
      </c>
      <c r="D18" s="125">
        <v>445.24005499999998</v>
      </c>
      <c r="E18" s="125">
        <v>440.608405</v>
      </c>
      <c r="F18" s="67" t="s">
        <v>319</v>
      </c>
      <c r="G18" s="29">
        <v>11</v>
      </c>
      <c r="L18" s="2"/>
      <c r="M18" s="2"/>
    </row>
    <row r="19" spans="1:13" ht="20.100000000000001" customHeight="1">
      <c r="A19" s="33">
        <v>12</v>
      </c>
      <c r="B19" s="68" t="s">
        <v>186</v>
      </c>
      <c r="C19" s="126">
        <v>295.112843</v>
      </c>
      <c r="D19" s="126">
        <v>162.539985</v>
      </c>
      <c r="E19" s="126">
        <v>415.58926000000002</v>
      </c>
      <c r="F19" s="69" t="s">
        <v>326</v>
      </c>
      <c r="G19" s="33">
        <v>12</v>
      </c>
      <c r="L19" s="2"/>
      <c r="M19" s="2"/>
    </row>
    <row r="20" spans="1:13" ht="20.100000000000001" customHeight="1">
      <c r="A20" s="29">
        <v>13</v>
      </c>
      <c r="B20" s="66" t="s">
        <v>175</v>
      </c>
      <c r="C20" s="125">
        <v>520.53241100000002</v>
      </c>
      <c r="D20" s="125">
        <v>407.95280500000001</v>
      </c>
      <c r="E20" s="125">
        <v>403.65882599999998</v>
      </c>
      <c r="F20" s="67" t="s">
        <v>322</v>
      </c>
      <c r="G20" s="29">
        <v>13</v>
      </c>
      <c r="L20" s="2"/>
      <c r="M20" s="2"/>
    </row>
    <row r="21" spans="1:13" ht="20.100000000000001" customHeight="1">
      <c r="A21" s="33">
        <v>14</v>
      </c>
      <c r="B21" s="68" t="s">
        <v>27</v>
      </c>
      <c r="C21" s="126">
        <v>349.49861900000002</v>
      </c>
      <c r="D21" s="126">
        <v>262.16161199999999</v>
      </c>
      <c r="E21" s="126">
        <v>328.592645</v>
      </c>
      <c r="F21" s="69" t="s">
        <v>323</v>
      </c>
      <c r="G21" s="33">
        <v>14</v>
      </c>
      <c r="L21" s="2"/>
      <c r="M21" s="2"/>
    </row>
    <row r="22" spans="1:13" ht="20.100000000000001" customHeight="1">
      <c r="A22" s="29">
        <v>15</v>
      </c>
      <c r="B22" s="66" t="s">
        <v>198</v>
      </c>
      <c r="C22" s="125">
        <v>204.18009000000001</v>
      </c>
      <c r="D22" s="125">
        <v>301.70847900000001</v>
      </c>
      <c r="E22" s="125">
        <v>327.788929</v>
      </c>
      <c r="F22" s="67" t="s">
        <v>333</v>
      </c>
      <c r="G22" s="29">
        <v>15</v>
      </c>
      <c r="L22" s="2"/>
      <c r="M22" s="2"/>
    </row>
    <row r="23" spans="1:13" ht="20.100000000000001" customHeight="1">
      <c r="A23" s="33">
        <v>16</v>
      </c>
      <c r="B23" s="68" t="s">
        <v>242</v>
      </c>
      <c r="C23" s="126">
        <v>7.3667699999999998</v>
      </c>
      <c r="D23" s="126">
        <v>14.816585999999999</v>
      </c>
      <c r="E23" s="126">
        <v>318.45050800000001</v>
      </c>
      <c r="F23" s="69" t="s">
        <v>361</v>
      </c>
      <c r="G23" s="33">
        <v>16</v>
      </c>
      <c r="L23" s="2"/>
      <c r="M23" s="2"/>
    </row>
    <row r="24" spans="1:13" ht="20.100000000000001" customHeight="1">
      <c r="A24" s="29">
        <v>17</v>
      </c>
      <c r="B24" s="66" t="s">
        <v>208</v>
      </c>
      <c r="C24" s="125">
        <v>291.15774499999998</v>
      </c>
      <c r="D24" s="125">
        <v>291.58200199999999</v>
      </c>
      <c r="E24" s="125">
        <v>313.07674500000002</v>
      </c>
      <c r="F24" s="67" t="s">
        <v>341</v>
      </c>
      <c r="G24" s="29">
        <v>17</v>
      </c>
      <c r="L24" s="2"/>
      <c r="M24" s="2"/>
    </row>
    <row r="25" spans="1:13" ht="20.100000000000001" customHeight="1">
      <c r="A25" s="33">
        <v>18</v>
      </c>
      <c r="B25" s="68" t="s">
        <v>196</v>
      </c>
      <c r="C25" s="126">
        <v>319.66402699999998</v>
      </c>
      <c r="D25" s="126">
        <v>246.274799</v>
      </c>
      <c r="E25" s="126">
        <v>305.04642899999999</v>
      </c>
      <c r="F25" s="69" t="s">
        <v>347</v>
      </c>
      <c r="G25" s="33">
        <v>18</v>
      </c>
      <c r="L25" s="2"/>
      <c r="M25" s="2"/>
    </row>
    <row r="26" spans="1:13" ht="20.100000000000001" customHeight="1">
      <c r="A26" s="29">
        <v>19</v>
      </c>
      <c r="B26" s="66" t="s">
        <v>180</v>
      </c>
      <c r="C26" s="125">
        <v>273.71940000000001</v>
      </c>
      <c r="D26" s="125">
        <v>229.50959900000001</v>
      </c>
      <c r="E26" s="125">
        <v>250.43947499999999</v>
      </c>
      <c r="F26" s="67" t="s">
        <v>324</v>
      </c>
      <c r="G26" s="29">
        <v>19</v>
      </c>
      <c r="L26" s="2"/>
      <c r="M26" s="2"/>
    </row>
    <row r="27" spans="1:13" ht="20.100000000000001" customHeight="1">
      <c r="A27" s="33">
        <v>20</v>
      </c>
      <c r="B27" s="68" t="s">
        <v>191</v>
      </c>
      <c r="C27" s="126">
        <v>345.29594600000001</v>
      </c>
      <c r="D27" s="126">
        <v>214.29267400000001</v>
      </c>
      <c r="E27" s="126">
        <v>235.00650400000001</v>
      </c>
      <c r="F27" s="69" t="s">
        <v>331</v>
      </c>
      <c r="G27" s="33">
        <v>20</v>
      </c>
      <c r="L27" s="2"/>
      <c r="M27" s="2"/>
    </row>
    <row r="28" spans="1:13" ht="20.100000000000001" customHeight="1">
      <c r="A28" s="29">
        <v>21</v>
      </c>
      <c r="B28" s="66" t="s">
        <v>200</v>
      </c>
      <c r="C28" s="125">
        <v>181.56438600000001</v>
      </c>
      <c r="D28" s="125">
        <v>153.394284</v>
      </c>
      <c r="E28" s="125">
        <v>220.793296</v>
      </c>
      <c r="F28" s="67" t="s">
        <v>334</v>
      </c>
      <c r="G28" s="29">
        <v>21</v>
      </c>
      <c r="L28" s="2"/>
      <c r="M28" s="2"/>
    </row>
    <row r="29" spans="1:13" ht="20.100000000000001" customHeight="1">
      <c r="A29" s="33">
        <v>22</v>
      </c>
      <c r="B29" s="68" t="s">
        <v>184</v>
      </c>
      <c r="C29" s="126">
        <v>422.79299300000002</v>
      </c>
      <c r="D29" s="126">
        <v>259.99776600000001</v>
      </c>
      <c r="E29" s="126">
        <v>218.47279499999999</v>
      </c>
      <c r="F29" s="69" t="s">
        <v>328</v>
      </c>
      <c r="G29" s="33">
        <v>22</v>
      </c>
      <c r="L29" s="2"/>
      <c r="M29" s="2"/>
    </row>
    <row r="30" spans="1:13" ht="20.100000000000001" customHeight="1">
      <c r="A30" s="29">
        <v>23</v>
      </c>
      <c r="B30" s="66" t="s">
        <v>195</v>
      </c>
      <c r="C30" s="125">
        <v>245.992988</v>
      </c>
      <c r="D30" s="125">
        <v>200.515446</v>
      </c>
      <c r="E30" s="125">
        <v>210.34294399999999</v>
      </c>
      <c r="F30" s="67" t="s">
        <v>332</v>
      </c>
      <c r="G30" s="29">
        <v>23</v>
      </c>
      <c r="L30" s="2"/>
      <c r="M30" s="2"/>
    </row>
    <row r="31" spans="1:13" ht="20.100000000000001" customHeight="1">
      <c r="A31" s="33">
        <v>24</v>
      </c>
      <c r="B31" s="68" t="s">
        <v>182</v>
      </c>
      <c r="C31" s="126">
        <v>189.16287500000001</v>
      </c>
      <c r="D31" s="126">
        <v>278.33233100000001</v>
      </c>
      <c r="E31" s="126">
        <v>204.589112</v>
      </c>
      <c r="F31" s="69" t="s">
        <v>329</v>
      </c>
      <c r="G31" s="33">
        <v>24</v>
      </c>
      <c r="L31" s="2"/>
      <c r="M31" s="2"/>
    </row>
    <row r="32" spans="1:13" ht="20.100000000000001" customHeight="1">
      <c r="A32" s="29">
        <v>25</v>
      </c>
      <c r="B32" s="66" t="s">
        <v>188</v>
      </c>
      <c r="C32" s="125">
        <v>210.969326</v>
      </c>
      <c r="D32" s="125">
        <v>205.84427099999999</v>
      </c>
      <c r="E32" s="125">
        <v>202.436081</v>
      </c>
      <c r="F32" s="67" t="s">
        <v>330</v>
      </c>
      <c r="G32" s="29">
        <v>25</v>
      </c>
      <c r="L32" s="2"/>
      <c r="M32" s="2"/>
    </row>
    <row r="33" spans="1:13" ht="20.100000000000001" customHeight="1">
      <c r="A33" s="33">
        <v>26</v>
      </c>
      <c r="B33" s="68" t="s">
        <v>187</v>
      </c>
      <c r="C33" s="126">
        <v>189.60678300000001</v>
      </c>
      <c r="D33" s="126">
        <v>174.83958799999999</v>
      </c>
      <c r="E33" s="126">
        <v>161.57980900000001</v>
      </c>
      <c r="F33" s="69" t="s">
        <v>339</v>
      </c>
      <c r="G33" s="33">
        <v>26</v>
      </c>
      <c r="L33" s="2"/>
      <c r="M33" s="2"/>
    </row>
    <row r="34" spans="1:13" ht="20.100000000000001" customHeight="1">
      <c r="A34" s="29">
        <v>27</v>
      </c>
      <c r="B34" s="66" t="s">
        <v>199</v>
      </c>
      <c r="C34" s="125">
        <v>113.660512</v>
      </c>
      <c r="D34" s="125">
        <v>98.118708999999996</v>
      </c>
      <c r="E34" s="125">
        <v>147.61315999999999</v>
      </c>
      <c r="F34" s="67" t="s">
        <v>342</v>
      </c>
      <c r="G34" s="29">
        <v>27</v>
      </c>
      <c r="L34" s="2"/>
      <c r="M34" s="2"/>
    </row>
    <row r="35" spans="1:13" ht="20.100000000000001" customHeight="1">
      <c r="A35" s="33">
        <v>28</v>
      </c>
      <c r="B35" s="68" t="s">
        <v>181</v>
      </c>
      <c r="C35" s="126">
        <v>228.59492599999999</v>
      </c>
      <c r="D35" s="126">
        <v>179.98973599999999</v>
      </c>
      <c r="E35" s="126">
        <v>146.50994</v>
      </c>
      <c r="F35" s="69" t="s">
        <v>335</v>
      </c>
      <c r="G35" s="33">
        <v>28</v>
      </c>
      <c r="L35" s="2"/>
      <c r="M35" s="2"/>
    </row>
    <row r="36" spans="1:13" ht="20.100000000000001" customHeight="1">
      <c r="A36" s="29">
        <v>29</v>
      </c>
      <c r="B36" s="66" t="s">
        <v>206</v>
      </c>
      <c r="C36" s="125">
        <v>150.088323</v>
      </c>
      <c r="D36" s="125">
        <v>70.267945999999995</v>
      </c>
      <c r="E36" s="125">
        <v>136.84812400000001</v>
      </c>
      <c r="F36" s="67" t="s">
        <v>350</v>
      </c>
      <c r="G36" s="29">
        <v>29</v>
      </c>
      <c r="L36" s="2"/>
      <c r="M36" s="2"/>
    </row>
    <row r="37" spans="1:13" ht="20.100000000000001" customHeight="1">
      <c r="A37" s="33">
        <v>30</v>
      </c>
      <c r="B37" s="68" t="s">
        <v>202</v>
      </c>
      <c r="C37" s="126">
        <v>144.97526199999999</v>
      </c>
      <c r="D37" s="126">
        <v>126.896592</v>
      </c>
      <c r="E37" s="126">
        <v>132.60727700000001</v>
      </c>
      <c r="F37" s="69" t="s">
        <v>344</v>
      </c>
      <c r="G37" s="33">
        <v>30</v>
      </c>
      <c r="L37" s="2"/>
      <c r="M37" s="2"/>
    </row>
    <row r="38" spans="1:13" ht="20.100000000000001" customHeight="1">
      <c r="A38" s="29">
        <v>31</v>
      </c>
      <c r="B38" s="66" t="s">
        <v>189</v>
      </c>
      <c r="C38" s="125">
        <v>174.112785</v>
      </c>
      <c r="D38" s="125">
        <v>182.649146</v>
      </c>
      <c r="E38" s="125">
        <v>130.67056500000001</v>
      </c>
      <c r="F38" s="67" t="s">
        <v>343</v>
      </c>
      <c r="G38" s="29">
        <v>31</v>
      </c>
      <c r="L38" s="2"/>
      <c r="M38" s="2"/>
    </row>
    <row r="39" spans="1:13" ht="20.100000000000001" customHeight="1">
      <c r="A39" s="33">
        <v>32</v>
      </c>
      <c r="B39" s="68" t="s">
        <v>209</v>
      </c>
      <c r="C39" s="126">
        <v>104.742098</v>
      </c>
      <c r="D39" s="126">
        <v>174.90892099999999</v>
      </c>
      <c r="E39" s="126">
        <v>124.79806499999999</v>
      </c>
      <c r="F39" s="69" t="s">
        <v>349</v>
      </c>
      <c r="G39" s="33">
        <v>32</v>
      </c>
      <c r="L39" s="2"/>
      <c r="M39" s="2"/>
    </row>
    <row r="40" spans="1:13" ht="20.100000000000001" customHeight="1">
      <c r="A40" s="29">
        <v>33</v>
      </c>
      <c r="B40" s="66" t="s">
        <v>185</v>
      </c>
      <c r="C40" s="125">
        <v>57.704526000000001</v>
      </c>
      <c r="D40" s="125">
        <v>68.394132999999997</v>
      </c>
      <c r="E40" s="125">
        <v>115.90942</v>
      </c>
      <c r="F40" s="67" t="s">
        <v>340</v>
      </c>
      <c r="G40" s="29">
        <v>33</v>
      </c>
      <c r="L40" s="2"/>
      <c r="M40" s="2"/>
    </row>
    <row r="41" spans="1:13" ht="20.100000000000001" customHeight="1">
      <c r="A41" s="33">
        <v>34</v>
      </c>
      <c r="B41" s="68" t="s">
        <v>190</v>
      </c>
      <c r="C41" s="126">
        <v>201.42750899999999</v>
      </c>
      <c r="D41" s="126">
        <v>144.765153</v>
      </c>
      <c r="E41" s="126">
        <v>113.026973</v>
      </c>
      <c r="F41" s="69" t="s">
        <v>338</v>
      </c>
      <c r="G41" s="33">
        <v>34</v>
      </c>
      <c r="L41" s="2"/>
      <c r="M41" s="2"/>
    </row>
    <row r="42" spans="1:13" ht="20.100000000000001" customHeight="1">
      <c r="A42" s="29">
        <v>35</v>
      </c>
      <c r="B42" s="66" t="s">
        <v>194</v>
      </c>
      <c r="C42" s="125">
        <v>128.964258</v>
      </c>
      <c r="D42" s="125">
        <v>81.303695000000005</v>
      </c>
      <c r="E42" s="125">
        <v>112.04284699999999</v>
      </c>
      <c r="F42" s="67" t="s">
        <v>337</v>
      </c>
      <c r="G42" s="29">
        <v>35</v>
      </c>
      <c r="L42" s="2"/>
      <c r="M42" s="2"/>
    </row>
    <row r="43" spans="1:13" ht="20.100000000000001" customHeight="1">
      <c r="A43" s="33">
        <v>36</v>
      </c>
      <c r="B43" s="68" t="s">
        <v>205</v>
      </c>
      <c r="C43" s="126">
        <v>84.602701999999994</v>
      </c>
      <c r="D43" s="126">
        <v>96.093006000000003</v>
      </c>
      <c r="E43" s="126">
        <v>108.99615900000001</v>
      </c>
      <c r="F43" s="69" t="s">
        <v>348</v>
      </c>
      <c r="G43" s="33">
        <v>36</v>
      </c>
      <c r="L43" s="2"/>
      <c r="M43" s="2"/>
    </row>
    <row r="44" spans="1:13" ht="20.100000000000001" customHeight="1">
      <c r="A44" s="29">
        <v>37</v>
      </c>
      <c r="B44" s="66" t="s">
        <v>204</v>
      </c>
      <c r="C44" s="125">
        <v>70.540200999999996</v>
      </c>
      <c r="D44" s="125">
        <v>65.869245000000006</v>
      </c>
      <c r="E44" s="125">
        <v>95.486783000000003</v>
      </c>
      <c r="F44" s="67" t="s">
        <v>354</v>
      </c>
      <c r="G44" s="29">
        <v>37</v>
      </c>
      <c r="L44" s="2"/>
      <c r="M44" s="2"/>
    </row>
    <row r="45" spans="1:13" ht="20.100000000000001" customHeight="1">
      <c r="A45" s="33">
        <v>38</v>
      </c>
      <c r="B45" s="68" t="s">
        <v>197</v>
      </c>
      <c r="C45" s="126">
        <v>66.111114999999998</v>
      </c>
      <c r="D45" s="126">
        <v>25.786759</v>
      </c>
      <c r="E45" s="126">
        <v>94.048781000000005</v>
      </c>
      <c r="F45" s="69" t="s">
        <v>345</v>
      </c>
      <c r="G45" s="33">
        <v>38</v>
      </c>
      <c r="L45" s="2"/>
      <c r="M45" s="2"/>
    </row>
    <row r="46" spans="1:13" ht="20.100000000000001" customHeight="1">
      <c r="A46" s="29">
        <v>39</v>
      </c>
      <c r="B46" s="66" t="s">
        <v>211</v>
      </c>
      <c r="C46" s="125">
        <v>80.030540999999999</v>
      </c>
      <c r="D46" s="125">
        <v>23.621297999999999</v>
      </c>
      <c r="E46" s="125">
        <v>87.504487999999995</v>
      </c>
      <c r="F46" s="67" t="s">
        <v>353</v>
      </c>
      <c r="G46" s="29">
        <v>39</v>
      </c>
      <c r="L46" s="2"/>
      <c r="M46" s="2"/>
    </row>
    <row r="47" spans="1:13" ht="20.100000000000001" customHeight="1">
      <c r="A47" s="33">
        <v>40</v>
      </c>
      <c r="B47" s="68" t="s">
        <v>183</v>
      </c>
      <c r="C47" s="126">
        <v>180.07882900000001</v>
      </c>
      <c r="D47" s="126">
        <v>178.15182799999999</v>
      </c>
      <c r="E47" s="126">
        <v>78.363605000000007</v>
      </c>
      <c r="F47" s="69" t="s">
        <v>327</v>
      </c>
      <c r="G47" s="33">
        <v>40</v>
      </c>
      <c r="L47" s="2"/>
      <c r="M47" s="2"/>
    </row>
    <row r="48" spans="1:13" ht="20.100000000000001" customHeight="1">
      <c r="A48" s="29">
        <v>41</v>
      </c>
      <c r="B48" s="66" t="s">
        <v>192</v>
      </c>
      <c r="C48" s="125">
        <v>150.16897</v>
      </c>
      <c r="D48" s="125">
        <v>55.698275000000002</v>
      </c>
      <c r="E48" s="125">
        <v>74.869712000000007</v>
      </c>
      <c r="F48" s="67" t="s">
        <v>346</v>
      </c>
      <c r="G48" s="29">
        <v>41</v>
      </c>
      <c r="L48" s="2"/>
      <c r="M48" s="2"/>
    </row>
    <row r="49" spans="1:13" ht="20.100000000000001" customHeight="1">
      <c r="A49" s="33">
        <v>42</v>
      </c>
      <c r="B49" s="68" t="s">
        <v>201</v>
      </c>
      <c r="C49" s="126">
        <v>58.624502999999997</v>
      </c>
      <c r="D49" s="126">
        <v>160.56544199999999</v>
      </c>
      <c r="E49" s="126">
        <v>71.933008999999998</v>
      </c>
      <c r="F49" s="69" t="s">
        <v>336</v>
      </c>
      <c r="G49" s="33">
        <v>42</v>
      </c>
      <c r="L49" s="2"/>
      <c r="M49" s="2"/>
    </row>
    <row r="50" spans="1:13" ht="20.100000000000001" customHeight="1">
      <c r="A50" s="29">
        <v>43</v>
      </c>
      <c r="B50" s="66" t="s">
        <v>203</v>
      </c>
      <c r="C50" s="125">
        <v>77.594409999999996</v>
      </c>
      <c r="D50" s="125">
        <v>59.461588999999996</v>
      </c>
      <c r="E50" s="125">
        <v>67.665552000000005</v>
      </c>
      <c r="F50" s="67" t="s">
        <v>352</v>
      </c>
      <c r="G50" s="29">
        <v>43</v>
      </c>
      <c r="L50" s="2"/>
      <c r="M50" s="2"/>
    </row>
    <row r="51" spans="1:13" ht="20.100000000000001" customHeight="1">
      <c r="A51" s="33">
        <v>44</v>
      </c>
      <c r="B51" s="68" t="s">
        <v>207</v>
      </c>
      <c r="C51" s="126">
        <v>69.987855999999994</v>
      </c>
      <c r="D51" s="126">
        <v>29.686934000000001</v>
      </c>
      <c r="E51" s="126">
        <v>65.384000999999998</v>
      </c>
      <c r="F51" s="69" t="s">
        <v>358</v>
      </c>
      <c r="G51" s="33">
        <v>44</v>
      </c>
      <c r="L51" s="2"/>
      <c r="M51" s="2"/>
    </row>
    <row r="52" spans="1:13" ht="20.100000000000001" customHeight="1">
      <c r="A52" s="29">
        <v>45</v>
      </c>
      <c r="B52" s="66" t="s">
        <v>216</v>
      </c>
      <c r="C52" s="125">
        <v>31.253819</v>
      </c>
      <c r="D52" s="125">
        <v>32.975807000000003</v>
      </c>
      <c r="E52" s="125">
        <v>63.127164</v>
      </c>
      <c r="F52" s="67" t="s">
        <v>360</v>
      </c>
      <c r="G52" s="29">
        <v>45</v>
      </c>
      <c r="L52" s="2"/>
      <c r="M52" s="2"/>
    </row>
    <row r="53" spans="1:13" ht="20.100000000000001" customHeight="1">
      <c r="A53" s="33">
        <v>46</v>
      </c>
      <c r="B53" s="68" t="s">
        <v>239</v>
      </c>
      <c r="C53" s="126">
        <v>27.267431999999999</v>
      </c>
      <c r="D53" s="126">
        <v>10.459006</v>
      </c>
      <c r="E53" s="126">
        <v>59.956950999999997</v>
      </c>
      <c r="F53" s="69" t="s">
        <v>369</v>
      </c>
      <c r="G53" s="33">
        <v>46</v>
      </c>
      <c r="L53" s="2"/>
      <c r="M53" s="2"/>
    </row>
    <row r="54" spans="1:13" ht="20.100000000000001" customHeight="1">
      <c r="A54" s="29">
        <v>47</v>
      </c>
      <c r="B54" s="66" t="s">
        <v>193</v>
      </c>
      <c r="C54" s="125">
        <v>186.69977399999999</v>
      </c>
      <c r="D54" s="125">
        <v>48.501395000000002</v>
      </c>
      <c r="E54" s="125">
        <v>51.943899999999999</v>
      </c>
      <c r="F54" s="67" t="s">
        <v>325</v>
      </c>
      <c r="G54" s="29">
        <v>47</v>
      </c>
      <c r="L54" s="2"/>
      <c r="M54" s="2"/>
    </row>
    <row r="55" spans="1:13" ht="20.100000000000001" customHeight="1">
      <c r="A55" s="33">
        <v>48</v>
      </c>
      <c r="B55" s="68" t="s">
        <v>215</v>
      </c>
      <c r="C55" s="126">
        <v>122.390162</v>
      </c>
      <c r="D55" s="126">
        <v>37.85183</v>
      </c>
      <c r="E55" s="126">
        <v>40.304437999999998</v>
      </c>
      <c r="F55" s="69" t="s">
        <v>384</v>
      </c>
      <c r="G55" s="33">
        <v>48</v>
      </c>
      <c r="L55" s="2"/>
      <c r="M55" s="2"/>
    </row>
    <row r="56" spans="1:13" ht="20.100000000000001" customHeight="1">
      <c r="A56" s="29">
        <v>49</v>
      </c>
      <c r="B56" s="66" t="s">
        <v>224</v>
      </c>
      <c r="C56" s="125">
        <v>9.0295E-2</v>
      </c>
      <c r="D56" s="125">
        <v>0.32456400000000002</v>
      </c>
      <c r="E56" s="125">
        <v>36.047181000000002</v>
      </c>
      <c r="F56" s="67" t="s">
        <v>362</v>
      </c>
      <c r="G56" s="29">
        <v>49</v>
      </c>
      <c r="L56" s="2"/>
      <c r="M56" s="2"/>
    </row>
    <row r="57" spans="1:13" ht="20.100000000000001" customHeight="1">
      <c r="A57" s="33">
        <v>50</v>
      </c>
      <c r="B57" s="68" t="s">
        <v>213</v>
      </c>
      <c r="C57" s="126">
        <v>21.547863</v>
      </c>
      <c r="D57" s="126">
        <v>16.694713</v>
      </c>
      <c r="E57" s="126">
        <v>34.942669000000002</v>
      </c>
      <c r="F57" s="69" t="s">
        <v>366</v>
      </c>
      <c r="G57" s="33">
        <v>50</v>
      </c>
      <c r="L57" s="2"/>
      <c r="M57" s="2"/>
    </row>
    <row r="58" spans="1:13" ht="20.100000000000001" customHeight="1">
      <c r="A58" s="29">
        <v>51</v>
      </c>
      <c r="B58" s="66" t="s">
        <v>247</v>
      </c>
      <c r="C58" s="125">
        <v>21.803695999999999</v>
      </c>
      <c r="D58" s="125">
        <v>9.1304029999999994</v>
      </c>
      <c r="E58" s="125">
        <v>31.373097000000001</v>
      </c>
      <c r="F58" s="67" t="s">
        <v>387</v>
      </c>
      <c r="G58" s="29">
        <v>51</v>
      </c>
      <c r="L58" s="2"/>
      <c r="M58" s="2"/>
    </row>
    <row r="59" spans="1:13" ht="20.100000000000001" customHeight="1">
      <c r="A59" s="33">
        <v>52</v>
      </c>
      <c r="B59" s="68" t="s">
        <v>214</v>
      </c>
      <c r="C59" s="126">
        <v>22.941229</v>
      </c>
      <c r="D59" s="126">
        <v>22.164535000000001</v>
      </c>
      <c r="E59" s="126">
        <v>27.319163</v>
      </c>
      <c r="F59" s="69" t="s">
        <v>355</v>
      </c>
      <c r="G59" s="33">
        <v>52</v>
      </c>
      <c r="L59" s="2"/>
      <c r="M59" s="2"/>
    </row>
    <row r="60" spans="1:13" ht="20.100000000000001" customHeight="1">
      <c r="A60" s="29">
        <v>53</v>
      </c>
      <c r="B60" s="66" t="s">
        <v>270</v>
      </c>
      <c r="C60" s="125">
        <v>2.2861090000000002</v>
      </c>
      <c r="D60" s="125">
        <v>0.57765100000000003</v>
      </c>
      <c r="E60" s="125">
        <v>27.132753000000001</v>
      </c>
      <c r="F60" s="67" t="s">
        <v>392</v>
      </c>
      <c r="G60" s="29">
        <v>53</v>
      </c>
      <c r="L60" s="2"/>
      <c r="M60" s="2"/>
    </row>
    <row r="61" spans="1:13" ht="20.100000000000001" customHeight="1">
      <c r="A61" s="33">
        <v>54</v>
      </c>
      <c r="B61" s="68" t="s">
        <v>227</v>
      </c>
      <c r="C61" s="126">
        <v>43.671723999999998</v>
      </c>
      <c r="D61" s="126">
        <v>18.114293</v>
      </c>
      <c r="E61" s="126">
        <v>26.037279999999999</v>
      </c>
      <c r="F61" s="69" t="s">
        <v>545</v>
      </c>
      <c r="G61" s="33">
        <v>54</v>
      </c>
      <c r="L61" s="2"/>
      <c r="M61" s="2"/>
    </row>
    <row r="62" spans="1:13" ht="20.100000000000001" customHeight="1">
      <c r="A62" s="29">
        <v>55</v>
      </c>
      <c r="B62" s="66" t="s">
        <v>225</v>
      </c>
      <c r="C62" s="125">
        <v>29.978107000000001</v>
      </c>
      <c r="D62" s="125">
        <v>25.978194999999999</v>
      </c>
      <c r="E62" s="125">
        <v>24.280736000000001</v>
      </c>
      <c r="F62" s="67" t="s">
        <v>357</v>
      </c>
      <c r="G62" s="29">
        <v>55</v>
      </c>
      <c r="L62" s="2"/>
      <c r="M62" s="2"/>
    </row>
    <row r="63" spans="1:13" ht="20.100000000000001" customHeight="1">
      <c r="A63" s="33">
        <v>56</v>
      </c>
      <c r="B63" s="68" t="s">
        <v>226</v>
      </c>
      <c r="C63" s="126">
        <v>33.126711999999998</v>
      </c>
      <c r="D63" s="126">
        <v>13.707300999999999</v>
      </c>
      <c r="E63" s="126">
        <v>23.292897</v>
      </c>
      <c r="F63" s="69" t="s">
        <v>363</v>
      </c>
      <c r="G63" s="33">
        <v>56</v>
      </c>
      <c r="L63" s="2"/>
      <c r="M63" s="2"/>
    </row>
    <row r="64" spans="1:13" ht="20.100000000000001" customHeight="1">
      <c r="A64" s="29">
        <v>57</v>
      </c>
      <c r="B64" s="66" t="s">
        <v>210</v>
      </c>
      <c r="C64" s="125">
        <v>12.757334999999999</v>
      </c>
      <c r="D64" s="125">
        <v>15.358159000000001</v>
      </c>
      <c r="E64" s="125">
        <v>22.871245999999999</v>
      </c>
      <c r="F64" s="67" t="s">
        <v>351</v>
      </c>
      <c r="G64" s="29">
        <v>57</v>
      </c>
      <c r="L64" s="2"/>
      <c r="M64" s="2"/>
    </row>
    <row r="65" spans="1:13" ht="20.100000000000001" customHeight="1">
      <c r="A65" s="33">
        <v>58</v>
      </c>
      <c r="B65" s="68" t="s">
        <v>221</v>
      </c>
      <c r="C65" s="126">
        <v>27.966767999999998</v>
      </c>
      <c r="D65" s="126">
        <v>20.089186999999999</v>
      </c>
      <c r="E65" s="126">
        <v>22.600163999999999</v>
      </c>
      <c r="F65" s="69" t="s">
        <v>371</v>
      </c>
      <c r="G65" s="33">
        <v>58</v>
      </c>
      <c r="L65" s="2"/>
      <c r="M65" s="2"/>
    </row>
    <row r="66" spans="1:13" ht="20.100000000000001" customHeight="1">
      <c r="A66" s="29">
        <v>59</v>
      </c>
      <c r="B66" s="66" t="s">
        <v>212</v>
      </c>
      <c r="C66" s="125">
        <v>25.181069000000001</v>
      </c>
      <c r="D66" s="125">
        <v>8.8278739999999996</v>
      </c>
      <c r="E66" s="125">
        <v>22.086033</v>
      </c>
      <c r="F66" s="67" t="s">
        <v>385</v>
      </c>
      <c r="G66" s="29">
        <v>59</v>
      </c>
      <c r="L66" s="2"/>
      <c r="M66" s="2"/>
    </row>
    <row r="67" spans="1:13" ht="20.100000000000001" customHeight="1">
      <c r="A67" s="33">
        <v>60</v>
      </c>
      <c r="B67" s="68" t="s">
        <v>220</v>
      </c>
      <c r="C67" s="126">
        <v>28.111815</v>
      </c>
      <c r="D67" s="126">
        <v>30.831503999999999</v>
      </c>
      <c r="E67" s="126">
        <v>20.126777000000001</v>
      </c>
      <c r="F67" s="69" t="s">
        <v>364</v>
      </c>
      <c r="G67" s="33">
        <v>60</v>
      </c>
      <c r="L67" s="2"/>
      <c r="M67" s="2"/>
    </row>
    <row r="68" spans="1:13" ht="20.100000000000001" customHeight="1">
      <c r="A68" s="29">
        <v>61</v>
      </c>
      <c r="B68" s="66" t="s">
        <v>235</v>
      </c>
      <c r="C68" s="125">
        <v>20.821186999999998</v>
      </c>
      <c r="D68" s="125">
        <v>10.088171000000001</v>
      </c>
      <c r="E68" s="125">
        <v>16.303280999999998</v>
      </c>
      <c r="F68" s="67" t="s">
        <v>359</v>
      </c>
      <c r="G68" s="29">
        <v>61</v>
      </c>
      <c r="L68" s="2"/>
      <c r="M68" s="2"/>
    </row>
    <row r="69" spans="1:13" ht="20.100000000000001" customHeight="1">
      <c r="A69" s="33">
        <v>62</v>
      </c>
      <c r="B69" s="68" t="s">
        <v>229</v>
      </c>
      <c r="C69" s="126">
        <v>15.017529</v>
      </c>
      <c r="D69" s="126">
        <v>8.7673330000000007</v>
      </c>
      <c r="E69" s="126">
        <v>15.29106</v>
      </c>
      <c r="F69" s="69" t="s">
        <v>382</v>
      </c>
      <c r="G69" s="33">
        <v>62</v>
      </c>
      <c r="L69" s="2"/>
      <c r="M69" s="2"/>
    </row>
    <row r="70" spans="1:13" ht="20.100000000000001" customHeight="1">
      <c r="A70" s="29">
        <v>63</v>
      </c>
      <c r="B70" s="66" t="s">
        <v>268</v>
      </c>
      <c r="C70" s="125">
        <v>4.1828409999999998</v>
      </c>
      <c r="D70" s="125">
        <v>9.2288409999999992</v>
      </c>
      <c r="E70" s="125">
        <v>14.456073</v>
      </c>
      <c r="F70" s="67" t="s">
        <v>379</v>
      </c>
      <c r="G70" s="29">
        <v>63</v>
      </c>
      <c r="L70" s="2"/>
      <c r="M70" s="2"/>
    </row>
    <row r="71" spans="1:13" ht="20.100000000000001" customHeight="1">
      <c r="A71" s="33">
        <v>64</v>
      </c>
      <c r="B71" s="68" t="s">
        <v>232</v>
      </c>
      <c r="C71" s="126">
        <v>23.958696</v>
      </c>
      <c r="D71" s="126">
        <v>10.292581</v>
      </c>
      <c r="E71" s="126">
        <v>13.249838</v>
      </c>
      <c r="F71" s="69" t="s">
        <v>356</v>
      </c>
      <c r="G71" s="33">
        <v>64</v>
      </c>
      <c r="L71" s="2"/>
      <c r="M71" s="2"/>
    </row>
    <row r="72" spans="1:13" ht="20.100000000000001" customHeight="1">
      <c r="A72" s="29">
        <v>65</v>
      </c>
      <c r="B72" s="66" t="s">
        <v>231</v>
      </c>
      <c r="C72" s="125">
        <v>6.5739179999999999</v>
      </c>
      <c r="D72" s="125">
        <v>1.396725</v>
      </c>
      <c r="E72" s="125">
        <v>12.447231</v>
      </c>
      <c r="F72" s="67" t="s">
        <v>375</v>
      </c>
      <c r="G72" s="29">
        <v>65</v>
      </c>
      <c r="L72" s="2"/>
      <c r="M72" s="2"/>
    </row>
    <row r="73" spans="1:13" ht="20.100000000000001" customHeight="1">
      <c r="A73" s="33">
        <v>66</v>
      </c>
      <c r="B73" s="68" t="s">
        <v>219</v>
      </c>
      <c r="C73" s="126">
        <v>23.513369000000001</v>
      </c>
      <c r="D73" s="126">
        <v>18.921990000000001</v>
      </c>
      <c r="E73" s="126">
        <v>11.41934</v>
      </c>
      <c r="F73" s="69" t="s">
        <v>368</v>
      </c>
      <c r="G73" s="33">
        <v>66</v>
      </c>
      <c r="L73" s="2"/>
      <c r="M73" s="2"/>
    </row>
    <row r="74" spans="1:13" ht="20.100000000000001" customHeight="1">
      <c r="A74" s="29">
        <v>67</v>
      </c>
      <c r="B74" s="66" t="s">
        <v>222</v>
      </c>
      <c r="C74" s="125">
        <v>54.662424000000001</v>
      </c>
      <c r="D74" s="125">
        <v>11.269256</v>
      </c>
      <c r="E74" s="125">
        <v>11.217695000000001</v>
      </c>
      <c r="F74" s="67" t="s">
        <v>367</v>
      </c>
      <c r="G74" s="29">
        <v>67</v>
      </c>
      <c r="L74" s="2"/>
      <c r="M74" s="2"/>
    </row>
    <row r="75" spans="1:13" ht="20.100000000000001" customHeight="1">
      <c r="A75" s="33">
        <v>68</v>
      </c>
      <c r="B75" s="68" t="s">
        <v>244</v>
      </c>
      <c r="C75" s="126">
        <v>25.017375999999999</v>
      </c>
      <c r="D75" s="126">
        <v>10.589582999999999</v>
      </c>
      <c r="E75" s="126">
        <v>11.193508</v>
      </c>
      <c r="F75" s="69" t="s">
        <v>376</v>
      </c>
      <c r="G75" s="33">
        <v>68</v>
      </c>
      <c r="L75" s="2"/>
      <c r="M75" s="2"/>
    </row>
    <row r="76" spans="1:13" ht="20.100000000000001" customHeight="1">
      <c r="A76" s="29">
        <v>69</v>
      </c>
      <c r="B76" s="66" t="s">
        <v>241</v>
      </c>
      <c r="C76" s="125">
        <v>19.687538</v>
      </c>
      <c r="D76" s="125">
        <v>8.3673470000000005</v>
      </c>
      <c r="E76" s="125">
        <v>9.7191829999999992</v>
      </c>
      <c r="F76" s="67" t="s">
        <v>378</v>
      </c>
      <c r="G76" s="29">
        <v>69</v>
      </c>
      <c r="L76" s="2"/>
      <c r="M76" s="2"/>
    </row>
    <row r="77" spans="1:13" ht="20.100000000000001" customHeight="1">
      <c r="A77" s="33">
        <v>70</v>
      </c>
      <c r="B77" s="68" t="s">
        <v>253</v>
      </c>
      <c r="C77" s="126">
        <v>7.2401920000000004</v>
      </c>
      <c r="D77" s="126">
        <v>7.5965220000000002</v>
      </c>
      <c r="E77" s="126">
        <v>8.9946450000000002</v>
      </c>
      <c r="F77" s="69" t="s">
        <v>388</v>
      </c>
      <c r="G77" s="33">
        <v>70</v>
      </c>
      <c r="L77" s="2"/>
      <c r="M77" s="2"/>
    </row>
    <row r="78" spans="1:13" ht="20.100000000000001" customHeight="1">
      <c r="A78" s="29">
        <v>71</v>
      </c>
      <c r="B78" s="66" t="s">
        <v>233</v>
      </c>
      <c r="C78" s="125">
        <v>6.8863919999999998</v>
      </c>
      <c r="D78" s="125">
        <v>15.098863</v>
      </c>
      <c r="E78" s="125">
        <v>8.6903939999999995</v>
      </c>
      <c r="F78" s="67" t="s">
        <v>386</v>
      </c>
      <c r="G78" s="29">
        <v>71</v>
      </c>
      <c r="L78" s="2"/>
      <c r="M78" s="2"/>
    </row>
    <row r="79" spans="1:13" ht="20.100000000000001" customHeight="1">
      <c r="A79" s="33">
        <v>72</v>
      </c>
      <c r="B79" s="68" t="s">
        <v>228</v>
      </c>
      <c r="C79" s="126">
        <v>12.822073</v>
      </c>
      <c r="D79" s="126">
        <v>13.157128</v>
      </c>
      <c r="E79" s="126">
        <v>7.8455490000000001</v>
      </c>
      <c r="F79" s="69" t="s">
        <v>564</v>
      </c>
      <c r="G79" s="33">
        <v>72</v>
      </c>
      <c r="L79" s="2"/>
      <c r="M79" s="2"/>
    </row>
    <row r="80" spans="1:13" ht="20.100000000000001" customHeight="1">
      <c r="A80" s="29">
        <v>73</v>
      </c>
      <c r="B80" s="66" t="s">
        <v>236</v>
      </c>
      <c r="C80" s="125">
        <v>9.5655239999999999</v>
      </c>
      <c r="D80" s="125">
        <v>14.284796</v>
      </c>
      <c r="E80" s="125">
        <v>7.2273100000000001</v>
      </c>
      <c r="F80" s="67" t="s">
        <v>373</v>
      </c>
      <c r="G80" s="29">
        <v>73</v>
      </c>
      <c r="L80" s="2"/>
      <c r="M80" s="2"/>
    </row>
    <row r="81" spans="1:13" ht="20.100000000000001" customHeight="1">
      <c r="A81" s="33">
        <v>74</v>
      </c>
      <c r="B81" s="68" t="s">
        <v>217</v>
      </c>
      <c r="C81" s="126">
        <v>18.787703</v>
      </c>
      <c r="D81" s="126">
        <v>10.978191000000001</v>
      </c>
      <c r="E81" s="126">
        <v>7.1288600000000004</v>
      </c>
      <c r="F81" s="69" t="s">
        <v>365</v>
      </c>
      <c r="G81" s="33">
        <v>74</v>
      </c>
      <c r="L81" s="2"/>
      <c r="M81" s="2"/>
    </row>
    <row r="82" spans="1:13" ht="20.100000000000001" customHeight="1">
      <c r="A82" s="29">
        <v>75</v>
      </c>
      <c r="B82" s="66" t="s">
        <v>265</v>
      </c>
      <c r="C82" s="125">
        <v>4.7716620000000001</v>
      </c>
      <c r="D82" s="125">
        <v>0.82739300000000005</v>
      </c>
      <c r="E82" s="125">
        <v>6.7657530000000001</v>
      </c>
      <c r="F82" s="67" t="s">
        <v>400</v>
      </c>
      <c r="G82" s="29">
        <v>75</v>
      </c>
      <c r="L82" s="2"/>
      <c r="M82" s="2"/>
    </row>
    <row r="83" spans="1:13" ht="20.100000000000001" customHeight="1">
      <c r="A83" s="33">
        <v>76</v>
      </c>
      <c r="B83" s="68" t="s">
        <v>234</v>
      </c>
      <c r="C83" s="126">
        <v>15.544720999999999</v>
      </c>
      <c r="D83" s="126">
        <v>7.9737289999999996</v>
      </c>
      <c r="E83" s="126">
        <v>6.2045240000000002</v>
      </c>
      <c r="F83" s="69" t="s">
        <v>381</v>
      </c>
      <c r="G83" s="33">
        <v>76</v>
      </c>
      <c r="L83" s="2"/>
      <c r="M83" s="2"/>
    </row>
    <row r="84" spans="1:13" ht="20.100000000000001" customHeight="1">
      <c r="A84" s="29">
        <v>77</v>
      </c>
      <c r="B84" s="66" t="s">
        <v>243</v>
      </c>
      <c r="C84" s="125">
        <v>6.5243359999999999</v>
      </c>
      <c r="D84" s="125">
        <v>10.885821999999999</v>
      </c>
      <c r="E84" s="125">
        <v>6.0949049999999998</v>
      </c>
      <c r="F84" s="67" t="s">
        <v>390</v>
      </c>
      <c r="G84" s="29">
        <v>77</v>
      </c>
      <c r="L84" s="2"/>
      <c r="M84" s="2"/>
    </row>
    <row r="85" spans="1:13" ht="20.100000000000001" customHeight="1">
      <c r="A85" s="33">
        <v>78</v>
      </c>
      <c r="B85" s="68" t="s">
        <v>230</v>
      </c>
      <c r="C85" s="126">
        <v>0.26459500000000002</v>
      </c>
      <c r="D85" s="126">
        <v>3.2453150000000002</v>
      </c>
      <c r="E85" s="126">
        <v>5.9915520000000004</v>
      </c>
      <c r="F85" s="69" t="s">
        <v>399</v>
      </c>
      <c r="G85" s="33">
        <v>78</v>
      </c>
      <c r="L85" s="2"/>
      <c r="M85" s="2"/>
    </row>
    <row r="86" spans="1:13" ht="20.100000000000001" customHeight="1">
      <c r="A86" s="29">
        <v>79</v>
      </c>
      <c r="B86" s="66" t="s">
        <v>245</v>
      </c>
      <c r="C86" s="125">
        <v>3.4053939999999998</v>
      </c>
      <c r="D86" s="125">
        <v>3.65679</v>
      </c>
      <c r="E86" s="125">
        <v>5.7449690000000002</v>
      </c>
      <c r="F86" s="67" t="s">
        <v>383</v>
      </c>
      <c r="G86" s="29">
        <v>79</v>
      </c>
      <c r="L86" s="2"/>
      <c r="M86" s="2"/>
    </row>
    <row r="87" spans="1:13" ht="20.100000000000001" customHeight="1">
      <c r="A87" s="33">
        <v>80</v>
      </c>
      <c r="B87" s="68" t="s">
        <v>248</v>
      </c>
      <c r="C87" s="126">
        <v>5.511482</v>
      </c>
      <c r="D87" s="126">
        <v>5.120463</v>
      </c>
      <c r="E87" s="126">
        <v>5.3664009999999998</v>
      </c>
      <c r="F87" s="69" t="s">
        <v>380</v>
      </c>
      <c r="G87" s="33">
        <v>80</v>
      </c>
      <c r="L87" s="2"/>
      <c r="M87" s="2"/>
    </row>
    <row r="88" spans="1:13" ht="20.100000000000001" customHeight="1">
      <c r="A88" s="29">
        <v>81</v>
      </c>
      <c r="B88" s="66" t="s">
        <v>237</v>
      </c>
      <c r="C88" s="125">
        <v>11.875107</v>
      </c>
      <c r="D88" s="125">
        <v>13.036022000000001</v>
      </c>
      <c r="E88" s="125">
        <v>4.6962279999999996</v>
      </c>
      <c r="F88" s="67" t="s">
        <v>370</v>
      </c>
      <c r="G88" s="29">
        <v>81</v>
      </c>
      <c r="L88" s="2"/>
      <c r="M88" s="2"/>
    </row>
    <row r="89" spans="1:13" ht="20.100000000000001" customHeight="1">
      <c r="A89" s="33">
        <v>82</v>
      </c>
      <c r="B89" s="68" t="s">
        <v>240</v>
      </c>
      <c r="C89" s="126">
        <v>1.8935500000000001</v>
      </c>
      <c r="D89" s="126">
        <v>1.072438</v>
      </c>
      <c r="E89" s="126">
        <v>4.4597410000000002</v>
      </c>
      <c r="F89" s="69" t="s">
        <v>398</v>
      </c>
      <c r="G89" s="33">
        <v>82</v>
      </c>
      <c r="L89" s="2"/>
      <c r="M89" s="2"/>
    </row>
    <row r="90" spans="1:13" ht="20.100000000000001" customHeight="1">
      <c r="A90" s="29">
        <v>83</v>
      </c>
      <c r="B90" s="66" t="s">
        <v>256</v>
      </c>
      <c r="C90" s="125">
        <v>0.89529700000000001</v>
      </c>
      <c r="D90" s="125">
        <v>1.6519619999999999</v>
      </c>
      <c r="E90" s="125">
        <v>4.2960570000000002</v>
      </c>
      <c r="F90" s="67" t="s">
        <v>420</v>
      </c>
      <c r="G90" s="29">
        <v>83</v>
      </c>
      <c r="L90" s="2"/>
      <c r="M90" s="2"/>
    </row>
    <row r="91" spans="1:13" ht="20.100000000000001" customHeight="1">
      <c r="A91" s="33">
        <v>84</v>
      </c>
      <c r="B91" s="68" t="s">
        <v>249</v>
      </c>
      <c r="C91" s="126">
        <v>3.5640480000000001</v>
      </c>
      <c r="D91" s="126">
        <v>2.0494620000000001</v>
      </c>
      <c r="E91" s="126">
        <v>4.0535909999999999</v>
      </c>
      <c r="F91" s="69" t="s">
        <v>409</v>
      </c>
      <c r="G91" s="33">
        <v>84</v>
      </c>
      <c r="L91" s="2"/>
      <c r="M91" s="2"/>
    </row>
    <row r="92" spans="1:13" ht="20.100000000000001" customHeight="1">
      <c r="A92" s="29">
        <v>85</v>
      </c>
      <c r="B92" s="66" t="s">
        <v>250</v>
      </c>
      <c r="C92" s="125">
        <v>11.303300999999999</v>
      </c>
      <c r="D92" s="125">
        <v>2.2484570000000001</v>
      </c>
      <c r="E92" s="125">
        <v>3.9471120000000002</v>
      </c>
      <c r="F92" s="67" t="s">
        <v>393</v>
      </c>
      <c r="G92" s="29">
        <v>85</v>
      </c>
      <c r="L92" s="2"/>
      <c r="M92" s="2"/>
    </row>
    <row r="93" spans="1:13" ht="20.100000000000001" customHeight="1">
      <c r="A93" s="33">
        <v>86</v>
      </c>
      <c r="B93" s="68" t="s">
        <v>261</v>
      </c>
      <c r="C93" s="126">
        <v>1.6084210000000001</v>
      </c>
      <c r="D93" s="126">
        <v>0.37998799999999999</v>
      </c>
      <c r="E93" s="126">
        <v>3.9248090000000002</v>
      </c>
      <c r="F93" s="69" t="s">
        <v>403</v>
      </c>
      <c r="G93" s="33">
        <v>86</v>
      </c>
      <c r="L93" s="2"/>
      <c r="M93" s="2"/>
    </row>
    <row r="94" spans="1:13" ht="20.100000000000001" customHeight="1">
      <c r="A94" s="29">
        <v>87</v>
      </c>
      <c r="B94" s="66" t="s">
        <v>291</v>
      </c>
      <c r="C94" s="125">
        <v>35.601784000000002</v>
      </c>
      <c r="D94" s="125">
        <v>1.886817</v>
      </c>
      <c r="E94" s="125">
        <v>3.7203210000000002</v>
      </c>
      <c r="F94" s="67" t="s">
        <v>423</v>
      </c>
      <c r="G94" s="29">
        <v>87</v>
      </c>
      <c r="L94" s="2"/>
      <c r="M94" s="2"/>
    </row>
    <row r="95" spans="1:13" ht="20.100000000000001" customHeight="1">
      <c r="A95" s="33">
        <v>88</v>
      </c>
      <c r="B95" s="68" t="s">
        <v>259</v>
      </c>
      <c r="C95" s="126">
        <v>2.2600560000000001</v>
      </c>
      <c r="D95" s="126">
        <v>1.935268</v>
      </c>
      <c r="E95" s="126">
        <v>3.220078</v>
      </c>
      <c r="F95" s="69" t="s">
        <v>394</v>
      </c>
      <c r="G95" s="33">
        <v>88</v>
      </c>
      <c r="L95" s="2"/>
      <c r="M95" s="2"/>
    </row>
    <row r="96" spans="1:13" ht="20.100000000000001" customHeight="1">
      <c r="A96" s="29">
        <v>89</v>
      </c>
      <c r="B96" s="66" t="s">
        <v>252</v>
      </c>
      <c r="C96" s="125">
        <v>3.674366</v>
      </c>
      <c r="D96" s="125">
        <v>13.899265</v>
      </c>
      <c r="E96" s="125">
        <v>3.1585969999999999</v>
      </c>
      <c r="F96" s="67" t="s">
        <v>374</v>
      </c>
      <c r="G96" s="29">
        <v>89</v>
      </c>
      <c r="L96" s="2"/>
      <c r="M96" s="2"/>
    </row>
    <row r="97" spans="1:13" ht="20.100000000000001" customHeight="1">
      <c r="A97" s="33">
        <v>90</v>
      </c>
      <c r="B97" s="68" t="s">
        <v>251</v>
      </c>
      <c r="C97" s="126">
        <v>2.6453030000000002</v>
      </c>
      <c r="D97" s="126">
        <v>7.1976019999999998</v>
      </c>
      <c r="E97" s="126">
        <v>3.1227480000000001</v>
      </c>
      <c r="F97" s="69" t="s">
        <v>404</v>
      </c>
      <c r="G97" s="33">
        <v>90</v>
      </c>
      <c r="L97" s="2"/>
      <c r="M97" s="2"/>
    </row>
    <row r="98" spans="1:13" ht="20.100000000000001" customHeight="1">
      <c r="A98" s="29">
        <v>91</v>
      </c>
      <c r="B98" s="66" t="s">
        <v>298</v>
      </c>
      <c r="C98" s="125">
        <v>0.51636400000000005</v>
      </c>
      <c r="D98" s="125">
        <v>1.054746</v>
      </c>
      <c r="E98" s="125">
        <v>3.1184889999999998</v>
      </c>
      <c r="F98" s="67" t="s">
        <v>408</v>
      </c>
      <c r="G98" s="29">
        <v>91</v>
      </c>
      <c r="L98" s="2"/>
      <c r="M98" s="2"/>
    </row>
    <row r="99" spans="1:13" ht="20.100000000000001" customHeight="1">
      <c r="A99" s="33">
        <v>92</v>
      </c>
      <c r="B99" s="68" t="s">
        <v>441</v>
      </c>
      <c r="C99" s="126">
        <v>0.19638600000000001</v>
      </c>
      <c r="D99" s="126">
        <v>0.18842600000000001</v>
      </c>
      <c r="E99" s="126">
        <v>3.010548</v>
      </c>
      <c r="F99" s="69" t="s">
        <v>442</v>
      </c>
      <c r="G99" s="33">
        <v>92</v>
      </c>
      <c r="L99" s="2"/>
      <c r="M99" s="2"/>
    </row>
    <row r="100" spans="1:13" ht="20.100000000000001" customHeight="1">
      <c r="A100" s="29">
        <v>93</v>
      </c>
      <c r="B100" s="66" t="s">
        <v>263</v>
      </c>
      <c r="C100" s="125">
        <v>2.7237900000000002</v>
      </c>
      <c r="D100" s="125">
        <v>15.132694000000001</v>
      </c>
      <c r="E100" s="125">
        <v>2.5351270000000001</v>
      </c>
      <c r="F100" s="67" t="s">
        <v>402</v>
      </c>
      <c r="G100" s="29">
        <v>93</v>
      </c>
      <c r="L100" s="2"/>
      <c r="M100" s="2"/>
    </row>
    <row r="101" spans="1:13" ht="20.100000000000001" customHeight="1">
      <c r="A101" s="33">
        <v>94</v>
      </c>
      <c r="B101" s="68" t="s">
        <v>218</v>
      </c>
      <c r="C101" s="126">
        <v>2.1889349999999999</v>
      </c>
      <c r="D101" s="126">
        <v>4.5154519999999998</v>
      </c>
      <c r="E101" s="126">
        <v>2.2859419999999999</v>
      </c>
      <c r="F101" s="69" t="s">
        <v>396</v>
      </c>
      <c r="G101" s="33">
        <v>94</v>
      </c>
      <c r="L101" s="2"/>
      <c r="M101" s="2"/>
    </row>
    <row r="102" spans="1:13" ht="20.100000000000001" customHeight="1">
      <c r="A102" s="29">
        <v>95</v>
      </c>
      <c r="B102" s="66" t="s">
        <v>275</v>
      </c>
      <c r="C102" s="125">
        <v>2.33894</v>
      </c>
      <c r="D102" s="125">
        <v>1.276931</v>
      </c>
      <c r="E102" s="125">
        <v>2.1842980000000001</v>
      </c>
      <c r="F102" s="67" t="s">
        <v>414</v>
      </c>
      <c r="G102" s="29">
        <v>95</v>
      </c>
      <c r="L102" s="2"/>
      <c r="M102" s="2"/>
    </row>
    <row r="103" spans="1:13" ht="20.100000000000001" customHeight="1">
      <c r="A103" s="33">
        <v>96</v>
      </c>
      <c r="B103" s="68" t="s">
        <v>299</v>
      </c>
      <c r="C103" s="126">
        <v>1.61168</v>
      </c>
      <c r="D103" s="126">
        <v>6.6756999999999997E-2</v>
      </c>
      <c r="E103" s="126">
        <v>1.969049</v>
      </c>
      <c r="F103" s="69" t="s">
        <v>401</v>
      </c>
      <c r="G103" s="33">
        <v>96</v>
      </c>
      <c r="L103" s="2"/>
      <c r="M103" s="2"/>
    </row>
    <row r="104" spans="1:13" ht="20.100000000000001" customHeight="1">
      <c r="A104" s="29">
        <v>97</v>
      </c>
      <c r="B104" s="66" t="s">
        <v>282</v>
      </c>
      <c r="C104" s="125">
        <v>0.26804800000000001</v>
      </c>
      <c r="D104" s="125">
        <v>0.39643699999999998</v>
      </c>
      <c r="E104" s="125">
        <v>1.7960240000000001</v>
      </c>
      <c r="F104" s="67" t="s">
        <v>406</v>
      </c>
      <c r="G104" s="29">
        <v>97</v>
      </c>
      <c r="L104" s="2"/>
      <c r="M104" s="2"/>
    </row>
    <row r="105" spans="1:13" ht="20.100000000000001" customHeight="1">
      <c r="A105" s="33">
        <v>98</v>
      </c>
      <c r="B105" s="68" t="s">
        <v>238</v>
      </c>
      <c r="C105" s="126">
        <v>5.8137040000000004</v>
      </c>
      <c r="D105" s="126">
        <v>1.6166020000000001</v>
      </c>
      <c r="E105" s="126">
        <v>1.7146300000000001</v>
      </c>
      <c r="F105" s="69" t="s">
        <v>377</v>
      </c>
      <c r="G105" s="33">
        <v>98</v>
      </c>
      <c r="L105" s="2"/>
      <c r="M105" s="2"/>
    </row>
    <row r="106" spans="1:13" ht="20.100000000000001" customHeight="1">
      <c r="A106" s="29">
        <v>99</v>
      </c>
      <c r="B106" s="66" t="s">
        <v>258</v>
      </c>
      <c r="C106" s="125">
        <v>3.354476</v>
      </c>
      <c r="D106" s="125">
        <v>1.4620150000000001</v>
      </c>
      <c r="E106" s="125">
        <v>1.5657909999999999</v>
      </c>
      <c r="F106" s="67" t="s">
        <v>395</v>
      </c>
      <c r="G106" s="29">
        <v>99</v>
      </c>
      <c r="L106" s="2"/>
      <c r="M106" s="2"/>
    </row>
    <row r="107" spans="1:13" ht="20.100000000000001" customHeight="1">
      <c r="A107" s="33">
        <v>100</v>
      </c>
      <c r="B107" s="68" t="s">
        <v>260</v>
      </c>
      <c r="C107" s="126">
        <v>7.1772869999999998</v>
      </c>
      <c r="D107" s="126">
        <v>2.3774099999999998</v>
      </c>
      <c r="E107" s="126">
        <v>1.5038180000000001</v>
      </c>
      <c r="F107" s="69" t="s">
        <v>405</v>
      </c>
      <c r="G107" s="33">
        <v>100</v>
      </c>
      <c r="L107" s="2"/>
      <c r="M107" s="2"/>
    </row>
    <row r="108" spans="1:13" ht="20.100000000000001" customHeight="1">
      <c r="A108" s="29">
        <v>101</v>
      </c>
      <c r="B108" s="66" t="s">
        <v>267</v>
      </c>
      <c r="C108" s="125">
        <v>2.3900860000000002</v>
      </c>
      <c r="D108" s="125">
        <v>1.5767</v>
      </c>
      <c r="E108" s="125">
        <v>1.3985380000000001</v>
      </c>
      <c r="F108" s="67" t="s">
        <v>421</v>
      </c>
      <c r="G108" s="29">
        <v>101</v>
      </c>
      <c r="L108" s="2"/>
      <c r="M108" s="2"/>
    </row>
    <row r="109" spans="1:13" ht="20.100000000000001" customHeight="1">
      <c r="A109" s="33">
        <v>102</v>
      </c>
      <c r="B109" s="68" t="s">
        <v>755</v>
      </c>
      <c r="C109" s="126">
        <v>3.290089</v>
      </c>
      <c r="D109" s="126" t="s">
        <v>563</v>
      </c>
      <c r="E109" s="126">
        <v>1.2753209999999999</v>
      </c>
      <c r="F109" s="69" t="s">
        <v>756</v>
      </c>
      <c r="G109" s="33">
        <v>102</v>
      </c>
      <c r="L109" s="2"/>
      <c r="M109" s="2"/>
    </row>
    <row r="110" spans="1:13" ht="20.100000000000001" customHeight="1">
      <c r="A110" s="29">
        <v>103</v>
      </c>
      <c r="B110" s="66" t="s">
        <v>264</v>
      </c>
      <c r="C110" s="125">
        <v>0.95877800000000002</v>
      </c>
      <c r="D110" s="125">
        <v>1.2663740000000001</v>
      </c>
      <c r="E110" s="125">
        <v>1.223719</v>
      </c>
      <c r="F110" s="67" t="s">
        <v>419</v>
      </c>
      <c r="G110" s="29">
        <v>103</v>
      </c>
      <c r="L110" s="2"/>
      <c r="M110" s="2"/>
    </row>
    <row r="111" spans="1:13" ht="20.100000000000001" customHeight="1">
      <c r="A111" s="33">
        <v>104</v>
      </c>
      <c r="B111" s="68" t="s">
        <v>277</v>
      </c>
      <c r="C111" s="126">
        <v>1.123203</v>
      </c>
      <c r="D111" s="126">
        <v>2.1881010000000001</v>
      </c>
      <c r="E111" s="126">
        <v>1.212531</v>
      </c>
      <c r="F111" s="69" t="s">
        <v>416</v>
      </c>
      <c r="G111" s="33">
        <v>104</v>
      </c>
      <c r="L111" s="2"/>
      <c r="M111" s="2"/>
    </row>
    <row r="112" spans="1:13" ht="20.100000000000001" customHeight="1">
      <c r="A112" s="29">
        <v>105</v>
      </c>
      <c r="B112" s="66" t="s">
        <v>262</v>
      </c>
      <c r="C112" s="125">
        <v>0.48682599999999998</v>
      </c>
      <c r="D112" s="125">
        <v>1.221015</v>
      </c>
      <c r="E112" s="125">
        <v>1.176561</v>
      </c>
      <c r="F112" s="67" t="s">
        <v>397</v>
      </c>
      <c r="G112" s="29">
        <v>105</v>
      </c>
      <c r="L112" s="2"/>
      <c r="M112" s="2"/>
    </row>
    <row r="113" spans="1:13" ht="20.100000000000001" customHeight="1">
      <c r="A113" s="33">
        <v>106</v>
      </c>
      <c r="B113" s="68" t="s">
        <v>278</v>
      </c>
      <c r="C113" s="126">
        <v>9.4731620000000003</v>
      </c>
      <c r="D113" s="126">
        <v>5.0481949999999998</v>
      </c>
      <c r="E113" s="126">
        <v>1.171465</v>
      </c>
      <c r="F113" s="69" t="s">
        <v>429</v>
      </c>
      <c r="G113" s="33">
        <v>106</v>
      </c>
      <c r="L113" s="2"/>
      <c r="M113" s="2"/>
    </row>
    <row r="114" spans="1:13" ht="20.100000000000001" customHeight="1">
      <c r="A114" s="29">
        <v>107</v>
      </c>
      <c r="B114" s="66" t="s">
        <v>269</v>
      </c>
      <c r="C114" s="125">
        <v>1.736324</v>
      </c>
      <c r="D114" s="125">
        <v>1.416736</v>
      </c>
      <c r="E114" s="125">
        <v>0.98918099999999998</v>
      </c>
      <c r="F114" s="67" t="s">
        <v>372</v>
      </c>
      <c r="G114" s="29">
        <v>107</v>
      </c>
      <c r="L114" s="2"/>
      <c r="M114" s="2"/>
    </row>
    <row r="115" spans="1:13" ht="20.100000000000001" customHeight="1">
      <c r="A115" s="33">
        <v>108</v>
      </c>
      <c r="B115" s="68" t="s">
        <v>525</v>
      </c>
      <c r="C115" s="126">
        <v>0.43</v>
      </c>
      <c r="D115" s="126">
        <v>2.537614</v>
      </c>
      <c r="E115" s="126">
        <v>0.83642300000000003</v>
      </c>
      <c r="F115" s="69" t="s">
        <v>526</v>
      </c>
      <c r="G115" s="33">
        <v>108</v>
      </c>
      <c r="L115" s="2"/>
      <c r="M115" s="2"/>
    </row>
    <row r="116" spans="1:13" ht="20.100000000000001" customHeight="1">
      <c r="A116" s="29">
        <v>109</v>
      </c>
      <c r="B116" s="66" t="s">
        <v>255</v>
      </c>
      <c r="C116" s="125">
        <v>3.2184819999999998</v>
      </c>
      <c r="D116" s="125">
        <v>4.9851289999999997</v>
      </c>
      <c r="E116" s="125">
        <v>0.599939</v>
      </c>
      <c r="F116" s="67" t="s">
        <v>418</v>
      </c>
      <c r="G116" s="29">
        <v>109</v>
      </c>
      <c r="L116" s="2"/>
      <c r="M116" s="2"/>
    </row>
    <row r="117" spans="1:13" ht="20.100000000000001" customHeight="1">
      <c r="A117" s="33">
        <v>110</v>
      </c>
      <c r="B117" s="68" t="s">
        <v>734</v>
      </c>
      <c r="C117" s="126">
        <v>3.1829999999999997E-2</v>
      </c>
      <c r="D117" s="126">
        <v>0.833287</v>
      </c>
      <c r="E117" s="126">
        <v>0.58760599999999996</v>
      </c>
      <c r="F117" s="69" t="s">
        <v>735</v>
      </c>
      <c r="G117" s="33">
        <v>110</v>
      </c>
      <c r="L117" s="2"/>
      <c r="M117" s="2"/>
    </row>
    <row r="118" spans="1:13" ht="20.100000000000001" customHeight="1">
      <c r="A118" s="29">
        <v>111</v>
      </c>
      <c r="B118" s="66" t="s">
        <v>246</v>
      </c>
      <c r="C118" s="125">
        <v>0.64778599999999997</v>
      </c>
      <c r="D118" s="125">
        <v>3.6592519999999999</v>
      </c>
      <c r="E118" s="125">
        <v>0.57964199999999999</v>
      </c>
      <c r="F118" s="67" t="s">
        <v>391</v>
      </c>
      <c r="G118" s="29">
        <v>111</v>
      </c>
      <c r="L118" s="2"/>
      <c r="M118" s="2"/>
    </row>
    <row r="119" spans="1:13" ht="20.100000000000001" customHeight="1">
      <c r="A119" s="33">
        <v>112</v>
      </c>
      <c r="B119" s="68" t="s">
        <v>732</v>
      </c>
      <c r="C119" s="126">
        <v>0.52117899999999995</v>
      </c>
      <c r="D119" s="126">
        <v>2.6978719999999998</v>
      </c>
      <c r="E119" s="126">
        <v>0.49830999999999998</v>
      </c>
      <c r="F119" s="69" t="s">
        <v>733</v>
      </c>
      <c r="G119" s="33">
        <v>112</v>
      </c>
      <c r="L119" s="2"/>
      <c r="M119" s="2"/>
    </row>
    <row r="120" spans="1:13" ht="20.100000000000001" customHeight="1">
      <c r="A120" s="29">
        <v>113</v>
      </c>
      <c r="B120" s="66" t="s">
        <v>274</v>
      </c>
      <c r="C120" s="125">
        <v>0.41258299999999998</v>
      </c>
      <c r="D120" s="125">
        <v>9.7212000000000007E-2</v>
      </c>
      <c r="E120" s="125">
        <v>0.46859800000000001</v>
      </c>
      <c r="F120" s="67" t="s">
        <v>422</v>
      </c>
      <c r="G120" s="29">
        <v>113</v>
      </c>
      <c r="L120" s="2"/>
      <c r="M120" s="2"/>
    </row>
    <row r="121" spans="1:13" ht="20.100000000000001" customHeight="1">
      <c r="A121" s="33">
        <v>114</v>
      </c>
      <c r="B121" s="68" t="s">
        <v>757</v>
      </c>
      <c r="C121" s="126">
        <v>0.19811500000000001</v>
      </c>
      <c r="D121" s="126">
        <v>2.2599999999999999E-4</v>
      </c>
      <c r="E121" s="126">
        <v>0.46700000000000003</v>
      </c>
      <c r="F121" s="69" t="s">
        <v>758</v>
      </c>
      <c r="G121" s="33">
        <v>114</v>
      </c>
      <c r="L121" s="2"/>
      <c r="M121" s="2"/>
    </row>
    <row r="122" spans="1:13" ht="20.100000000000001" customHeight="1">
      <c r="A122" s="29">
        <v>115</v>
      </c>
      <c r="B122" s="66" t="s">
        <v>280</v>
      </c>
      <c r="C122" s="125">
        <v>1.2300450000000001</v>
      </c>
      <c r="D122" s="125">
        <v>1.7909949999999999</v>
      </c>
      <c r="E122" s="125">
        <v>0.439915</v>
      </c>
      <c r="F122" s="67" t="s">
        <v>411</v>
      </c>
      <c r="G122" s="29">
        <v>115</v>
      </c>
      <c r="L122" s="2"/>
      <c r="M122" s="2"/>
    </row>
    <row r="123" spans="1:13" ht="20.100000000000001" customHeight="1">
      <c r="A123" s="33">
        <v>116</v>
      </c>
      <c r="B123" s="68" t="s">
        <v>300</v>
      </c>
      <c r="C123" s="126">
        <v>0.79466599999999998</v>
      </c>
      <c r="D123" s="126">
        <v>0.28608099999999997</v>
      </c>
      <c r="E123" s="126">
        <v>0.416825</v>
      </c>
      <c r="F123" s="69" t="s">
        <v>410</v>
      </c>
      <c r="G123" s="33">
        <v>116</v>
      </c>
      <c r="L123" s="2"/>
      <c r="M123" s="2"/>
    </row>
    <row r="124" spans="1:13" ht="20.100000000000001" customHeight="1">
      <c r="A124" s="29">
        <v>117</v>
      </c>
      <c r="B124" s="66" t="s">
        <v>570</v>
      </c>
      <c r="C124" s="125">
        <v>0.37405699999999997</v>
      </c>
      <c r="D124" s="125">
        <v>0.105569</v>
      </c>
      <c r="E124" s="125">
        <v>0.37116199999999999</v>
      </c>
      <c r="F124" s="67" t="s">
        <v>571</v>
      </c>
      <c r="G124" s="29">
        <v>117</v>
      </c>
      <c r="L124" s="2"/>
      <c r="M124" s="2"/>
    </row>
    <row r="125" spans="1:13" ht="20.100000000000001" customHeight="1">
      <c r="A125" s="33">
        <v>118</v>
      </c>
      <c r="B125" s="68" t="s">
        <v>257</v>
      </c>
      <c r="C125" s="126" t="s">
        <v>563</v>
      </c>
      <c r="D125" s="126">
        <v>1E-4</v>
      </c>
      <c r="E125" s="126">
        <v>0.36813899999999999</v>
      </c>
      <c r="F125" s="69" t="s">
        <v>434</v>
      </c>
      <c r="G125" s="33">
        <v>118</v>
      </c>
      <c r="L125" s="2"/>
      <c r="M125" s="2"/>
    </row>
    <row r="126" spans="1:13" ht="20.100000000000001" customHeight="1">
      <c r="A126" s="29">
        <v>119</v>
      </c>
      <c r="B126" s="66" t="s">
        <v>273</v>
      </c>
      <c r="C126" s="125">
        <v>3.251757</v>
      </c>
      <c r="D126" s="125">
        <v>0.38938600000000001</v>
      </c>
      <c r="E126" s="125">
        <v>0.352933</v>
      </c>
      <c r="F126" s="67" t="s">
        <v>430</v>
      </c>
      <c r="G126" s="29">
        <v>119</v>
      </c>
      <c r="L126" s="2"/>
      <c r="M126" s="2"/>
    </row>
    <row r="127" spans="1:13" ht="20.100000000000001" customHeight="1">
      <c r="A127" s="33">
        <v>120</v>
      </c>
      <c r="B127" s="68" t="s">
        <v>720</v>
      </c>
      <c r="C127" s="126">
        <v>1.364204</v>
      </c>
      <c r="D127" s="126">
        <v>1.3596E-2</v>
      </c>
      <c r="E127" s="126">
        <v>0.32005</v>
      </c>
      <c r="F127" s="69" t="s">
        <v>721</v>
      </c>
      <c r="G127" s="33">
        <v>120</v>
      </c>
      <c r="L127" s="2"/>
      <c r="M127" s="2"/>
    </row>
    <row r="128" spans="1:13" ht="20.100000000000001" customHeight="1">
      <c r="A128" s="29">
        <v>121</v>
      </c>
      <c r="B128" s="66" t="s">
        <v>685</v>
      </c>
      <c r="C128" s="125" t="s">
        <v>563</v>
      </c>
      <c r="D128" s="125">
        <v>0.56867999999999996</v>
      </c>
      <c r="E128" s="125">
        <v>0.31790299999999999</v>
      </c>
      <c r="F128" s="67" t="s">
        <v>686</v>
      </c>
      <c r="G128" s="29">
        <v>121</v>
      </c>
      <c r="L128" s="2"/>
      <c r="M128" s="2"/>
    </row>
    <row r="129" spans="1:13" ht="20.100000000000001" customHeight="1">
      <c r="A129" s="33">
        <v>122</v>
      </c>
      <c r="B129" s="68" t="s">
        <v>289</v>
      </c>
      <c r="C129" s="126">
        <v>0.621</v>
      </c>
      <c r="D129" s="126">
        <v>1.079993</v>
      </c>
      <c r="E129" s="126">
        <v>0.28850799999999999</v>
      </c>
      <c r="F129" s="69" t="s">
        <v>389</v>
      </c>
      <c r="G129" s="33">
        <v>122</v>
      </c>
      <c r="L129" s="2"/>
      <c r="M129" s="2"/>
    </row>
    <row r="130" spans="1:13" ht="20.100000000000001" customHeight="1">
      <c r="A130" s="29">
        <v>123</v>
      </c>
      <c r="B130" s="66" t="s">
        <v>266</v>
      </c>
      <c r="C130" s="125">
        <v>0.70305399999999996</v>
      </c>
      <c r="D130" s="125">
        <v>0.30419400000000002</v>
      </c>
      <c r="E130" s="125">
        <v>0.24645800000000001</v>
      </c>
      <c r="F130" s="67" t="s">
        <v>407</v>
      </c>
      <c r="G130" s="29">
        <v>123</v>
      </c>
      <c r="L130" s="2"/>
      <c r="M130" s="2"/>
    </row>
    <row r="131" spans="1:13" ht="20.100000000000001" customHeight="1">
      <c r="A131" s="33">
        <v>124</v>
      </c>
      <c r="B131" s="68" t="s">
        <v>759</v>
      </c>
      <c r="C131" s="126" t="s">
        <v>563</v>
      </c>
      <c r="D131" s="126" t="s">
        <v>563</v>
      </c>
      <c r="E131" s="126">
        <v>0.23128899999999999</v>
      </c>
      <c r="F131" s="69" t="s">
        <v>760</v>
      </c>
      <c r="G131" s="33">
        <v>124</v>
      </c>
      <c r="L131" s="2"/>
      <c r="M131" s="2"/>
    </row>
    <row r="132" spans="1:13" ht="20.100000000000001" customHeight="1">
      <c r="A132" s="29">
        <v>125</v>
      </c>
      <c r="B132" s="66" t="s">
        <v>271</v>
      </c>
      <c r="C132" s="125">
        <v>0.74207599999999996</v>
      </c>
      <c r="D132" s="125">
        <v>1.1305160000000001</v>
      </c>
      <c r="E132" s="125">
        <v>0.21027799999999999</v>
      </c>
      <c r="F132" s="67" t="s">
        <v>412</v>
      </c>
      <c r="G132" s="29">
        <v>125</v>
      </c>
      <c r="L132" s="2"/>
      <c r="M132" s="2"/>
    </row>
    <row r="133" spans="1:13" ht="20.100000000000001" customHeight="1">
      <c r="A133" s="33">
        <v>126</v>
      </c>
      <c r="B133" s="68" t="s">
        <v>276</v>
      </c>
      <c r="C133" s="126">
        <v>1.4955830000000001</v>
      </c>
      <c r="D133" s="126">
        <v>2.5516019999999999</v>
      </c>
      <c r="E133" s="126">
        <v>0.15990299999999999</v>
      </c>
      <c r="F133" s="69" t="s">
        <v>417</v>
      </c>
      <c r="G133" s="33">
        <v>126</v>
      </c>
      <c r="L133" s="2"/>
      <c r="M133" s="2"/>
    </row>
    <row r="134" spans="1:13" ht="20.100000000000001" customHeight="1">
      <c r="A134" s="29">
        <v>127</v>
      </c>
      <c r="B134" s="66" t="s">
        <v>254</v>
      </c>
      <c r="C134" s="125">
        <v>1.3202469999999999</v>
      </c>
      <c r="D134" s="125">
        <v>0.299427</v>
      </c>
      <c r="E134" s="125">
        <v>0.15575700000000001</v>
      </c>
      <c r="F134" s="67" t="s">
        <v>431</v>
      </c>
      <c r="G134" s="29">
        <v>127</v>
      </c>
      <c r="L134" s="2"/>
      <c r="M134" s="2"/>
    </row>
    <row r="135" spans="1:13" ht="20.100000000000001" customHeight="1">
      <c r="A135" s="33">
        <v>128</v>
      </c>
      <c r="B135" s="68" t="s">
        <v>281</v>
      </c>
      <c r="C135" s="126">
        <v>0.01</v>
      </c>
      <c r="D135" s="126">
        <v>0.112051</v>
      </c>
      <c r="E135" s="126">
        <v>0.15245800000000001</v>
      </c>
      <c r="F135" s="69" t="s">
        <v>432</v>
      </c>
      <c r="G135" s="33">
        <v>128</v>
      </c>
      <c r="L135" s="2"/>
      <c r="M135" s="2"/>
    </row>
    <row r="136" spans="1:13" ht="20.100000000000001" customHeight="1">
      <c r="A136" s="29">
        <v>129</v>
      </c>
      <c r="B136" s="66" t="s">
        <v>746</v>
      </c>
      <c r="C136" s="125" t="s">
        <v>563</v>
      </c>
      <c r="D136" s="125" t="s">
        <v>563</v>
      </c>
      <c r="E136" s="125">
        <v>0.14127100000000001</v>
      </c>
      <c r="F136" s="67" t="s">
        <v>747</v>
      </c>
      <c r="G136" s="29">
        <v>129</v>
      </c>
      <c r="L136" s="2"/>
      <c r="M136" s="2"/>
    </row>
    <row r="137" spans="1:13" ht="20.100000000000001" customHeight="1">
      <c r="A137" s="33">
        <v>130</v>
      </c>
      <c r="B137" s="68" t="s">
        <v>301</v>
      </c>
      <c r="C137" s="126">
        <v>1.979473</v>
      </c>
      <c r="D137" s="126">
        <v>0.55557900000000005</v>
      </c>
      <c r="E137" s="126">
        <v>0.11652899999999999</v>
      </c>
      <c r="F137" s="69" t="s">
        <v>415</v>
      </c>
      <c r="G137" s="33">
        <v>130</v>
      </c>
      <c r="L137" s="2"/>
      <c r="M137" s="2"/>
    </row>
    <row r="138" spans="1:13" ht="20.100000000000001" customHeight="1">
      <c r="A138" s="29">
        <v>131</v>
      </c>
      <c r="B138" s="66" t="s">
        <v>272</v>
      </c>
      <c r="C138" s="125">
        <v>3.2499999999999999E-3</v>
      </c>
      <c r="D138" s="125">
        <v>0.10218099999999999</v>
      </c>
      <c r="E138" s="125">
        <v>9.6189999999999998E-2</v>
      </c>
      <c r="F138" s="67" t="s">
        <v>426</v>
      </c>
      <c r="G138" s="29">
        <v>131</v>
      </c>
      <c r="L138" s="2"/>
      <c r="M138" s="2"/>
    </row>
    <row r="139" spans="1:13" ht="20.100000000000001" customHeight="1">
      <c r="A139" s="33">
        <v>132</v>
      </c>
      <c r="B139" s="68" t="s">
        <v>290</v>
      </c>
      <c r="C139" s="126">
        <v>2.4299999999999999E-3</v>
      </c>
      <c r="D139" s="126">
        <v>0.78054699999999999</v>
      </c>
      <c r="E139" s="126">
        <v>7.9854999999999995E-2</v>
      </c>
      <c r="F139" s="69" t="s">
        <v>567</v>
      </c>
      <c r="G139" s="33">
        <v>132</v>
      </c>
      <c r="L139" s="2"/>
      <c r="M139" s="2"/>
    </row>
    <row r="140" spans="1:13" ht="20.100000000000001" customHeight="1">
      <c r="A140" s="29">
        <v>133</v>
      </c>
      <c r="B140" s="66" t="s">
        <v>761</v>
      </c>
      <c r="C140" s="125">
        <v>1.854047</v>
      </c>
      <c r="D140" s="125" t="s">
        <v>563</v>
      </c>
      <c r="E140" s="125">
        <v>7.8734999999999999E-2</v>
      </c>
      <c r="F140" s="67" t="s">
        <v>762</v>
      </c>
      <c r="G140" s="29">
        <v>133</v>
      </c>
      <c r="L140" s="2"/>
      <c r="M140" s="2"/>
    </row>
    <row r="141" spans="1:13" ht="20.100000000000001" customHeight="1">
      <c r="A141" s="33">
        <v>134</v>
      </c>
      <c r="B141" s="68" t="s">
        <v>727</v>
      </c>
      <c r="C141" s="126" t="s">
        <v>563</v>
      </c>
      <c r="D141" s="126">
        <v>0.02</v>
      </c>
      <c r="E141" s="126">
        <v>7.0980000000000001E-2</v>
      </c>
      <c r="F141" s="69" t="s">
        <v>728</v>
      </c>
      <c r="G141" s="33">
        <v>134</v>
      </c>
      <c r="L141" s="2"/>
      <c r="M141" s="2"/>
    </row>
    <row r="142" spans="1:13" ht="20.100000000000001" customHeight="1">
      <c r="A142" s="29">
        <v>135</v>
      </c>
      <c r="B142" s="66" t="s">
        <v>718</v>
      </c>
      <c r="C142" s="125">
        <v>0.56337800000000005</v>
      </c>
      <c r="D142" s="125">
        <v>0.344306</v>
      </c>
      <c r="E142" s="125">
        <v>6.7450999999999997E-2</v>
      </c>
      <c r="F142" s="67" t="s">
        <v>719</v>
      </c>
      <c r="G142" s="29">
        <v>135</v>
      </c>
      <c r="L142" s="2"/>
      <c r="M142" s="2"/>
    </row>
    <row r="143" spans="1:13" ht="20.100000000000001" customHeight="1">
      <c r="A143" s="33">
        <v>136</v>
      </c>
      <c r="B143" s="68" t="s">
        <v>763</v>
      </c>
      <c r="C143" s="126" t="s">
        <v>563</v>
      </c>
      <c r="D143" s="126" t="s">
        <v>563</v>
      </c>
      <c r="E143" s="126">
        <v>5.3017000000000002E-2</v>
      </c>
      <c r="F143" s="69" t="s">
        <v>764</v>
      </c>
      <c r="G143" s="33">
        <v>136</v>
      </c>
      <c r="L143" s="2"/>
      <c r="M143" s="2"/>
    </row>
    <row r="144" spans="1:13" ht="20.100000000000001" customHeight="1">
      <c r="A144" s="29">
        <v>137</v>
      </c>
      <c r="B144" s="66" t="s">
        <v>295</v>
      </c>
      <c r="C144" s="125" t="s">
        <v>563</v>
      </c>
      <c r="D144" s="125" t="s">
        <v>563</v>
      </c>
      <c r="E144" s="125">
        <v>5.1999999999999998E-2</v>
      </c>
      <c r="F144" s="67" t="s">
        <v>424</v>
      </c>
      <c r="G144" s="29">
        <v>137</v>
      </c>
      <c r="L144" s="2"/>
      <c r="M144" s="2"/>
    </row>
    <row r="145" spans="1:13" ht="20.100000000000001" customHeight="1" thickBot="1">
      <c r="A145" s="33"/>
      <c r="B145" s="68" t="s">
        <v>283</v>
      </c>
      <c r="C145" s="126">
        <v>45.89129100000001</v>
      </c>
      <c r="D145" s="126">
        <v>95.887102999999996</v>
      </c>
      <c r="E145" s="126">
        <v>6.8256610000000002</v>
      </c>
      <c r="F145" s="69" t="s">
        <v>566</v>
      </c>
      <c r="G145" s="33"/>
      <c r="L145" s="2"/>
      <c r="M145" s="2"/>
    </row>
    <row r="146" spans="1:13" ht="20.100000000000001" customHeight="1" thickBot="1">
      <c r="A146" s="50"/>
      <c r="B146" s="70" t="s">
        <v>78</v>
      </c>
      <c r="C146" s="128">
        <f>SUM(C8:C145)</f>
        <v>20408.495347000007</v>
      </c>
      <c r="D146" s="128">
        <f>SUM(D8:D145)</f>
        <v>17517.600804999991</v>
      </c>
      <c r="E146" s="128">
        <f>SUM(E8:E145)</f>
        <v>19118.881695999997</v>
      </c>
      <c r="F146" s="71" t="s">
        <v>1</v>
      </c>
      <c r="G146" s="53"/>
      <c r="L146" s="2"/>
      <c r="M146" s="2"/>
    </row>
    <row r="147" spans="1:13" ht="19.5" customHeight="1">
      <c r="A147" s="1"/>
      <c r="B147" s="1"/>
      <c r="C147" s="13"/>
      <c r="D147" s="13"/>
      <c r="E147" s="13"/>
      <c r="F147" s="1"/>
      <c r="G147" s="1"/>
      <c r="L147" s="2"/>
      <c r="M147" s="2"/>
    </row>
    <row r="148" spans="1:13" ht="17.25" customHeight="1">
      <c r="A148" s="1"/>
      <c r="B148" s="1"/>
      <c r="C148" s="1"/>
      <c r="D148" s="1"/>
      <c r="E148" s="171"/>
      <c r="F148" s="1"/>
      <c r="G148" s="1"/>
      <c r="L148" s="2"/>
      <c r="M148" s="2"/>
    </row>
    <row r="149" spans="1:13" ht="17.25" customHeight="1">
      <c r="A149" s="1"/>
      <c r="B149" s="1"/>
      <c r="C149" s="13"/>
      <c r="D149" s="13"/>
      <c r="E149" s="1"/>
      <c r="F149" s="1"/>
      <c r="G149" s="1"/>
      <c r="L149" s="2"/>
      <c r="M149" s="2"/>
    </row>
    <row r="150" spans="1:13" ht="17.25" customHeight="1">
      <c r="A150" s="1"/>
      <c r="B150" s="1"/>
      <c r="C150" s="1"/>
      <c r="D150" s="1"/>
      <c r="E150" s="1"/>
      <c r="F150" s="1"/>
      <c r="G150" s="1"/>
      <c r="L150" s="2"/>
      <c r="M150" s="2"/>
    </row>
    <row r="151" spans="1:13" ht="17.25" customHeight="1">
      <c r="A151" s="1"/>
      <c r="B151" s="1"/>
      <c r="C151" s="1"/>
      <c r="D151" s="1"/>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L222" s="2"/>
      <c r="M222" s="2"/>
    </row>
    <row r="223" spans="1:13" ht="17.25" customHeight="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302" t="s">
        <v>508</v>
      </c>
      <c r="B3" s="302"/>
      <c r="C3" s="302"/>
      <c r="D3" s="302"/>
      <c r="E3" s="302"/>
      <c r="F3" s="302"/>
      <c r="G3" s="302"/>
      <c r="L3" s="2"/>
      <c r="M3" s="2"/>
    </row>
    <row r="4" spans="1:13" ht="23.25" customHeight="1">
      <c r="A4" s="303" t="s">
        <v>505</v>
      </c>
      <c r="B4" s="303"/>
      <c r="C4" s="303"/>
      <c r="D4" s="303"/>
      <c r="E4" s="303"/>
      <c r="F4" s="303"/>
      <c r="G4" s="303"/>
      <c r="L4" s="2"/>
      <c r="M4" s="2"/>
    </row>
    <row r="5" spans="1:13" ht="18" customHeight="1">
      <c r="A5" s="293" t="s">
        <v>127</v>
      </c>
      <c r="B5" s="307" t="s">
        <v>128</v>
      </c>
      <c r="C5" s="12" t="s">
        <v>754</v>
      </c>
      <c r="D5" s="12" t="s">
        <v>731</v>
      </c>
      <c r="E5" s="12" t="s">
        <v>754</v>
      </c>
      <c r="F5" s="305" t="s">
        <v>126</v>
      </c>
      <c r="G5" s="306" t="s">
        <v>125</v>
      </c>
      <c r="L5" s="2"/>
      <c r="M5" s="2"/>
    </row>
    <row r="6" spans="1:13" ht="18" customHeight="1">
      <c r="A6" s="293"/>
      <c r="B6" s="307"/>
      <c r="C6" s="18">
        <v>2018</v>
      </c>
      <c r="D6" s="18">
        <v>2019</v>
      </c>
      <c r="E6" s="18">
        <v>2019</v>
      </c>
      <c r="F6" s="305"/>
      <c r="G6" s="306"/>
      <c r="L6" s="2"/>
      <c r="M6" s="2"/>
    </row>
    <row r="7" spans="1:13" ht="18" customHeight="1">
      <c r="A7" s="293"/>
      <c r="B7" s="307"/>
      <c r="C7" s="297" t="s">
        <v>79</v>
      </c>
      <c r="D7" s="298"/>
      <c r="E7" s="299"/>
      <c r="F7" s="305"/>
      <c r="G7" s="306"/>
      <c r="L7" s="2"/>
      <c r="M7" s="2"/>
    </row>
    <row r="8" spans="1:13" ht="20.100000000000001" customHeight="1">
      <c r="A8" s="72" t="s">
        <v>139</v>
      </c>
      <c r="B8" s="73" t="s">
        <v>0</v>
      </c>
      <c r="C8" s="129">
        <f>SUBTOTAL(9,C9:C20)</f>
        <v>16150.906692</v>
      </c>
      <c r="D8" s="129">
        <f>SUBTOTAL(9,D9:D20)</f>
        <v>12971.570076999998</v>
      </c>
      <c r="E8" s="129">
        <f>SUBTOTAL(9,E9:E20)</f>
        <v>13943.440811</v>
      </c>
      <c r="F8" s="74" t="s">
        <v>1</v>
      </c>
      <c r="G8" s="75" t="s">
        <v>129</v>
      </c>
      <c r="L8" s="2"/>
      <c r="M8" s="2"/>
    </row>
    <row r="9" spans="1:13" ht="20.100000000000001" customHeight="1">
      <c r="A9" s="76"/>
      <c r="B9" s="66" t="s">
        <v>736</v>
      </c>
      <c r="C9" s="125">
        <v>0</v>
      </c>
      <c r="D9" s="125">
        <v>2920.9127469999999</v>
      </c>
      <c r="E9" s="125">
        <v>2999.9118070000004</v>
      </c>
      <c r="F9" s="67" t="s">
        <v>737</v>
      </c>
      <c r="G9" s="31"/>
      <c r="I9" s="11"/>
      <c r="J9" s="10"/>
      <c r="K9" s="10"/>
      <c r="L9" s="2"/>
      <c r="M9" s="2"/>
    </row>
    <row r="10" spans="1:13" ht="20.100000000000001" customHeight="1">
      <c r="A10" s="77"/>
      <c r="B10" s="68" t="s">
        <v>145</v>
      </c>
      <c r="C10" s="126">
        <v>7519.2958399999998</v>
      </c>
      <c r="D10" s="126">
        <v>2494.7312609999999</v>
      </c>
      <c r="E10" s="126">
        <v>2755.0499140000002</v>
      </c>
      <c r="F10" s="69" t="s">
        <v>284</v>
      </c>
      <c r="G10" s="35"/>
      <c r="I10" s="11"/>
      <c r="J10" s="10"/>
      <c r="K10" s="10"/>
      <c r="L10" s="2"/>
      <c r="M10" s="2"/>
    </row>
    <row r="11" spans="1:13" ht="20.100000000000001" customHeight="1">
      <c r="A11" s="76"/>
      <c r="B11" s="66" t="s">
        <v>142</v>
      </c>
      <c r="C11" s="125">
        <v>3118.2116540000002</v>
      </c>
      <c r="D11" s="125">
        <v>2246.5702219999998</v>
      </c>
      <c r="E11" s="125">
        <v>2746.1358690000002</v>
      </c>
      <c r="F11" s="67" t="s">
        <v>437</v>
      </c>
      <c r="G11" s="31"/>
      <c r="I11" s="11"/>
      <c r="J11" s="10"/>
      <c r="K11" s="10"/>
      <c r="L11" s="2"/>
      <c r="M11" s="2"/>
    </row>
    <row r="12" spans="1:13" ht="20.100000000000001" customHeight="1">
      <c r="A12" s="77"/>
      <c r="B12" s="68" t="s">
        <v>143</v>
      </c>
      <c r="C12" s="126">
        <v>2201.6917189999999</v>
      </c>
      <c r="D12" s="126">
        <v>1911.1703419999999</v>
      </c>
      <c r="E12" s="126">
        <v>1811.165477</v>
      </c>
      <c r="F12" s="69" t="s">
        <v>169</v>
      </c>
      <c r="G12" s="35"/>
      <c r="I12" s="11"/>
      <c r="J12" s="10"/>
      <c r="K12" s="10"/>
      <c r="L12" s="2"/>
      <c r="M12" s="2"/>
    </row>
    <row r="13" spans="1:13" ht="20.100000000000001" customHeight="1">
      <c r="A13" s="76"/>
      <c r="B13" s="66" t="s">
        <v>147</v>
      </c>
      <c r="C13" s="125">
        <v>336.013261</v>
      </c>
      <c r="D13" s="125">
        <v>1099.4026120000001</v>
      </c>
      <c r="E13" s="125">
        <v>1392.0582710000001</v>
      </c>
      <c r="F13" s="67" t="s">
        <v>287</v>
      </c>
      <c r="G13" s="31"/>
      <c r="I13" s="11"/>
      <c r="J13" s="10"/>
      <c r="K13" s="10"/>
      <c r="L13" s="2"/>
      <c r="M13" s="2"/>
    </row>
    <row r="14" spans="1:13" ht="20.100000000000001" customHeight="1">
      <c r="A14" s="77"/>
      <c r="B14" s="68" t="s">
        <v>305</v>
      </c>
      <c r="C14" s="126">
        <v>840.98022300000002</v>
      </c>
      <c r="D14" s="126">
        <v>782.55568400000004</v>
      </c>
      <c r="E14" s="126">
        <v>654.02042700000004</v>
      </c>
      <c r="F14" s="69" t="s">
        <v>306</v>
      </c>
      <c r="G14" s="35"/>
      <c r="I14" s="11"/>
      <c r="J14" s="10"/>
      <c r="K14" s="10"/>
      <c r="L14" s="2"/>
      <c r="M14" s="2"/>
    </row>
    <row r="15" spans="1:13" ht="20.100000000000001" customHeight="1">
      <c r="A15" s="76"/>
      <c r="B15" s="66" t="s">
        <v>150</v>
      </c>
      <c r="C15" s="125">
        <v>738.44108000000006</v>
      </c>
      <c r="D15" s="125">
        <v>513.84824100000003</v>
      </c>
      <c r="E15" s="125">
        <v>635.83368800000005</v>
      </c>
      <c r="F15" s="67" t="s">
        <v>288</v>
      </c>
      <c r="G15" s="31"/>
      <c r="I15" s="11"/>
      <c r="J15" s="10"/>
      <c r="K15" s="10"/>
      <c r="L15" s="2"/>
      <c r="M15" s="2"/>
    </row>
    <row r="16" spans="1:13" ht="20.100000000000001" customHeight="1">
      <c r="A16" s="77"/>
      <c r="B16" s="68" t="s">
        <v>738</v>
      </c>
      <c r="C16" s="126">
        <v>0</v>
      </c>
      <c r="D16" s="126">
        <v>406.85069199999998</v>
      </c>
      <c r="E16" s="126">
        <v>449.86164000000002</v>
      </c>
      <c r="F16" s="69" t="s">
        <v>739</v>
      </c>
      <c r="G16" s="35"/>
      <c r="I16" s="11"/>
      <c r="J16" s="10"/>
      <c r="K16" s="10"/>
      <c r="L16" s="2"/>
      <c r="M16" s="2"/>
    </row>
    <row r="17" spans="1:13" ht="20.100000000000001" customHeight="1">
      <c r="A17" s="76"/>
      <c r="B17" s="66" t="s">
        <v>144</v>
      </c>
      <c r="C17" s="125">
        <v>497.191191</v>
      </c>
      <c r="D17" s="125">
        <v>335.62025699999998</v>
      </c>
      <c r="E17" s="125">
        <v>297.43247200000002</v>
      </c>
      <c r="F17" s="67" t="s">
        <v>438</v>
      </c>
      <c r="G17" s="31"/>
      <c r="I17" s="11"/>
      <c r="J17" s="10"/>
      <c r="K17" s="10"/>
      <c r="L17" s="2"/>
      <c r="M17" s="2"/>
    </row>
    <row r="18" spans="1:13" ht="20.100000000000001" customHeight="1">
      <c r="A18" s="77"/>
      <c r="B18" s="68" t="s">
        <v>146</v>
      </c>
      <c r="C18" s="126">
        <v>727.25543000000005</v>
      </c>
      <c r="D18" s="126">
        <v>121.575098</v>
      </c>
      <c r="E18" s="126">
        <v>131.54651799999999</v>
      </c>
      <c r="F18" s="69" t="s">
        <v>546</v>
      </c>
      <c r="G18" s="35"/>
      <c r="I18" s="11"/>
      <c r="J18" s="10"/>
      <c r="K18" s="10"/>
      <c r="L18" s="2"/>
      <c r="M18" s="2"/>
    </row>
    <row r="19" spans="1:13" ht="20.100000000000001" customHeight="1">
      <c r="A19" s="76"/>
      <c r="B19" s="66" t="s">
        <v>148</v>
      </c>
      <c r="C19" s="125">
        <v>168.175669</v>
      </c>
      <c r="D19" s="125">
        <v>137.457933</v>
      </c>
      <c r="E19" s="125">
        <v>70.424728000000002</v>
      </c>
      <c r="F19" s="67" t="s">
        <v>286</v>
      </c>
      <c r="G19" s="31"/>
      <c r="I19" s="11"/>
      <c r="J19" s="10"/>
      <c r="K19" s="10"/>
      <c r="L19" s="2"/>
      <c r="M19" s="2"/>
    </row>
    <row r="20" spans="1:13" ht="20.100000000000001" customHeight="1">
      <c r="A20" s="77"/>
      <c r="B20" s="68" t="s">
        <v>149</v>
      </c>
      <c r="C20" s="126">
        <v>3.6506249999999998</v>
      </c>
      <c r="D20" s="126">
        <v>0.87498799999999999</v>
      </c>
      <c r="E20" s="126">
        <v>0</v>
      </c>
      <c r="F20" s="69" t="s">
        <v>285</v>
      </c>
      <c r="G20" s="35"/>
      <c r="I20" s="11"/>
      <c r="J20" s="10"/>
      <c r="K20" s="10"/>
      <c r="L20" s="2"/>
      <c r="M20" s="2"/>
    </row>
    <row r="21" spans="1:13" ht="20.100000000000001" customHeight="1">
      <c r="A21" s="72" t="s">
        <v>140</v>
      </c>
      <c r="B21" s="73" t="s">
        <v>0</v>
      </c>
      <c r="C21" s="129">
        <f>SUBTOTAL(9,C22:C29)</f>
        <v>3306.2600210000001</v>
      </c>
      <c r="D21" s="129">
        <f>SUBTOTAL(9,D22:D29)</f>
        <v>3074.6602480000006</v>
      </c>
      <c r="E21" s="129">
        <f>SUBTOTAL(9,E22:E29)</f>
        <v>3174.2569480000002</v>
      </c>
      <c r="F21" s="74" t="s">
        <v>1</v>
      </c>
      <c r="G21" s="75" t="s">
        <v>130</v>
      </c>
      <c r="L21" s="2"/>
      <c r="M21" s="2"/>
    </row>
    <row r="22" spans="1:13" ht="20.100000000000001" customHeight="1">
      <c r="A22" s="76"/>
      <c r="B22" s="66" t="s">
        <v>151</v>
      </c>
      <c r="C22" s="125">
        <v>1549.009069</v>
      </c>
      <c r="D22" s="125">
        <v>1495.1531620000001</v>
      </c>
      <c r="E22" s="125">
        <v>1535.971395</v>
      </c>
      <c r="F22" s="67" t="s">
        <v>547</v>
      </c>
      <c r="G22" s="31"/>
      <c r="I22" s="11"/>
      <c r="L22" s="2"/>
      <c r="M22" s="2"/>
    </row>
    <row r="23" spans="1:13" ht="20.100000000000001" customHeight="1">
      <c r="A23" s="77"/>
      <c r="B23" s="68" t="s">
        <v>154</v>
      </c>
      <c r="C23" s="126">
        <v>429.23562800000002</v>
      </c>
      <c r="D23" s="126">
        <v>433.17438700000002</v>
      </c>
      <c r="E23" s="126">
        <v>466.77865100000002</v>
      </c>
      <c r="F23" s="69" t="s">
        <v>133</v>
      </c>
      <c r="G23" s="35"/>
      <c r="I23" s="11"/>
      <c r="L23" s="2"/>
      <c r="M23" s="2"/>
    </row>
    <row r="24" spans="1:13" ht="20.100000000000001" customHeight="1">
      <c r="A24" s="76"/>
      <c r="B24" s="66" t="s">
        <v>153</v>
      </c>
      <c r="C24" s="125">
        <v>397.58124800000002</v>
      </c>
      <c r="D24" s="125">
        <v>380.05307699999997</v>
      </c>
      <c r="E24" s="125">
        <v>411.64883400000002</v>
      </c>
      <c r="F24" s="67" t="s">
        <v>132</v>
      </c>
      <c r="G24" s="31"/>
      <c r="I24" s="11"/>
      <c r="L24" s="2"/>
      <c r="M24" s="2"/>
    </row>
    <row r="25" spans="1:13" ht="20.100000000000001" customHeight="1">
      <c r="A25" s="77"/>
      <c r="B25" s="68" t="s">
        <v>155</v>
      </c>
      <c r="C25" s="126">
        <v>457.47047700000002</v>
      </c>
      <c r="D25" s="126">
        <v>330.69193799999999</v>
      </c>
      <c r="E25" s="126">
        <v>353.00649299999998</v>
      </c>
      <c r="F25" s="69" t="s">
        <v>134</v>
      </c>
      <c r="G25" s="35"/>
      <c r="I25" s="11"/>
      <c r="L25" s="2"/>
      <c r="M25" s="2"/>
    </row>
    <row r="26" spans="1:13" ht="20.100000000000001" customHeight="1">
      <c r="A26" s="76"/>
      <c r="B26" s="66" t="s">
        <v>157</v>
      </c>
      <c r="C26" s="125">
        <v>348.21567700000003</v>
      </c>
      <c r="D26" s="125">
        <v>334.646162</v>
      </c>
      <c r="E26" s="125">
        <v>315.16556300000002</v>
      </c>
      <c r="F26" s="67" t="s">
        <v>136</v>
      </c>
      <c r="G26" s="31"/>
      <c r="I26" s="11"/>
      <c r="L26" s="2"/>
      <c r="M26" s="2"/>
    </row>
    <row r="27" spans="1:13" ht="20.100000000000001" customHeight="1">
      <c r="A27" s="77"/>
      <c r="B27" s="68" t="s">
        <v>156</v>
      </c>
      <c r="C27" s="126">
        <v>61.083195000000003</v>
      </c>
      <c r="D27" s="126">
        <v>51.895175000000002</v>
      </c>
      <c r="E27" s="126">
        <v>46.621118000000003</v>
      </c>
      <c r="F27" s="69" t="s">
        <v>135</v>
      </c>
      <c r="G27" s="35"/>
      <c r="I27" s="11"/>
      <c r="L27" s="2"/>
      <c r="M27" s="2"/>
    </row>
    <row r="28" spans="1:13" ht="20.100000000000001" customHeight="1">
      <c r="A28" s="76"/>
      <c r="B28" s="66" t="s">
        <v>158</v>
      </c>
      <c r="C28" s="125">
        <v>61.373866</v>
      </c>
      <c r="D28" s="125">
        <v>45.880864000000003</v>
      </c>
      <c r="E28" s="125">
        <v>43.596184000000001</v>
      </c>
      <c r="F28" s="67" t="s">
        <v>137</v>
      </c>
      <c r="G28" s="31"/>
      <c r="I28" s="11"/>
      <c r="L28" s="2"/>
      <c r="M28" s="2"/>
    </row>
    <row r="29" spans="1:13" ht="20.100000000000001" customHeight="1">
      <c r="A29" s="77"/>
      <c r="B29" s="68" t="s">
        <v>152</v>
      </c>
      <c r="C29" s="126">
        <v>2.290861</v>
      </c>
      <c r="D29" s="126">
        <v>3.165483</v>
      </c>
      <c r="E29" s="126">
        <v>1.46871</v>
      </c>
      <c r="F29" s="69" t="s">
        <v>542</v>
      </c>
      <c r="G29" s="35"/>
      <c r="I29" s="11"/>
      <c r="L29" s="2"/>
      <c r="M29" s="2"/>
    </row>
    <row r="30" spans="1:13" ht="20.100000000000001" customHeight="1">
      <c r="A30" s="72" t="s">
        <v>141</v>
      </c>
      <c r="B30" s="73" t="s">
        <v>0</v>
      </c>
      <c r="C30" s="129">
        <f>SUBTOTAL(9,C31:C38)</f>
        <v>951.32863400000008</v>
      </c>
      <c r="D30" s="129">
        <f>SUBTOTAL(9,D31:D38)</f>
        <v>1471.37048</v>
      </c>
      <c r="E30" s="129">
        <f>SUBTOTAL(9,E31:E38)</f>
        <v>2001.183937</v>
      </c>
      <c r="F30" s="74" t="s">
        <v>1</v>
      </c>
      <c r="G30" s="75" t="s">
        <v>131</v>
      </c>
      <c r="I30" s="11"/>
      <c r="J30" s="11"/>
      <c r="K30" s="15"/>
      <c r="L30" s="2"/>
      <c r="M30" s="2"/>
    </row>
    <row r="31" spans="1:13" ht="20.100000000000001" customHeight="1">
      <c r="A31" s="76"/>
      <c r="B31" s="66" t="s">
        <v>555</v>
      </c>
      <c r="C31" s="125">
        <v>272.98164300000002</v>
      </c>
      <c r="D31" s="125">
        <v>617.25588300000004</v>
      </c>
      <c r="E31" s="125">
        <v>852.01325699999995</v>
      </c>
      <c r="F31" s="67" t="s">
        <v>548</v>
      </c>
      <c r="G31" s="31"/>
      <c r="I31" s="11"/>
      <c r="J31" s="11"/>
      <c r="K31" s="15"/>
      <c r="L31" s="2"/>
      <c r="M31" s="2"/>
    </row>
    <row r="32" spans="1:13" ht="20.100000000000001" customHeight="1">
      <c r="A32" s="77"/>
      <c r="B32" s="68" t="s">
        <v>159</v>
      </c>
      <c r="C32" s="126">
        <v>315.020107</v>
      </c>
      <c r="D32" s="126">
        <v>423.43613699999997</v>
      </c>
      <c r="E32" s="126">
        <v>656.37471700000003</v>
      </c>
      <c r="F32" s="69" t="s">
        <v>550</v>
      </c>
      <c r="G32" s="35"/>
      <c r="I32" s="11"/>
      <c r="J32" s="11"/>
      <c r="K32" s="15"/>
      <c r="L32" s="2"/>
      <c r="M32" s="2"/>
    </row>
    <row r="33" spans="1:13" ht="20.100000000000001" customHeight="1">
      <c r="A33" s="76"/>
      <c r="B33" s="66" t="s">
        <v>544</v>
      </c>
      <c r="C33" s="125">
        <v>243.17901699999999</v>
      </c>
      <c r="D33" s="125">
        <v>263.48200900000001</v>
      </c>
      <c r="E33" s="125">
        <v>278.95729399999999</v>
      </c>
      <c r="F33" s="67" t="s">
        <v>549</v>
      </c>
      <c r="G33" s="31"/>
      <c r="I33" s="11"/>
      <c r="J33" s="11"/>
      <c r="K33" s="15"/>
      <c r="L33" s="2"/>
      <c r="M33" s="2"/>
    </row>
    <row r="34" spans="1:13" ht="20.100000000000001" customHeight="1">
      <c r="A34" s="77"/>
      <c r="B34" s="68" t="s">
        <v>160</v>
      </c>
      <c r="C34" s="126">
        <v>115.283916</v>
      </c>
      <c r="D34" s="126">
        <v>152.729231</v>
      </c>
      <c r="E34" s="126">
        <v>208.549104</v>
      </c>
      <c r="F34" s="69" t="s">
        <v>138</v>
      </c>
      <c r="G34" s="35"/>
      <c r="I34" s="11"/>
      <c r="J34" s="11"/>
      <c r="K34" s="15"/>
      <c r="L34" s="2"/>
      <c r="M34" s="2"/>
    </row>
    <row r="35" spans="1:13" ht="20.100000000000001" customHeight="1">
      <c r="A35" s="76"/>
      <c r="B35" s="66" t="s">
        <v>162</v>
      </c>
      <c r="C35" s="125">
        <v>4.8066760000000004</v>
      </c>
      <c r="D35" s="125">
        <v>14.397028000000001</v>
      </c>
      <c r="E35" s="125">
        <v>5.2086959999999998</v>
      </c>
      <c r="F35" s="67" t="s">
        <v>551</v>
      </c>
      <c r="G35" s="31"/>
      <c r="I35" s="11"/>
      <c r="J35" s="11"/>
      <c r="K35" s="15"/>
      <c r="L35" s="2"/>
      <c r="M35" s="2"/>
    </row>
    <row r="36" spans="1:13" ht="20.100000000000001" customHeight="1">
      <c r="A36" s="77"/>
      <c r="B36" s="68" t="s">
        <v>556</v>
      </c>
      <c r="C36" s="126">
        <v>2.1399999999999999E-2</v>
      </c>
      <c r="D36" s="126">
        <v>4.8608999999999999E-2</v>
      </c>
      <c r="E36" s="126">
        <v>3.8269999999999998E-2</v>
      </c>
      <c r="F36" s="69" t="s">
        <v>553</v>
      </c>
      <c r="G36" s="35"/>
      <c r="I36" s="11"/>
      <c r="J36" s="11"/>
      <c r="K36" s="15"/>
      <c r="L36" s="2"/>
      <c r="M36" s="2"/>
    </row>
    <row r="37" spans="1:13" ht="20.100000000000001" customHeight="1">
      <c r="A37" s="76"/>
      <c r="B37" s="66" t="s">
        <v>543</v>
      </c>
      <c r="C37" s="125">
        <v>2.9359E-2</v>
      </c>
      <c r="D37" s="125">
        <v>1.8564000000000001E-2</v>
      </c>
      <c r="E37" s="125">
        <v>3.3265000000000003E-2</v>
      </c>
      <c r="F37" s="67" t="s">
        <v>552</v>
      </c>
      <c r="G37" s="31"/>
      <c r="I37" s="11"/>
      <c r="J37" s="11"/>
      <c r="K37" s="15"/>
      <c r="L37" s="2"/>
      <c r="M37" s="2"/>
    </row>
    <row r="38" spans="1:13" ht="19.5" customHeight="1" thickBot="1">
      <c r="A38" s="77"/>
      <c r="B38" s="68" t="s">
        <v>161</v>
      </c>
      <c r="C38" s="126">
        <v>6.5160000000000001E-3</v>
      </c>
      <c r="D38" s="126">
        <v>3.019E-3</v>
      </c>
      <c r="E38" s="126">
        <v>9.3340000000000003E-3</v>
      </c>
      <c r="F38" s="69" t="s">
        <v>554</v>
      </c>
      <c r="G38" s="35"/>
      <c r="L38" s="2"/>
      <c r="M38" s="2"/>
    </row>
    <row r="39" spans="1:13" ht="35.1" customHeight="1" thickBot="1">
      <c r="A39" s="78"/>
      <c r="B39" s="70" t="s">
        <v>78</v>
      </c>
      <c r="C39" s="128">
        <f>SUBTOTAL(9,C8:C38)</f>
        <v>20408.495347</v>
      </c>
      <c r="D39" s="128">
        <f>SUBTOTAL(9,D8:D38)</f>
        <v>17517.600805000005</v>
      </c>
      <c r="E39" s="128">
        <f>SUBTOTAL(9,E8:E38)</f>
        <v>19118.881696</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Mohammed Almosayter</cp:lastModifiedBy>
  <cp:lastPrinted>2018-07-31T08:09:43Z</cp:lastPrinted>
  <dcterms:created xsi:type="dcterms:W3CDTF">2016-08-11T05:20:00Z</dcterms:created>
  <dcterms:modified xsi:type="dcterms:W3CDTF">2020-02-23T08:36:37Z</dcterms:modified>
</cp:coreProperties>
</file>