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mosayter\العمل\التقارير والنشرات\التقارير الشهرية\Oct 19\محتوى الصادرات و الواردات السلعية أكتوبر 2019 الخاص بالنشر على البوابة الالكترونية\المنتج بصيغة Excel\"/>
    </mc:Choice>
  </mc:AlternateContent>
  <bookViews>
    <workbookView xWindow="1080" yWindow="870" windowWidth="27720" windowHeight="15330" tabRatio="842"/>
  </bookViews>
  <sheets>
    <sheet name="الفهرس Index" sheetId="15" r:id="rId1"/>
    <sheet name="M_Ar" sheetId="37" r:id="rId2"/>
    <sheet name="M_En" sheetId="38" r:id="rId3"/>
    <sheet name="1" sheetId="36" r:id="rId4"/>
    <sheet name="1.1" sheetId="32" r:id="rId5"/>
    <sheet name="1.2" sheetId="11" r:id="rId6"/>
    <sheet name="1.3" sheetId="17" r:id="rId7"/>
    <sheet name="1.4" sheetId="18" r:id="rId8"/>
    <sheet name="1.5" sheetId="34" r:id="rId9"/>
    <sheet name="2" sheetId="19" r:id="rId10"/>
    <sheet name="2.1" sheetId="20" r:id="rId11"/>
    <sheet name="2.2" sheetId="21" r:id="rId12"/>
    <sheet name="2.3" sheetId="22" r:id="rId13"/>
    <sheet name="2.4" sheetId="23" r:id="rId14"/>
    <sheet name="2.5" sheetId="24" r:id="rId15"/>
    <sheet name="2.6" sheetId="30" r:id="rId16"/>
    <sheet name="3" sheetId="35" r:id="rId17"/>
    <sheet name="4" sheetId="25" r:id="rId18"/>
    <sheet name="5" sheetId="26" r:id="rId19"/>
    <sheet name="6" sheetId="28" r:id="rId20"/>
  </sheets>
  <externalReferences>
    <externalReference r:id="rId21"/>
  </externalReferences>
  <definedNames>
    <definedName name="Port1">INDIRECT([1]Imp!$AA$185)</definedName>
    <definedName name="Port2">INDIRECT([1]Imp!$AA$186)</definedName>
    <definedName name="Port3">INDIRECT([1]Imp!$AA$187)</definedName>
    <definedName name="Port4">INDIRECT([1]Imp!$AA$188)</definedName>
    <definedName name="Port5">INDIRECT([1]Imp!$AA$189)</definedName>
    <definedName name="PortQ1">INDIRECT([1]QImp!$AB$185)</definedName>
    <definedName name="PortQ2">INDIRECT([1]QImp!$AB$186)</definedName>
    <definedName name="PortQ3">INDIRECT([1]QImp!$AB$187)</definedName>
    <definedName name="PortQ4">INDIRECT([1]QImp!$AB$188)</definedName>
    <definedName name="PortQ5">INDIRECT([1]QImp!$AB$189)</definedName>
    <definedName name="_xlnm.Print_Area" localSheetId="3">'1'!$A$1:$H$20</definedName>
    <definedName name="_xlnm.Print_Area" localSheetId="4">'1.1'!$A$1:$G$20</definedName>
    <definedName name="_xlnm.Print_Area" localSheetId="5">'1.2'!$A$1:$G$29</definedName>
    <definedName name="_xlnm.Print_Area" localSheetId="6">'1.3'!$A$1:$G$19</definedName>
    <definedName name="_xlnm.Print_Area" localSheetId="7">'1.4'!$A$1:$G$149</definedName>
    <definedName name="_xlnm.Print_Area" localSheetId="8">'1.5'!$A$1:$G$37</definedName>
    <definedName name="_xlnm.Print_Area" localSheetId="9">'2'!$A$1:$D$19</definedName>
    <definedName name="_xlnm.Print_Area" localSheetId="10">'2.1'!$A$1:$G$29</definedName>
    <definedName name="_xlnm.Print_Area" localSheetId="11">'2.2'!$A$1:$G$19</definedName>
    <definedName name="_xlnm.Print_Area" localSheetId="12">'2.3'!$A$1:$G$155</definedName>
    <definedName name="_xlnm.Print_Area" localSheetId="13">'2.4'!$A$1:$G$11</definedName>
    <definedName name="_xlnm.Print_Area" localSheetId="14">'2.5'!$A$1:$G$11</definedName>
    <definedName name="_xlnm.Print_Area" localSheetId="15">'2.6'!$A$1:$G$45</definedName>
    <definedName name="_xlnm.Print_Area" localSheetId="16">'3'!$A$1:$G$20</definedName>
    <definedName name="_xlnm.Print_Area" localSheetId="17">'4'!$A$1:$F$20</definedName>
    <definedName name="_xlnm.Print_Area" localSheetId="18">'5'!$A$1:$D$17</definedName>
    <definedName name="_xlnm.Print_Area" localSheetId="19">'6'!$A$1:$L$14</definedName>
    <definedName name="_xlnm.Print_Area" localSheetId="1">M_Ar!$A$1:$AB$116</definedName>
    <definedName name="_xlnm.Print_Area" localSheetId="2">M_En!$A$1:$AA$114</definedName>
    <definedName name="_xlnm.Print_Area" localSheetId="0">'الفهرس Index'!$A$1:$D$24</definedName>
    <definedName name="_xlnm.Print_Titles" localSheetId="7">'1.4'!$1:$7</definedName>
    <definedName name="_xlnm.Print_Titles" localSheetId="12">'2.3'!$1:$7</definedName>
    <definedName name="_xlnm.Print_Titles" localSheetId="1">M_Ar!#REF!</definedName>
    <definedName name="_xlnm.Print_Titles" localSheetId="2">M_En!#REF!</definedName>
  </definedNames>
  <calcPr calcId="162913"/>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9" i="30" l="1"/>
  <c r="D29" i="30"/>
  <c r="E29" i="30"/>
  <c r="C155" i="22" l="1"/>
  <c r="D155" i="22"/>
  <c r="E155" i="22"/>
  <c r="C149" i="18" l="1"/>
  <c r="D149" i="18"/>
  <c r="E149" i="18"/>
  <c r="C20" i="30" l="1"/>
  <c r="D20" i="30"/>
  <c r="E20" i="30"/>
  <c r="C19" i="17" l="1"/>
  <c r="E8" i="30" l="1"/>
  <c r="E45" i="30" s="1"/>
  <c r="D8" i="30"/>
  <c r="D45" i="30" s="1"/>
  <c r="C8" i="30"/>
  <c r="C45" i="30" s="1"/>
  <c r="C19" i="21"/>
  <c r="D19" i="21"/>
  <c r="E19" i="21"/>
  <c r="C19" i="34" l="1"/>
  <c r="D19" i="34"/>
  <c r="E19" i="34"/>
  <c r="E28" i="34" l="1"/>
  <c r="D28" i="34"/>
  <c r="C28" i="34"/>
  <c r="E8" i="34"/>
  <c r="D8" i="34"/>
  <c r="C8" i="34"/>
  <c r="C37" i="34" l="1"/>
  <c r="D37" i="34"/>
  <c r="E37" i="34"/>
  <c r="E11" i="24" l="1"/>
  <c r="D11" i="24"/>
  <c r="C11" i="24"/>
  <c r="E11" i="23"/>
  <c r="D11" i="23"/>
  <c r="C11" i="23"/>
  <c r="E29" i="20"/>
  <c r="D29" i="20"/>
  <c r="C29" i="20"/>
  <c r="E19" i="17"/>
  <c r="D19" i="17"/>
  <c r="E29" i="11"/>
  <c r="D29" i="11"/>
  <c r="C29" i="11"/>
</calcChain>
</file>

<file path=xl/sharedStrings.xml><?xml version="1.0" encoding="utf-8"?>
<sst xmlns="http://schemas.openxmlformats.org/spreadsheetml/2006/main" count="1507" uniqueCount="771">
  <si>
    <t>المجموع</t>
  </si>
  <si>
    <t>Total</t>
  </si>
  <si>
    <t>دول مجلس التعاون الخليجي</t>
  </si>
  <si>
    <t>دول اسلامية عدا العربية</t>
  </si>
  <si>
    <t>دول اسيوية عدا العربية والاسلامية</t>
  </si>
  <si>
    <t>دول استراليا وجزر الباسفيك</t>
  </si>
  <si>
    <t>Australia and Oceania</t>
  </si>
  <si>
    <t>دول امريكا الشمالية</t>
  </si>
  <si>
    <t>North America</t>
  </si>
  <si>
    <t>دول امريكا الجنوبية</t>
  </si>
  <si>
    <t>South America</t>
  </si>
  <si>
    <t>دول الاتحاد الأوروبي</t>
  </si>
  <si>
    <t>دول اوروبا عدا دول الاتحاد الأوروبي</t>
  </si>
  <si>
    <t>دول غير مبينة</t>
  </si>
  <si>
    <t>Not Defined</t>
  </si>
  <si>
    <t>السنة</t>
  </si>
  <si>
    <t>القيمة (مليون ريال)</t>
  </si>
  <si>
    <t>Year</t>
  </si>
  <si>
    <t>رقم القسم</t>
  </si>
  <si>
    <t>Section Description</t>
  </si>
  <si>
    <t>وصف القسم</t>
  </si>
  <si>
    <t>منتجات نباتية</t>
  </si>
  <si>
    <t>المنتجات المعدنية</t>
  </si>
  <si>
    <t>Country</t>
  </si>
  <si>
    <t>الكويت</t>
  </si>
  <si>
    <t>البحرين</t>
  </si>
  <si>
    <t>قطـر</t>
  </si>
  <si>
    <t>سـلطنة عمان</t>
  </si>
  <si>
    <t>الامارات العربية المتحدة</t>
  </si>
  <si>
    <t>رقم الجدول</t>
  </si>
  <si>
    <t>العــنــوان</t>
  </si>
  <si>
    <t>Subject</t>
  </si>
  <si>
    <t>دول افريقية عدا العربية والاسلامية</t>
  </si>
  <si>
    <t>الصادرات غير البترولية</t>
  </si>
  <si>
    <t>Non-oil Exports</t>
  </si>
  <si>
    <t>Imports</t>
  </si>
  <si>
    <t>الواردات</t>
  </si>
  <si>
    <t>Imports by Section</t>
  </si>
  <si>
    <t>الواردات حسب الأقسام</t>
  </si>
  <si>
    <t>الواردات حسب استخدام المواد</t>
  </si>
  <si>
    <t>الواردات حسب طبيعة المواد</t>
  </si>
  <si>
    <t xml:space="preserve">الواردات حسب مجموعات الدول </t>
  </si>
  <si>
    <t>نسبة الصادرات غير البترولية للواردات، شهري</t>
  </si>
  <si>
    <t>Ratio of Non-oil Exports to Imports, Monthly</t>
  </si>
  <si>
    <t>نسبة الصادرات غير البترولية للواردات، سنوي</t>
  </si>
  <si>
    <t>Trade with the GCC Countries</t>
  </si>
  <si>
    <t>التبادل التجاري بين المملكة ودول مجلس التعاون الخليجي</t>
  </si>
  <si>
    <t>Imports by Utilization of Items</t>
  </si>
  <si>
    <t>Imports by Nature of Items</t>
  </si>
  <si>
    <t>Ratio of Non-oil Exports to Imports, Annual</t>
  </si>
  <si>
    <t>الشهر</t>
  </si>
  <si>
    <t>Month</t>
  </si>
  <si>
    <t>January</t>
  </si>
  <si>
    <t>February</t>
  </si>
  <si>
    <t>March</t>
  </si>
  <si>
    <t>April</t>
  </si>
  <si>
    <t>May</t>
  </si>
  <si>
    <t>June</t>
  </si>
  <si>
    <t>July</t>
  </si>
  <si>
    <t>August</t>
  </si>
  <si>
    <t>September</t>
  </si>
  <si>
    <t>October</t>
  </si>
  <si>
    <t>November</t>
  </si>
  <si>
    <t>December</t>
  </si>
  <si>
    <t>يناير</t>
  </si>
  <si>
    <t>فبراير</t>
  </si>
  <si>
    <t>مارس</t>
  </si>
  <si>
    <t>أبريل</t>
  </si>
  <si>
    <t>مايو</t>
  </si>
  <si>
    <t>أغسطس</t>
  </si>
  <si>
    <t>سبتمبر</t>
  </si>
  <si>
    <t>أكتوبر</t>
  </si>
  <si>
    <t>نوفمبر</t>
  </si>
  <si>
    <t>ديسمبر</t>
  </si>
  <si>
    <t>يونيو</t>
  </si>
  <si>
    <t>يوليو</t>
  </si>
  <si>
    <t>Value (Million Riyals)</t>
  </si>
  <si>
    <t>الفهرس / Index</t>
  </si>
  <si>
    <t>الإجمالي</t>
  </si>
  <si>
    <t>القيمة (مليون ريال) / (Million Riyals)</t>
  </si>
  <si>
    <t>Mineral products</t>
  </si>
  <si>
    <t>Table</t>
  </si>
  <si>
    <t>Sec.
No</t>
  </si>
  <si>
    <t>Code</t>
  </si>
  <si>
    <t>رمز</t>
  </si>
  <si>
    <t>Islamic Non-Arab Countries</t>
  </si>
  <si>
    <t>European Union (EU)</t>
  </si>
  <si>
    <t>Europe, excl. the EU</t>
  </si>
  <si>
    <t>Country Groups</t>
  </si>
  <si>
    <t>مجموعات الدول</t>
  </si>
  <si>
    <t>الواردات حسب الدول</t>
  </si>
  <si>
    <t>Imports by Country</t>
  </si>
  <si>
    <t>Rank</t>
  </si>
  <si>
    <t>مرتبة</t>
  </si>
  <si>
    <t>الدول</t>
  </si>
  <si>
    <t>Merchandise Imports, Monthly</t>
  </si>
  <si>
    <t>الواردات حسب الاقسام</t>
  </si>
  <si>
    <t>الواردات حسب مجموعات الدول</t>
  </si>
  <si>
    <t>الاستهلاك النهائي</t>
  </si>
  <si>
    <t>وسيطة</t>
  </si>
  <si>
    <t>رأسمالية</t>
  </si>
  <si>
    <t>المواد</t>
  </si>
  <si>
    <t>Final Consumption</t>
  </si>
  <si>
    <t>Intermediate Consumption</t>
  </si>
  <si>
    <t>Fixed Assets (Capital)</t>
  </si>
  <si>
    <t>Items</t>
  </si>
  <si>
    <t>خام</t>
  </si>
  <si>
    <t>نصف مصنعة</t>
  </si>
  <si>
    <t>مصنعة</t>
  </si>
  <si>
    <t>Raw Materials</t>
  </si>
  <si>
    <t>Finished Goods</t>
  </si>
  <si>
    <t>Semi-Finished Goods</t>
  </si>
  <si>
    <t>نسبة الصادرات غير البترولية للواردات (%)</t>
  </si>
  <si>
    <t>Ratio of Non-oil Exports to Imports (%)</t>
  </si>
  <si>
    <t>إعادة التصدير</t>
  </si>
  <si>
    <t>Re-exports</t>
  </si>
  <si>
    <t>Non-oil Trade Balance</t>
  </si>
  <si>
    <t>الصادرات السلعية غير البترولية / Non-oil Merchandise Exports</t>
  </si>
  <si>
    <t>الصادرات الوطنية</t>
  </si>
  <si>
    <t>National Exports</t>
  </si>
  <si>
    <t>الواردات السلعية</t>
  </si>
  <si>
    <t>Merchandise Imports</t>
  </si>
  <si>
    <t>الواردات السلعية، شهري</t>
  </si>
  <si>
    <t>Imports by Mode of Transport and Customs Port</t>
  </si>
  <si>
    <t>الواردات حسب وسيلة النقل والمنافذ الجمركية</t>
  </si>
  <si>
    <t>Mode</t>
  </si>
  <si>
    <t>Customs Port</t>
  </si>
  <si>
    <t>وسيلة النقل</t>
  </si>
  <si>
    <t>المنافذ الجمركية</t>
  </si>
  <si>
    <t>Sea</t>
  </si>
  <si>
    <t>Land</t>
  </si>
  <si>
    <t>Air</t>
  </si>
  <si>
    <t>King Fahad Bridge</t>
  </si>
  <si>
    <t>Haditha</t>
  </si>
  <si>
    <t>Al Kaffjei</t>
  </si>
  <si>
    <t>Halat Ammar</t>
  </si>
  <si>
    <t>Al Rragey</t>
  </si>
  <si>
    <t>Al Ddurrah</t>
  </si>
  <si>
    <t>King Fahad Airport</t>
  </si>
  <si>
    <t>بحري</t>
  </si>
  <si>
    <t>بري</t>
  </si>
  <si>
    <t>جوي</t>
  </si>
  <si>
    <t>ميناء جدة الإسلامي</t>
  </si>
  <si>
    <t>ميناء الملك عبدالعزيز بالدمام</t>
  </si>
  <si>
    <t>ميناء الملك عبدالله</t>
  </si>
  <si>
    <t>ميناء الجبيل</t>
  </si>
  <si>
    <t>ميناء ينبع</t>
  </si>
  <si>
    <t>ميناء رأس تنورة</t>
  </si>
  <si>
    <t>ميناء ضباء</t>
  </si>
  <si>
    <t>ميناء جيزان</t>
  </si>
  <si>
    <t>ميناء رأس الخير</t>
  </si>
  <si>
    <t>البطحاء</t>
  </si>
  <si>
    <t>الرياض (الميناء الجاف)</t>
  </si>
  <si>
    <t>جسر الملك فهد</t>
  </si>
  <si>
    <t>الحديثة</t>
  </si>
  <si>
    <t>الخفجي</t>
  </si>
  <si>
    <t>حالة عمار</t>
  </si>
  <si>
    <t>الرقعي</t>
  </si>
  <si>
    <t>الدرة</t>
  </si>
  <si>
    <t>مطار الملك خالد الدولي بالرياض</t>
  </si>
  <si>
    <t>مطار الملك فهد بالدمام</t>
  </si>
  <si>
    <t>مطار القصيم</t>
  </si>
  <si>
    <t>مطار الامير محمد بن عبدالعزيز</t>
  </si>
  <si>
    <t>الطرود البريدية بجدة</t>
  </si>
  <si>
    <t>الطرود البريدية بالرياض</t>
  </si>
  <si>
    <t>مطار الطائف</t>
  </si>
  <si>
    <t>الطرود البريدية بالدمام</t>
  </si>
  <si>
    <t>الطرود البريدية بالمدينة</t>
  </si>
  <si>
    <t>بريد الدمام المركزي</t>
  </si>
  <si>
    <t>King Abdulaziz Port</t>
  </si>
  <si>
    <t>U.S.A</t>
  </si>
  <si>
    <t>الصـين</t>
  </si>
  <si>
    <t>الـهـنـد</t>
  </si>
  <si>
    <t>سـنغافورة</t>
  </si>
  <si>
    <t>تركيا</t>
  </si>
  <si>
    <t>مـاليزيا</t>
  </si>
  <si>
    <t>مـصـر</t>
  </si>
  <si>
    <t>بلجيكا</t>
  </si>
  <si>
    <t>الاردن</t>
  </si>
  <si>
    <t>الولايات المتحدة الامريكية</t>
  </si>
  <si>
    <t>باكسـتان</t>
  </si>
  <si>
    <t>تـايلند</t>
  </si>
  <si>
    <t>ايطاليا</t>
  </si>
  <si>
    <t>تايوان</t>
  </si>
  <si>
    <t>كوريا الجنوبية</t>
  </si>
  <si>
    <t>فرنسا</t>
  </si>
  <si>
    <t>الـيـابـان</t>
  </si>
  <si>
    <t>فيتنام</t>
  </si>
  <si>
    <t>اسبانيا</t>
  </si>
  <si>
    <t>الجزائر</t>
  </si>
  <si>
    <t>انـدونيسـيا</t>
  </si>
  <si>
    <t>هولندا</t>
  </si>
  <si>
    <t>بولندا</t>
  </si>
  <si>
    <t>لبنان</t>
  </si>
  <si>
    <t>استراليا</t>
  </si>
  <si>
    <t>السـودان</t>
  </si>
  <si>
    <t>بنجـلادش</t>
  </si>
  <si>
    <t>سـويسـرا</t>
  </si>
  <si>
    <t>العراق</t>
  </si>
  <si>
    <t>المغرب</t>
  </si>
  <si>
    <t>المملكة المتحدة</t>
  </si>
  <si>
    <t>هونج كونج</t>
  </si>
  <si>
    <t>جنوب افريقيا</t>
  </si>
  <si>
    <t>تونس</t>
  </si>
  <si>
    <t>نيجيريا</t>
  </si>
  <si>
    <t>المانيا</t>
  </si>
  <si>
    <t>كينيا</t>
  </si>
  <si>
    <t>ليبيا</t>
  </si>
  <si>
    <t>الجمهورية اليمنية</t>
  </si>
  <si>
    <t>البرازيل</t>
  </si>
  <si>
    <t>كندا</t>
  </si>
  <si>
    <t>اليونان</t>
  </si>
  <si>
    <t>المكسيك</t>
  </si>
  <si>
    <t>السويد</t>
  </si>
  <si>
    <t>اثيوبيا</t>
  </si>
  <si>
    <t>نيوزلندا</t>
  </si>
  <si>
    <t>تنزانيا</t>
  </si>
  <si>
    <t>اسـتونيا</t>
  </si>
  <si>
    <t>نيبـال</t>
  </si>
  <si>
    <t>سـيريلنكا</t>
  </si>
  <si>
    <t>ميانمار ( بورما )</t>
  </si>
  <si>
    <t>غانا</t>
  </si>
  <si>
    <t>بيرو</t>
  </si>
  <si>
    <t>سوريا</t>
  </si>
  <si>
    <t>مالطـه</t>
  </si>
  <si>
    <t>جيبوتي</t>
  </si>
  <si>
    <t>الـفـلبين</t>
  </si>
  <si>
    <t>ساحل العاج (كوت دي فوار)</t>
  </si>
  <si>
    <t>جمهورية كونجو الديمقراطية (زائير)</t>
  </si>
  <si>
    <t>اوكرانيا</t>
  </si>
  <si>
    <t>النمسـا</t>
  </si>
  <si>
    <t>غينيا</t>
  </si>
  <si>
    <t>جمهورية الصومال</t>
  </si>
  <si>
    <t>اوغندا</t>
  </si>
  <si>
    <t>كولمبيا</t>
  </si>
  <si>
    <t>الارجنتين</t>
  </si>
  <si>
    <t>السـنغال</t>
  </si>
  <si>
    <t>انغولا</t>
  </si>
  <si>
    <t>شيلي</t>
  </si>
  <si>
    <t>البرتغال</t>
  </si>
  <si>
    <t>فنلندا</t>
  </si>
  <si>
    <t>جواتيمالا</t>
  </si>
  <si>
    <t>روسيا الاتحادية</t>
  </si>
  <si>
    <t>موريتانيا</t>
  </si>
  <si>
    <t>توجو</t>
  </si>
  <si>
    <t>جورجيا</t>
  </si>
  <si>
    <t>التشيك</t>
  </si>
  <si>
    <t>موزمبيق</t>
  </si>
  <si>
    <t>الكميرون</t>
  </si>
  <si>
    <t>براغواى</t>
  </si>
  <si>
    <t>اكوادور</t>
  </si>
  <si>
    <t>المجر (هنغاريا)</t>
  </si>
  <si>
    <t>سلوفينيا</t>
  </si>
  <si>
    <t>فلسطين</t>
  </si>
  <si>
    <t>الدومونيك</t>
  </si>
  <si>
    <t>رومانيا</t>
  </si>
  <si>
    <t>مدغشقر</t>
  </si>
  <si>
    <t>كوريا الشمالية</t>
  </si>
  <si>
    <t>قبرص</t>
  </si>
  <si>
    <t>ايرلندا</t>
  </si>
  <si>
    <t>جمهورية الدومينيكان</t>
  </si>
  <si>
    <t>سيراليون</t>
  </si>
  <si>
    <t>اريتيريا</t>
  </si>
  <si>
    <t>ليبيريا</t>
  </si>
  <si>
    <t>افغانسـتان</t>
  </si>
  <si>
    <t>كامبوديا</t>
  </si>
  <si>
    <t>النرويج</t>
  </si>
  <si>
    <t>نامبيبيا</t>
  </si>
  <si>
    <t>اورغواى</t>
  </si>
  <si>
    <t>الدنمرك</t>
  </si>
  <si>
    <t>موريشس</t>
  </si>
  <si>
    <t>بلغاريا</t>
  </si>
  <si>
    <t>زامبيا</t>
  </si>
  <si>
    <t>البانيا</t>
  </si>
  <si>
    <t>كوستاريكا</t>
  </si>
  <si>
    <t>الجابون</t>
  </si>
  <si>
    <t>السلفادور</t>
  </si>
  <si>
    <t>اذربيجان</t>
  </si>
  <si>
    <t>لتوانيا</t>
  </si>
  <si>
    <t>لوكسمبورج</t>
  </si>
  <si>
    <t>هوندوراس</t>
  </si>
  <si>
    <t>جزر المالديف</t>
  </si>
  <si>
    <t>لاتفيا</t>
  </si>
  <si>
    <t>تشـاد</t>
  </si>
  <si>
    <t>جامبيا</t>
  </si>
  <si>
    <t>بقية الدول</t>
  </si>
  <si>
    <t>Jubail Port</t>
  </si>
  <si>
    <t>Jizan Port</t>
  </si>
  <si>
    <t>Deba Port</t>
  </si>
  <si>
    <t>Ras Tannorah Port</t>
  </si>
  <si>
    <t>Ras Alkhair Port</t>
  </si>
  <si>
    <t>سلوفاكيا</t>
  </si>
  <si>
    <t>البوسنة والهرسك</t>
  </si>
  <si>
    <t>كرواتيا</t>
  </si>
  <si>
    <t>صربيا</t>
  </si>
  <si>
    <t>بورتريكو</t>
  </si>
  <si>
    <t>أوزباكستان</t>
  </si>
  <si>
    <t>بيلاروس</t>
  </si>
  <si>
    <t>مقدونيا</t>
  </si>
  <si>
    <t>مولدافيا</t>
  </si>
  <si>
    <t>كونجو</t>
  </si>
  <si>
    <t>مالي</t>
  </si>
  <si>
    <t>بنين (داهومي)</t>
  </si>
  <si>
    <t>راوندى</t>
  </si>
  <si>
    <t>Gulf Cooperation Council (GCC)</t>
  </si>
  <si>
    <t>Asian Non-Arab Non-Islamic Countries</t>
  </si>
  <si>
    <t>African Non-Arab Non-Islamic Countries</t>
  </si>
  <si>
    <t>ميناء رابغ</t>
  </si>
  <si>
    <t>Rabigh Port</t>
  </si>
  <si>
    <t>دول الجامعة العربية عدا دول مجلس التعاون الخليجي</t>
  </si>
  <si>
    <t>الصادرات السلعية، شهري</t>
  </si>
  <si>
    <t>Merchandise Exports, Monthly</t>
  </si>
  <si>
    <t>الصادرات غير البترولية حسب مجموعات الدول</t>
  </si>
  <si>
    <t>الصادرات غير البترولية حسب الدول</t>
  </si>
  <si>
    <t>UNITED ARAB EMIRATES</t>
  </si>
  <si>
    <t>CHINA</t>
  </si>
  <si>
    <t>SINGAPORE</t>
  </si>
  <si>
    <t>INDIA</t>
  </si>
  <si>
    <t>KUWAIT</t>
  </si>
  <si>
    <t>BAHRAIN</t>
  </si>
  <si>
    <t>BELGIUM</t>
  </si>
  <si>
    <t>JORDAN</t>
  </si>
  <si>
    <t>TURKEY</t>
  </si>
  <si>
    <t>EGYPT</t>
  </si>
  <si>
    <t>MALAYSIA</t>
  </si>
  <si>
    <t>SULTANATE OF OMAN</t>
  </si>
  <si>
    <t>PAKISTAN</t>
  </si>
  <si>
    <t>LEBANON</t>
  </si>
  <si>
    <t>JAPAN</t>
  </si>
  <si>
    <t>TAIWAN</t>
  </si>
  <si>
    <t>SOUTH KOREA</t>
  </si>
  <si>
    <t>ITALY</t>
  </si>
  <si>
    <t>SPAIN</t>
  </si>
  <si>
    <t>NETHERLANDS</t>
  </si>
  <si>
    <t>SUDAN</t>
  </si>
  <si>
    <t>IRAQ</t>
  </si>
  <si>
    <t>UNITED KINGDOM</t>
  </si>
  <si>
    <t>THAILAND</t>
  </si>
  <si>
    <t>HONG KONG</t>
  </si>
  <si>
    <t>AUSTRALIA</t>
  </si>
  <si>
    <t>INDONESIA</t>
  </si>
  <si>
    <t>VIETNAM</t>
  </si>
  <si>
    <t>FRANCE</t>
  </si>
  <si>
    <t>REPUBLIC OF YEMEN</t>
  </si>
  <si>
    <t>MOROCCO</t>
  </si>
  <si>
    <t>ALGERIA</t>
  </si>
  <si>
    <t>SOUTH AFRICA</t>
  </si>
  <si>
    <t>SWITZERLAND</t>
  </si>
  <si>
    <t>POLAND</t>
  </si>
  <si>
    <t>BANGLADESH</t>
  </si>
  <si>
    <t>GERMANY</t>
  </si>
  <si>
    <t>BRAZIL</t>
  </si>
  <si>
    <t>KENYA</t>
  </si>
  <si>
    <t>CANADA</t>
  </si>
  <si>
    <t>TUNISIA</t>
  </si>
  <si>
    <t>GREECE</t>
  </si>
  <si>
    <t>NIGERIA</t>
  </si>
  <si>
    <t>ETHIOPIA</t>
  </si>
  <si>
    <t>SOMALIA</t>
  </si>
  <si>
    <t>DJIBOUTI</t>
  </si>
  <si>
    <t>LIBYA</t>
  </si>
  <si>
    <t>ARGENTINA</t>
  </si>
  <si>
    <t>TANZANIA</t>
  </si>
  <si>
    <t>RUSSIAN FEDERATION</t>
  </si>
  <si>
    <t>MALTA</t>
  </si>
  <si>
    <t>PHILIPPINES</t>
  </si>
  <si>
    <t>MYANMAR</t>
  </si>
  <si>
    <t>ESTONIA</t>
  </si>
  <si>
    <t>SWEDEN</t>
  </si>
  <si>
    <t>PERU</t>
  </si>
  <si>
    <t>SRI LANKA</t>
  </si>
  <si>
    <t>PORTUGAL</t>
  </si>
  <si>
    <t>ANGOLA</t>
  </si>
  <si>
    <t>GHANA</t>
  </si>
  <si>
    <t>MAURITIUS</t>
  </si>
  <si>
    <t>SENEGAL</t>
  </si>
  <si>
    <t>SLOVENIA</t>
  </si>
  <si>
    <t>GUINEA</t>
  </si>
  <si>
    <t>TOGO</t>
  </si>
  <si>
    <t>CHILE</t>
  </si>
  <si>
    <t>GUATEMALA</t>
  </si>
  <si>
    <t>DENMARK</t>
  </si>
  <si>
    <t>CAMEROON</t>
  </si>
  <si>
    <t>COLOMBIA</t>
  </si>
  <si>
    <t>UKRAINE</t>
  </si>
  <si>
    <t>GEORGIA</t>
  </si>
  <si>
    <t>NEW ZEALAND</t>
  </si>
  <si>
    <t>MEXICO</t>
  </si>
  <si>
    <t>UGANDA</t>
  </si>
  <si>
    <t>MOZAMBIQUE</t>
  </si>
  <si>
    <t>PALESTINE</t>
  </si>
  <si>
    <t>SLOVAKIA</t>
  </si>
  <si>
    <t>MAURITANIA</t>
  </si>
  <si>
    <t>CZECH REPUBLIC</t>
  </si>
  <si>
    <t>BULGARIA</t>
  </si>
  <si>
    <t>ECUADOR</t>
  </si>
  <si>
    <t>IRELAND</t>
  </si>
  <si>
    <t>CYPRUS</t>
  </si>
  <si>
    <t>NEPAL</t>
  </si>
  <si>
    <t>ERITREA</t>
  </si>
  <si>
    <t>FINLAND</t>
  </si>
  <si>
    <t>AUSTRIA</t>
  </si>
  <si>
    <t>NORWAY</t>
  </si>
  <si>
    <t>MALI</t>
  </si>
  <si>
    <t>AFGHANISTAN</t>
  </si>
  <si>
    <t>LIBERIA</t>
  </si>
  <si>
    <t>SIERRA LEONE</t>
  </si>
  <si>
    <t>HUNGARY</t>
  </si>
  <si>
    <t>GAMBIA</t>
  </si>
  <si>
    <t>DOMINICAN REPUBLIC</t>
  </si>
  <si>
    <t>CHAD</t>
  </si>
  <si>
    <t>NAMIBIA</t>
  </si>
  <si>
    <t>CONGO</t>
  </si>
  <si>
    <t>PARAGUAY</t>
  </si>
  <si>
    <t>BENIN</t>
  </si>
  <si>
    <t>MALDIVES</t>
  </si>
  <si>
    <t>ZAMBIA</t>
  </si>
  <si>
    <t>SERBIA</t>
  </si>
  <si>
    <t>EL SALVADOR</t>
  </si>
  <si>
    <t>RWANDA</t>
  </si>
  <si>
    <t>LITHUANIA</t>
  </si>
  <si>
    <t>AZERBAIJAN</t>
  </si>
  <si>
    <t>ROMANIA</t>
  </si>
  <si>
    <t>CAMBODIA</t>
  </si>
  <si>
    <t>MADAGASCAR</t>
  </si>
  <si>
    <t>URUGUAY</t>
  </si>
  <si>
    <t>GABON</t>
  </si>
  <si>
    <t>CROATIA</t>
  </si>
  <si>
    <t>BELARUS</t>
  </si>
  <si>
    <t>UZBEKISTAN</t>
  </si>
  <si>
    <t>ALBANIA</t>
  </si>
  <si>
    <t>SYRIA</t>
  </si>
  <si>
    <t>PUERTO RICO</t>
  </si>
  <si>
    <t>LUXEMBOURG</t>
  </si>
  <si>
    <t>COSTA RICA</t>
  </si>
  <si>
    <t>DOMINICA</t>
  </si>
  <si>
    <t>LATVIA</t>
  </si>
  <si>
    <t>MOLDOVA</t>
  </si>
  <si>
    <t>NORTH KOREA</t>
  </si>
  <si>
    <t>HONDURAS</t>
  </si>
  <si>
    <t>MACEDONIA</t>
  </si>
  <si>
    <t>Jeddah Islamic Sea Port</t>
  </si>
  <si>
    <t>King Abdullah Seaport</t>
  </si>
  <si>
    <t>نيكراجوا</t>
  </si>
  <si>
    <t>NICARAGUA</t>
  </si>
  <si>
    <t>جزر القمر</t>
  </si>
  <si>
    <t>COMOROS</t>
  </si>
  <si>
    <t>Partner Country</t>
  </si>
  <si>
    <t>Live animals; animal products</t>
  </si>
  <si>
    <t>Vegetable products</t>
  </si>
  <si>
    <t>Animal or vegetable fats and oils and their cleavage products; prepared edible fats; animal or vegetable waxes</t>
  </si>
  <si>
    <t>Prepared foodstuffs; beverages, spirits and vinegar; tobacco and manufactured tobacco substitutes</t>
  </si>
  <si>
    <t>Products of the chemical or allied industries</t>
  </si>
  <si>
    <t>Plastics and articles thereof; rubber and articles thereof</t>
  </si>
  <si>
    <t>Raw hides and skins, leather, furskins and articles thereof; saddlery and harness; travel goods, handbags and similar containers; articles of animal gut (other than silk-worm gut)</t>
  </si>
  <si>
    <t>Wood and articles of wood; wood charcoal; cork and articles of cork; manufactures of straw, of esparto or of other plaiting materials; basketware and wickerwork</t>
  </si>
  <si>
    <t>Pulp of wood or of other fibrous cellulosic material; recovered (waste and scrap) paper or paperboard; paper and paperboard and articles thereof</t>
  </si>
  <si>
    <t>Textiles and textile articles</t>
  </si>
  <si>
    <t>Footwear, headgear, umbrellas, sun umbrellas, walking-sticks, seat-sticks, whips, riding-crops and parts thereof; prepared feathers and articles made therewith; artificial flowers; articles of human hair</t>
  </si>
  <si>
    <t>Articles of stone, plaster, cement, asbestos, mica or similar materials; ceramic products; glass and glassware</t>
  </si>
  <si>
    <t>Natural or cultured pearls, precious or semi-precious stones, precious metals, metals clad with precious metal and articles thereof; imitation jewellery; coin</t>
  </si>
  <si>
    <t>Base metals and articles of base metal</t>
  </si>
  <si>
    <t>Machinery and mechanical appliances; electrical equipment; parts thereof; sound recorders and reproducers, television image and sound recorders and reproducers, and parts and accessories of such articles</t>
  </si>
  <si>
    <t>Vehicles, aircraft, vessels and associated transport equipment</t>
  </si>
  <si>
    <t>Optical, photographic, cinematographic, measuring, checking, precision, medical or surgical instruments and apparatus; clocks and watches; musical instruments; parts and accessories thereof</t>
  </si>
  <si>
    <t>Arms and ammunition; parts and accessories thereof</t>
  </si>
  <si>
    <t>Miscellaneous manufactured articles</t>
  </si>
  <si>
    <t>Works of art, collectors' pieces and antiques</t>
  </si>
  <si>
    <t>الحيوانات الحية والمنتجات الحيوانية</t>
  </si>
  <si>
    <t>شحوم ودهون وزيوت حيوانية أو نباتية ومنتجات تفككها؛ دهون غذائية محضرة؛ شموع من أصل حيواني أو نباتي</t>
  </si>
  <si>
    <t>منتجات صناعة الأغذية؛ مشروبات؛ سوائل كحولية وخل؛ تبغ وأبدال تبغ مصنعة</t>
  </si>
  <si>
    <t>منتجات الصناعات الكيماوية وما يتصل بها</t>
  </si>
  <si>
    <t>لدائن ومصنوعاتها؛ مطاط ومصنوعاته</t>
  </si>
  <si>
    <t>صلال وجلود خام و جلود مدبوغة وجلود بفراء ومصنوعات هذه المواد؛ أصناف عدة الحيوانات و السراجة؛ لوازم السفر؛ حقائب يدوية وأوعية مماثلة لها؛ مصنوعات من مصارين الحيوانات (عدا مصارين دودة القز)</t>
  </si>
  <si>
    <t>خشـب ومصنوعاتــه؛ فحم خشبـــي؛ فلين ومصنوعاته؛ مصنوعات من القش أو من الحلفا أو من مواد الضفر الأُخر؛ أصناف صناعتي الحصر والسلال</t>
  </si>
  <si>
    <t>عجائن من خشب أو من مواد ليفية سليلوزية أخر؛ ورق أو ورق مقوى (نفايا وفضلات) بغرض إعادة التصنيع (مسترجعة)؛ ورق وورق مقوى ومصنوعاتهما</t>
  </si>
  <si>
    <t>مواد نسـجية ومصنوعات من هذه المواد</t>
  </si>
  <si>
    <t>أحذية، أغطية رأس، مظلات مطر، مظلات شمس، عصي مشي، عصي بمقاعد، سياط، وسياط الفروسية، أجزاء هذه الأصناف؛ ريش محضر وأصناف مصنوعة منه؛ أزهار اصطناعية؛ مصنوعات من شعر بشري</t>
  </si>
  <si>
    <t>مصنوعات من حجر أو جص أو إسمنت أو حرير صخري (اسبستوس) أو ميكا أو من مواد مماثلة؛ مصنوعات من خزف؛ زجاج ومصنوعاته</t>
  </si>
  <si>
    <t>لؤلؤ طبيعي أو مستنبت، أحجار كريمة أو شبه كريمة، معادن ثمينة، معادن عادية مكسوة بقشرة من معادن ثمينة، مصنوعات من هذه المواد؛ حلي الغواية (مقلدة)؛ نقود</t>
  </si>
  <si>
    <t>معادن عادية ومصنوعاتها</t>
  </si>
  <si>
    <t xml:space="preserve">آلات وأجهزة آلية؛ معدات كهربائية؛ أجزاؤها؛ أجهزة تسجيل واذاعة الصوت والصورة وأجهزة تسجيل واذاعة الصوت والصورة في الإذاعة المرئية (التلفزيون)، أجزاء ولوازم هذه الأجهزة
</t>
  </si>
  <si>
    <t>عربات، طائرات، بواخر، ومعدات نقل مماثلة</t>
  </si>
  <si>
    <t>أدوات وأجهزة للبصريات أو للتصوير الفوتوغرافي أو للتصوير السينمائي أو للقياس أو للفحص والضبط الدقيق، أدوات وأجهزة للطب أو الجراحة؛ أصناف صناعة الساعات؛ أدوات موسيقية؛ أجزاء ولوازم هذه الأدوات والأجهز</t>
  </si>
  <si>
    <t>أسلحة وذخائر؛ أجزاؤها ولوازمها</t>
  </si>
  <si>
    <t>سلع ومنتجات متـنوعة</t>
  </si>
  <si>
    <t>تحف فنية، قطع للمجموعات وقطع أثرية</t>
  </si>
  <si>
    <t>Share in Total Exports (%)</t>
  </si>
  <si>
    <t>نسبة من إجمالي الصادرات (%)</t>
  </si>
  <si>
    <t>Arab League, excluding the GCC</t>
  </si>
  <si>
    <t>Imports by Group of Countries</t>
  </si>
  <si>
    <t>Merchandise Exports and Imports
of Saudi Arabia</t>
  </si>
  <si>
    <t>الصادرات والواردات السلعية
للمملكة العربية السعودية</t>
  </si>
  <si>
    <t>سان مارينو</t>
  </si>
  <si>
    <t>SAN MARINO</t>
  </si>
  <si>
    <t>Exports by Section</t>
  </si>
  <si>
    <t>Trade Volume and Trade Balance</t>
  </si>
  <si>
    <t>حجم التجارة والميزان التجاري</t>
  </si>
  <si>
    <t>Oil and Non-oil Exports, Monthly</t>
  </si>
  <si>
    <t>الصادرات البترولية وغير البترولية، شهري</t>
  </si>
  <si>
    <t>Oil Exports  /  الصادرات البترولية</t>
  </si>
  <si>
    <t>Non-oil Exports  /  الصادرات غير البترولية</t>
  </si>
  <si>
    <t>National Exports / الصادرات الوطنية</t>
  </si>
  <si>
    <t>Re-exports / إعادة التصدير</t>
  </si>
  <si>
    <t>Total / الإجمالي</t>
  </si>
  <si>
    <t>الصادرات حسب الأقسام</t>
  </si>
  <si>
    <t>آلات وأجهزة آلية؛ معدات كهربائية؛ أجزاؤها؛ أجهزة تسجيل واذاعة الصوت والصورة وأجهزة تسجيل واذاعة الصوت والصورة في الإذاعة المرئية (التلفزيون)، أجزاء ولوازم هذه الأجهزة</t>
  </si>
  <si>
    <t>مليون ريال</t>
  </si>
  <si>
    <t>Million Riyals</t>
  </si>
  <si>
    <t>Non-oil Exports by Mode of Transport and Customs Port</t>
  </si>
  <si>
    <t>Non-oil Exports by Group of Countries</t>
  </si>
  <si>
    <t>Non-oil Exports by Country</t>
  </si>
  <si>
    <t>الصادرات غير البترولية حسب وسيلة النقل والمنافذ الجمركية</t>
  </si>
  <si>
    <t>الصادرات حسب الاقسام</t>
  </si>
  <si>
    <t>الميزان التجاري</t>
  </si>
  <si>
    <t>Trade Volume and Trade Balance (Million Riyals)</t>
  </si>
  <si>
    <t>الميزان التجاري بدون البترول</t>
  </si>
  <si>
    <t>Merchandise
Imports</t>
  </si>
  <si>
    <t>Trade
Volume</t>
  </si>
  <si>
    <t>Trade
Balance</t>
  </si>
  <si>
    <t>Exports consist of exports of domestic goods (national exports) and exports of foreign goods (re-exports). Valuation is on Free-on-Board (FOB) basis.</t>
  </si>
  <si>
    <t>Exports of all goods fully produced or manufactured in the country or undergone some modifications that lead to a change in their shapes and values.</t>
  </si>
  <si>
    <t>Refers to the sale of previously imported goods abroad without any clear modifications on them.</t>
  </si>
  <si>
    <t>هي صادرات السلع المصنفة في الفصل 27 (الوقود المعدني وزيوت معدنية ومنتجات تقطيرها، مواد قارية، شموع معدنية) من النظام المنسق (HS).</t>
  </si>
  <si>
    <t>Refer to all goods entering the country after passing through the customs procedures to meet its local needs. Valuation is on Cost, Insurance, and Freight (CIF) basis.</t>
  </si>
  <si>
    <t>The sum of exports and imports.</t>
  </si>
  <si>
    <t>إجمالي الصادرات ناقص الواردات.</t>
  </si>
  <si>
    <t>Total exports minus exports of goods classified in Chapter 27 (mineral fuels, mineral oils and products of their distillation; bituminous substances; mineral waxes) of the Harmonized System (HS).</t>
  </si>
  <si>
    <t xml:space="preserve">Exports of goods classified in Chapter 27 (mineral fuels, mineral oils and products of their distillation; bituminous substances; mineral waxes) of the Harmonized System (HS). </t>
  </si>
  <si>
    <t>ملاوي</t>
  </si>
  <si>
    <t>MALAWI</t>
  </si>
  <si>
    <t>لاوس</t>
  </si>
  <si>
    <t>LAOS</t>
  </si>
  <si>
    <t>Merchandise Exports</t>
  </si>
  <si>
    <t>الصادرات السلعية</t>
  </si>
  <si>
    <t>بنما</t>
  </si>
  <si>
    <t>PANAMA</t>
  </si>
  <si>
    <t>حجم التجارة</t>
  </si>
  <si>
    <t>United Arab Emirates</t>
  </si>
  <si>
    <t>Kuwait</t>
  </si>
  <si>
    <t>Bahrain</t>
  </si>
  <si>
    <t>Qatar</t>
  </si>
  <si>
    <t>Sultanate Of Oman</t>
  </si>
  <si>
    <t>حجم التجارة والميزان التجاري, شهري (مليون ريال)</t>
  </si>
  <si>
    <t>EUROPEAN UNION, N.E.S</t>
  </si>
  <si>
    <t>الاتحاد الأوربي، غير مذكورة في مكان آخر</t>
  </si>
  <si>
    <t>Riyadh (Dry Port)</t>
  </si>
  <si>
    <t>مطار الأمير سلطان (تبوك)</t>
  </si>
  <si>
    <t>مطار الوديعة (نجران)</t>
  </si>
  <si>
    <t>COTE D'IVOIRE</t>
  </si>
  <si>
    <t>Yanbu Port</t>
  </si>
  <si>
    <t>Bat'ha</t>
  </si>
  <si>
    <t>King Abdulaziz International Airport</t>
  </si>
  <si>
    <t>Wadea Airport (Najran)</t>
  </si>
  <si>
    <t>King Khalid International Airport</t>
  </si>
  <si>
    <t>Madenah Airport</t>
  </si>
  <si>
    <t>Tabok Airport</t>
  </si>
  <si>
    <t>Abha Airport</t>
  </si>
  <si>
    <t>Qassim Airport</t>
  </si>
  <si>
    <t>مطار الملك عبدالعزيز الدولي بجدة</t>
  </si>
  <si>
    <t>مطار أبها</t>
  </si>
  <si>
    <t>Taif Airport</t>
  </si>
  <si>
    <t>Jeddah Parcels Post</t>
  </si>
  <si>
    <t>Riyadh Parcels Post</t>
  </si>
  <si>
    <t>Madenah Parcels Post</t>
  </si>
  <si>
    <t>Dammam Parcels Post</t>
  </si>
  <si>
    <t>Dammam Parcels</t>
  </si>
  <si>
    <t>-</t>
  </si>
  <si>
    <t>CONGO, THE DEMOCRATIC REPUBLIC</t>
  </si>
  <si>
    <t/>
  </si>
  <si>
    <t>OTHER COUNTRIES</t>
  </si>
  <si>
    <t>BOSNIA &amp; HERZEGOVINA</t>
  </si>
  <si>
    <t>موناكو</t>
  </si>
  <si>
    <t>MONACO</t>
  </si>
  <si>
    <t>أخرى</t>
  </si>
  <si>
    <t>Other</t>
  </si>
  <si>
    <t>بروناي دار السلام</t>
  </si>
  <si>
    <t>BRUNEI DARUSSALAM</t>
  </si>
  <si>
    <t>زمبابوي</t>
  </si>
  <si>
    <t>ZIMBABWE</t>
  </si>
  <si>
    <t>كوبا</t>
  </si>
  <si>
    <t>CUBA</t>
  </si>
  <si>
    <t>سوازى لاند</t>
  </si>
  <si>
    <t>SWAZILAND</t>
  </si>
  <si>
    <t>جزر فيجى</t>
  </si>
  <si>
    <t>FIJI</t>
  </si>
  <si>
    <t>ليختشتاين</t>
  </si>
  <si>
    <t>LIECHTENSTEIN</t>
  </si>
  <si>
    <t>منهجية تقرير الصادرات والواردات السلعية للمملكة العربية السعودية</t>
  </si>
  <si>
    <t xml:space="preserve"> 1. مصادر البيانات في تقرير الصادرات والواردات السلعية للمملكة العربية السعودية:</t>
  </si>
  <si>
    <t>2. الأهداف:</t>
  </si>
  <si>
    <t>1. دعم متخذي القرار، وراسمي السياسات، والباحثين والمهتمين بإحصاءات ومؤشرات محدثة وذات شمولية تتعلق بالصادرات والواردات السلعية للمملكة العربية السعودية.</t>
  </si>
  <si>
    <t>2. رصد التغيرات في حركة الصادرات والواردات بين المملكة العربية السعودية واهم الدول بين فترتين زمنيتين مختلفتين.</t>
  </si>
  <si>
    <t>3. التعرف على مقدار الفائض او العجز في الميزان التجاري بين المملكة والدول الاخرى.</t>
  </si>
  <si>
    <t>4. التعرف على اهم السلع المستوردة والمصدرة من وإلى كل دولة.</t>
  </si>
  <si>
    <t>5. بناء المؤشرات الاقتصادية الهامة لمكونات الحسابات القومية وميزان المدفوعات.</t>
  </si>
  <si>
    <t>6. المساهمة في رسم السياسة التجارية لحماية وتشجيع السلع والصناعات المحلية من السلع المنافسة المستوردة.</t>
  </si>
  <si>
    <t>3. المصطلحات والمفاهيم المرتبطة بتقرير الصادرات والواردات السلعية للمملكة العربية السعودية:</t>
  </si>
  <si>
    <t xml:space="preserve">3.1. الصادرات (اجمالي): </t>
  </si>
  <si>
    <t>تتكون الصادرات من صادرات السلع المحلية (الصادرات الوطنية) وصادرات السلع الأجنبية (إعادة التصدير) ويستند التقييم على أساس التسليم على ظهر السفينة (فوب).</t>
  </si>
  <si>
    <t xml:space="preserve">3.2. الصادرات الوطنية: </t>
  </si>
  <si>
    <t>ويقصد بها وفق نظام التجارة الخارجية جميع السلع التي تم إنتاجها أو تصنيعها محليا بالكامل أو التي أجرى عليها عمليه صناعية غيرت من شكلها وقيمتها والمعدة للتصدير خارج المملكة.</t>
  </si>
  <si>
    <t xml:space="preserve">3.3. إعادة التصدير: </t>
  </si>
  <si>
    <t>وهي عبارة عن البضائع التي سبق استيرادها وأجرى عليها كافة الإجراءات الجمركية وأعيد تصديرها دون إجراء تعديل واضح عليها.</t>
  </si>
  <si>
    <t xml:space="preserve">3.4. الصادرات البترولية: </t>
  </si>
  <si>
    <t xml:space="preserve">3.5. الصادرات غير البترولية: </t>
  </si>
  <si>
    <t>إجمالي الصادرات مطروحا منها الصادرات من السلع المصنفة في الفصل 27(الوقود المعدني وزيوت معدنية ومنتجات تقطيرها، مواد قارية، شموع معدنية) من النظام المنسق ((HS.</t>
  </si>
  <si>
    <t xml:space="preserve">3.6. الواردات السلعية: </t>
  </si>
  <si>
    <t>تشير إلى جميع السلع الداخلة إلى البلاد من أجل تلبية احتياجاتها المحلية بعد خضوعها للإجراءات الجمركية. ويستند التقييم على أساس التكلفة والتأمين والشحن (سيف).</t>
  </si>
  <si>
    <t xml:space="preserve">3.7. المؤشرات: </t>
  </si>
  <si>
    <t>المؤشر</t>
  </si>
  <si>
    <t>وصفه</t>
  </si>
  <si>
    <t>يقصد به المجموع الكلي للصادرات والواردات</t>
  </si>
  <si>
    <t>التغير الشهري</t>
  </si>
  <si>
    <t>التغير عن الشهر السابق</t>
  </si>
  <si>
    <t>التغير السنوي</t>
  </si>
  <si>
    <t>التغيّر عن نفس الشهر من العام السابق</t>
  </si>
  <si>
    <t>4. التغطية:</t>
  </si>
  <si>
    <t>التغطية المكانية:</t>
  </si>
  <si>
    <t>تغطي إحصاءات الصادرات والواردات السلعية جميع السلع المستوردة والمصدرة (الصادرات البترولية وغير البترولية والواردات السلعية) من خلال جميع المنافذ الجمركية بالمملكة.</t>
  </si>
  <si>
    <t xml:space="preserve">التغطية الزمانية: </t>
  </si>
  <si>
    <t xml:space="preserve">تُسند بيانات السجلات الإدارية في إحصاءات الصادرات والواردات السلعية (الشهرية) إلى الفترة " من بداية الشهر الميلادي إلى نهايته. </t>
  </si>
  <si>
    <t>5. التصنيفات الإحصائية المستخدمة:</t>
  </si>
  <si>
    <t>6. الحصول على البيانات:</t>
  </si>
  <si>
    <t>7. اعداد النتائج ومراجعتها:</t>
  </si>
  <si>
    <t>8. نشر البيانات:</t>
  </si>
  <si>
    <t xml:space="preserve">أولًا: إعداد وتجهيز النتائج المصممة للنشر: </t>
  </si>
  <si>
    <t xml:space="preserve">وفي هذه المرحلة قامت الهيئة بتنسيق وتنظيم ومراجعة بيانات السجلات الإدارية التي يحتويها التقرير ثم تم إعداد وتجهيز جداول النشر والرسوم البيانية للبيانات والمؤشرات، وأضيفت لها البيانات الوصفية والمنهجية كما هي الآن في هذا التقرير، وقد تم إعدادها باللغتين العربية والإنجليزية. </t>
  </si>
  <si>
    <t xml:space="preserve">ثانياً: إعداد المواد الإعلامية والإعلان عن صدور التقرير: </t>
  </si>
  <si>
    <t xml:space="preserve">ثالثًا: التواصل مع العملاء وتزويدهم بالنشرة:  </t>
  </si>
  <si>
    <t xml:space="preserve">إيمانًا من الهيئة بأهمية التواصل مع العملاء من مستخدمي البيانات تقوم الهيئة فور صدور تقرير الصادرات والواردات السلعية للمملكة العربية السعودية بالتواصل مع العملاء وتزويدهم بالتقرير، كما تستقبل أسئلة واستفسارات العملاء حول التقرير ونتائجه عبر مختلف القنوات الاتصالية ليتواصل عملاؤها معها لطلب البيانات حيث يتمُّ استقبال الطلبات والاستفسارات عن طريق:  </t>
  </si>
  <si>
    <r>
      <rPr>
        <sz val="10"/>
        <color theme="1"/>
        <rFont val="Wingdings 2"/>
        <family val="1"/>
        <charset val="2"/>
      </rPr>
      <t>¡</t>
    </r>
    <r>
      <rPr>
        <sz val="10"/>
        <color theme="1"/>
        <rFont val="Frutiger LT Arabic 55 Roman"/>
      </rPr>
      <t xml:space="preserve"> الموقع الإلكتروني الرسمي للهيئة   www.stats.gov.sa  </t>
    </r>
  </si>
  <si>
    <r>
      <rPr>
        <sz val="10"/>
        <color theme="1"/>
        <rFont val="Wingdings 2"/>
        <family val="1"/>
        <charset val="2"/>
      </rPr>
      <t>¡</t>
    </r>
    <r>
      <rPr>
        <sz val="10"/>
        <color theme="1"/>
        <rFont val="Frutiger LT Arabic 55 Roman"/>
      </rPr>
      <t xml:space="preserve"> البريد الإلكتروني الرسمي للهيئة  info@stats.gov.sa </t>
    </r>
  </si>
  <si>
    <r>
      <rPr>
        <sz val="10"/>
        <color theme="1"/>
        <rFont val="Wingdings 2"/>
        <family val="1"/>
        <charset val="2"/>
      </rPr>
      <t>¡</t>
    </r>
    <r>
      <rPr>
        <sz val="10"/>
        <color theme="1"/>
        <rFont val="Frutiger LT Arabic 55 Roman"/>
      </rPr>
      <t xml:space="preserve"> البريد الإلكتروني الخاص بدعم العملاء (Client Support )  cs@stats.gov.sa </t>
    </r>
  </si>
  <si>
    <r>
      <rPr>
        <sz val="10"/>
        <color theme="1"/>
        <rFont val="Wingdings 2"/>
        <family val="1"/>
        <charset val="2"/>
      </rPr>
      <t>¡</t>
    </r>
    <r>
      <rPr>
        <sz val="10"/>
        <color theme="1"/>
        <rFont val="Frutiger LT Arabic 55 Roman"/>
      </rPr>
      <t xml:space="preserve"> الزيارة الرسمية لمقر الهيئة الرسمي في الرياض أو أحد فروعها بمناطق المملكة. </t>
    </r>
  </si>
  <si>
    <r>
      <rPr>
        <sz val="10"/>
        <color theme="1"/>
        <rFont val="Wingdings 2"/>
        <family val="1"/>
        <charset val="2"/>
      </rPr>
      <t>¡</t>
    </r>
    <r>
      <rPr>
        <sz val="10"/>
        <color theme="1"/>
        <rFont val="Frutiger LT Arabic 55 Roman"/>
      </rPr>
      <t xml:space="preserve"> الخطابات الرسمية .</t>
    </r>
  </si>
  <si>
    <r>
      <rPr>
        <sz val="10"/>
        <color theme="1"/>
        <rFont val="Wingdings 2"/>
        <family val="1"/>
        <charset val="2"/>
      </rPr>
      <t>¡</t>
    </r>
    <r>
      <rPr>
        <sz val="10"/>
        <color theme="1"/>
        <rFont val="Frutiger LT Arabic 55 Roman"/>
      </rPr>
      <t xml:space="preserve"> الهاتف الإحصائي على رقم (920020081).</t>
    </r>
  </si>
  <si>
    <t>9. إجراءات الجودة المطبقة:</t>
  </si>
  <si>
    <t xml:space="preserve">تخضع نتائج تقرير الصادرات والواردات السلعية للمملكة العربية السعودية للعديد من إجراءات الجودة الفنية وذلك لضمان جودة البيانات، ومن هذه الإجراءات: </t>
  </si>
  <si>
    <t>1. مراجعة البيانات الواردة من السجلات الإدارية والتحقق من شموليتها. والتواصل مع الجهات المزودة بالبيانات إن دعت الحاجة لتقديم الإيضاحات حول البيانات محل الملاحظة.</t>
  </si>
  <si>
    <t xml:space="preserve">2. التحقق من منطقية المخرجات بمقارنتها بالأرقام التاريخية ومطابقتها لواقع الصادرات والواردات السلعية في المملكة. </t>
  </si>
  <si>
    <t xml:space="preserve">3. الالتزام بنشر النتائج حسب مواعيد النشر المحددة مسبقاً. </t>
  </si>
  <si>
    <t xml:space="preserve">10. المستفيدون من التقرير وأوجه الاستفادة: </t>
  </si>
  <si>
    <t>يستفيد من تقرير الصادرات والواردات السلعية للمملكة العربية السعودية كافة القطاعات الحكومية ذات العلاقة بالعمل التنموي في المملكة العربية السعودية، وتعتبر وزارة الاقتصاد والتخطيط، ومؤسسة النقد العربي السعودي، وإدارة إحصاءات الحسابات القومية بالهيئة العامة للإحصاء أهم المستفيدين منها إضافة إلى المنظمات الدولية والإقليمية والباحثين والمخططين المهتمين بالصادرات والواردات السلعية حيثُ تُعدُّ بيانات ومؤشرات الصادرات والواردات السلعية من أهم المُنتجات الإحصائية الرئيسة التي تساهم في رسم السياسة التجارية لحماية وتشجيع السلع والصناعات المحلية من السلع المنافسة المستوردة، والتعرف على مقدار الفائض او العجز في الميزان التجاري بين المملكة والدول الأخرى، وبناء المؤشرات الاقتصادية الهامة لمكونات الحسابات القومية وميزان المدفوعات، مما يساهم في دعم اتخاذ القرارات الخاصة بهذا المجال.</t>
  </si>
  <si>
    <t xml:space="preserve">يمكن الاطلاع على تفاصيل تقرير الصادرات والواردات السلعية للمملكة العربية السعودية من خلال الموقع الرسمي للهيئة على الإنترنت </t>
  </si>
  <si>
    <t>https://www.stats.gov.sa/ar/325</t>
  </si>
  <si>
    <t xml:space="preserve"> Methodology</t>
  </si>
  <si>
    <t>1. Data sources</t>
  </si>
  <si>
    <t>2. Objectives</t>
  </si>
  <si>
    <t xml:space="preserve">1. Supporting decision and policy makers, reserachers, and those who are concerned with updated and comprehensive statistics and indicators that are related to Saudi Arabia Commodity Exports and Imports. </t>
  </si>
  <si>
    <t xml:space="preserve">2. Following up with the changes in the movement of exports and imports in Saudi Arabia and other great countries within two different periods of time. </t>
  </si>
  <si>
    <t xml:space="preserve">3. Identifying the amount of surplus and deficit of the trade balance between Saudi Arabia and the other countries. </t>
  </si>
  <si>
    <t xml:space="preserve">4. Identifying key imported and exported commodities from and to each country. </t>
  </si>
  <si>
    <t xml:space="preserve">5. Developing important economic indicators for the components of national accounts and payment balance. </t>
  </si>
  <si>
    <t xml:space="preserve">6. Contributing in creating a commercial policy to protect and encourage local commodities and industries compared with the competing imported ones. </t>
  </si>
  <si>
    <t>3. Concepts and Definitions</t>
  </si>
  <si>
    <t>3.1 Exports (Total):</t>
  </si>
  <si>
    <t>3.2 National Exports:</t>
  </si>
  <si>
    <t>3.3 Re-exports:</t>
  </si>
  <si>
    <t>3.4 Oil Exports:</t>
  </si>
  <si>
    <t>3.5 Non-oil Exports:</t>
  </si>
  <si>
    <t>3.6 Imports:</t>
  </si>
  <si>
    <t>3.7. Indicators</t>
  </si>
  <si>
    <t>Indicator</t>
  </si>
  <si>
    <t>Description</t>
  </si>
  <si>
    <t>Trade Volume</t>
  </si>
  <si>
    <t>Trade Balance</t>
  </si>
  <si>
    <t>Monthly change</t>
  </si>
  <si>
    <t>Change from the previous month.</t>
  </si>
  <si>
    <t>Annual change</t>
  </si>
  <si>
    <t>Change from the same month of the previous year.</t>
  </si>
  <si>
    <t>4. Coverage</t>
  </si>
  <si>
    <t>Spatial coverage:</t>
  </si>
  <si>
    <t>Temporal coverage:</t>
  </si>
  <si>
    <t xml:space="preserve">5. Used statistical classification: </t>
  </si>
  <si>
    <t>6. Obtaining Data :</t>
  </si>
  <si>
    <t>7. Preparation and  review  of results:</t>
  </si>
  <si>
    <t>8. Data Dissemination:</t>
  </si>
  <si>
    <t>First: Preparation of Results Designed for Publishing:</t>
  </si>
  <si>
    <t>Second: Preparation of Media materials and the announcement of bulletin release date:</t>
  </si>
  <si>
    <t>Third: Communicating with clients and providing them with the bulletin:</t>
  </si>
  <si>
    <t>9. Applied quality procedures:</t>
  </si>
  <si>
    <t>The results of the commodity exports and imports report of Saudi Arabia is subject to many technical quality procedures to ensure the quality of the data. These include:</t>
  </si>
  <si>
    <t>1. Review data from administrative records, verify their comprehensiveness and communicate with data providers if clarifications are needed on concerned data.</t>
  </si>
  <si>
    <t>2. Verify outputs logic by comparing them with historical figures as well as its conformity with the actuality of the commodity exports and imports of Saudi Arabia.</t>
  </si>
  <si>
    <t>10. Users and benefits of the report:</t>
  </si>
  <si>
    <t>The report on commodity exports and imports of Saudi Arabia benefits all governmental sectors related to the development work in Saudi Arabia. The most important beneficiaries of the report are the Ministry of Economy and Planning, the Saudi Arabian Monetary Agency and the National Accounts Statistics Department of GASTAT  as well as international and regional organizations, researchers and planners concerned with commodity exports and imports. Data and indicators of commodity exports and imports are among the most important statistical products that contribute to the formulation of trade policy. It support and protect local goods from competitive imported goods.  Moreover, the report contributes in identifying the amount of surplus or deficit in the balance of trade between Saudi Arabia and other countries, and building economic indicators that are important for the components of the national accounts and the balance of payments, which contributes to support decision-making in this field.</t>
  </si>
  <si>
    <t>M_AR</t>
  </si>
  <si>
    <t>M_EN</t>
  </si>
  <si>
    <t>Methodology</t>
  </si>
  <si>
    <t>منهجية تقرير الصادرات والواردات السلعية</t>
  </si>
  <si>
    <t>ليسوتو</t>
  </si>
  <si>
    <t>LESOTHO</t>
  </si>
  <si>
    <t>تريندادوتوباكو</t>
  </si>
  <si>
    <t>TRINIDAD &amp; TOBAGO</t>
  </si>
  <si>
    <t>جزيره ريونيون</t>
  </si>
  <si>
    <t>REUNION</t>
  </si>
  <si>
    <t>جمهورية جنوب السودان</t>
  </si>
  <si>
    <t>SOUTH SUDAN</t>
  </si>
  <si>
    <t>اروبا</t>
  </si>
  <si>
    <t>ARUBA</t>
  </si>
  <si>
    <t>وتعتمد إحصاءات الهيئة بشأن صادرات وواردات السلعية حاليا على السجلات من الجهات الحكومية التالية:</t>
  </si>
  <si>
    <t>وزارة الطاقة والصناعة والثروة المعدنية: مصدر البيانات لصادرات النفط.</t>
  </si>
  <si>
    <t>الجمارك السعودية: مصدر البيانات لصادرات غير النفطية والواردات.</t>
  </si>
  <si>
    <t>يعتمد تقرير الصادرات والواردات السلعية للمملكة العربية السعودية على بيانات السجلات الإدارية للتجارة الخارجية السلعية للمملكة العربية السعودية في الجهات الحكومية ذات العلاقة والتي تقوم بتزويد الهيئة بها لتقوم الهيئة بحساب مؤشراتها وإصدارها في هذا تقرير. ويُقصد ببيانات السجلات الإدارية البيانات والمعلومات المُسجلة والمحدَّثة لدى الجهات الحكومية ذات العلاقة بالصادرات والواردات السلعية والناتجة من خلال عمليات التسجيل والتوثيق الرسمي الإلكتروني الـمُتَّبَع في هذه الجهات.</t>
  </si>
  <si>
    <t>يتم تصنيف صادرات وواردات المملكة وفقاً لنظام المنسق لتوصيف السلع الأساسية وترميزها (2017) ، والمعروفة أيضاً باسم النظام المنسق (HS) ، والتي تحتفظ بها منظمة الجمارك العالمية (WCO). يتيح النظام المنسق للدول تصنيف المنتجات المتداولة في نظام موحد دوليًا لأسماء المنتجات ورموزها.</t>
  </si>
  <si>
    <t>يتم حفظ السجلات المستوفاة من وزارة الطاقة والصناعة والثروة المعدنية ومن الجمارك السعودية في قواعد البيانات في الهيئة وتتم علميات تدقيقها ومراجعتها وفق المنهج الإحصائي العلمي ومعايير الجودة المتعارف عليها بالتنسيق مع الجهة مُصدرة البيانات.</t>
  </si>
  <si>
    <t xml:space="preserve">بعد أن تمت مراجعة البيانات الـمُجمعَّة لبيانات السجلات الإدارية في الخطوات السابقة، تم القيام بعمليات الاحتساب واستخراج النتائج، وتحميل المخرجات وتخزينها على قاعدة البيانات، ومن ثمَّ تتم عمليات المراجعة النهائية عن طريق المتخصصين في إحصاءات التجارة الخارجية باستخدام تقنيات حديثة وبرمجية تم تصميمها لأغراض المراجعة والتدقيق. </t>
  </si>
  <si>
    <t>بعد أن قامت الهيئة مطلع العام الميلادي بنشر موعد إصدار التقرير عبر موقعها الرسمي على الإنترنت، تقوم في هذه المرحلة بإعداد المواد الإعلامية الخاصة للإعلان عن صدروها عبر كافة وسائل الإعلام إضافة إلى منصاتها المختلفة في مواقع التواصل الاجتماعي، وتعلن عنها في اليوم المحدد للنشر، وتُنشر ابتداءً في الموقع الرسمي بقوالب مختلفة  لضمان انتشارها ووصلها لكافة العملاء والمهتمين بالصادرات والواردات السلعية للمملكة العربية السعودية، ويتم نشر التقرير وملف البيانات المرفق في المكتبة الإحصائية على الموقع.</t>
  </si>
  <si>
    <t xml:space="preserve">The report of "Merchandise Exports and Imports of The Kingdom of Saudi Arabia" depends on administrative records of Saudi Arabia's foreign trade in goods, provided to GaStat by concerned governmental entities in order to use them in calculating the foreign trade statistics and indicators and release them in this report. Administrative records mean data and information that are registered and updated by governmental entities concerned with exports and imports of goods, and result from the operation of official electronic registration and documentation of these entities. </t>
  </si>
  <si>
    <t>GaStat's statistics on merchandise exports and imports are currently built upon the records from the following two governmental entities:</t>
  </si>
  <si>
    <t xml:space="preserve"> - The Ministry of Energy, Industry, and Mineral Resources: The data source for oil exports.</t>
  </si>
  <si>
    <t xml:space="preserve"> - Saudi Customs: The data source for non-oil merchandise exports and imports.</t>
  </si>
  <si>
    <t>The statistics on merchandise exports and imports cover all goods (oil and non-oil exports as well as imports) passing through customs ports in Saudi Arabia.</t>
  </si>
  <si>
    <t>The statistics on merchandise exports and imports are collected from administrative records on a monthly basis according to the Gregorian calendar.</t>
  </si>
  <si>
    <t>Saudi Arabia's exports and imports are classified according to the Harmonized Commodity Description and Coding Systems (2017), also known as the Harmonized System (HS), which is maintained by the World Customs Organization (WCO). The HS allows countries to classify traded products in an internationally standardized system of product names and codes.</t>
  </si>
  <si>
    <t>The records received from Saudi Customs and the Ministry of Energy, Industry and Mineral Resources are saved in the databases of GaStat and are audited and reviewed in accordance with the scientific statistical methods and quality standards recognized in coordination with the entity issuing the data.</t>
  </si>
  <si>
    <t>After reviewing the collected administrative records in the previous steps, the results are calculated, extracted, uploaded, and stored in the database. Then, the final review is carried out by specialists in foreign trade statistics using modern techniques and software designed for auditing purposes.</t>
  </si>
  <si>
    <t xml:space="preserve">At this stage, GaStat coordinates, organizes, and reviews the data contained in the report. Tables, charts, and indicators are then prepared. Finally, the metadata and the methodology are added to the report, which is prepared in both Arabic and English. </t>
  </si>
  <si>
    <t xml:space="preserve">After GaStat publishes the release date of the report on its official website at the beginning of the Gregorian calendar year, it prepares special media materials to announce its release through all media in addition to its various platforms on the social media sites. The announcement is made on the predetermined day of publishing. The publishing starts from the official website in different formats to ensure that it spreads and reaches all customers and those interested in merchandise exports and imports of Saudi Arabia; the report and the attached data file are published on the Statistical Library on the website.  </t>
  </si>
  <si>
    <t>GaStat believes in the importance of communicating with the clients. Therefore, once the report of Merchandise Exports and Imports of the Kingdom of Saudi Arabia is released, it immediately communicates with the clients and provides them with the report. It also receives questions and queries from clients about the report and its results through various communication channels where clients can request data as well. Requests and enquiries are received through:</t>
  </si>
  <si>
    <t>3. Publishing the results according to the predetermined publication dates.</t>
  </si>
  <si>
    <t>●</t>
  </si>
  <si>
    <t>GaStat official website:</t>
  </si>
  <si>
    <t>www.stats.gov.sa</t>
  </si>
  <si>
    <t>GaStat official e-mail:</t>
  </si>
  <si>
    <t>info@stats.gov.sa</t>
  </si>
  <si>
    <t>Client support’s e-mail:</t>
  </si>
  <si>
    <t>cs@stats.gov.sa</t>
  </si>
  <si>
    <t xml:space="preserve">Official visits to GaStat head office in Riyadh or to one of its branches in Saudi Arabia </t>
  </si>
  <si>
    <t>Official letters</t>
  </si>
  <si>
    <t>Statistical helpline  (920020081)</t>
  </si>
  <si>
    <t>سبتمبر/ Sep</t>
  </si>
  <si>
    <t>النيجر</t>
  </si>
  <si>
    <t>NIGER</t>
  </si>
  <si>
    <t>كازاخستان</t>
  </si>
  <si>
    <t>KAZAKHSTAN</t>
  </si>
  <si>
    <t>بوليفيا</t>
  </si>
  <si>
    <t>BOLIVIA</t>
  </si>
  <si>
    <t>الرأس الاخضر(جزر كيب فردى)</t>
  </si>
  <si>
    <t>CAPE VERDE</t>
  </si>
  <si>
    <t>مـنـغوليا</t>
  </si>
  <si>
    <t>MONGOLIA</t>
  </si>
  <si>
    <t>مطار الجوف</t>
  </si>
  <si>
    <t>Al Jawf Airport</t>
  </si>
  <si>
    <t>Exports minus imports.</t>
  </si>
  <si>
    <t>أكتوبر 2019</t>
  </si>
  <si>
    <t>October 2019</t>
  </si>
  <si>
    <t>أكتوبر/ Oct</t>
  </si>
  <si>
    <t>التبادل التجاري مع دول مجلس التعاون الخليجي في أكتوبر (مليون ريال)</t>
  </si>
  <si>
    <t>Trade with the GCC Countries in October (Million Riyals)</t>
  </si>
  <si>
    <t>تركمانستان</t>
  </si>
  <si>
    <t>TURKMENISTAN</t>
  </si>
  <si>
    <t>غينيا الاستوائية</t>
  </si>
  <si>
    <t>EQUATORIAL GUINEA</t>
  </si>
  <si>
    <t>نيثرلاندز انتيليز</t>
  </si>
  <si>
    <t>NETHERLANDS ANTILLES</t>
  </si>
  <si>
    <t>جبل طارق</t>
  </si>
  <si>
    <t>GIBRALTAR</t>
  </si>
  <si>
    <t>بابوا</t>
  </si>
  <si>
    <t>PAPUA</t>
  </si>
  <si>
    <t>مـكـاو</t>
  </si>
  <si>
    <t>MACAO</t>
  </si>
  <si>
    <t>بيليز</t>
  </si>
  <si>
    <t>BELIZE</t>
  </si>
  <si>
    <t>جزر فيرجين البريطانية</t>
  </si>
  <si>
    <t>VIRGIN ISLANDS BRITISH</t>
  </si>
  <si>
    <t>توكيلاو</t>
  </si>
  <si>
    <t>TOKELAU</t>
  </si>
  <si>
    <t>سورينام</t>
  </si>
  <si>
    <t>SURINAME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</si>
</sst>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52">
    <font>
      <sz val="11"/>
      <color theme="1"/>
      <name val="Calibri"/>
      <family val="2"/>
      <charset val="178"/>
      <scheme val="minor"/>
    </font>
    <font>
      <sz val="11"/>
      <color theme="1"/>
      <name val="Calibri"/>
      <family val="2"/>
      <scheme val="minor"/>
    </font>
    <font>
      <sz val="11"/>
      <color theme="1"/>
      <name val="Calibri"/>
      <family val="2"/>
      <scheme val="minor"/>
    </font>
    <font>
      <sz val="11"/>
      <color rgb="FF000000"/>
      <name val="Calibri"/>
      <family val="2"/>
      <charset val="1"/>
    </font>
    <font>
      <u/>
      <sz val="10"/>
      <color theme="10"/>
      <name val="Arial"/>
      <family val="2"/>
    </font>
    <font>
      <sz val="11"/>
      <color theme="1"/>
      <name val="Neo Sans Arabic"/>
      <family val="2"/>
    </font>
    <font>
      <sz val="10"/>
      <color theme="1"/>
      <name val="Neo Sans Arabic"/>
      <family val="2"/>
    </font>
    <font>
      <sz val="15"/>
      <color rgb="FF474D9B"/>
      <name val="Neo Sans Arabic"/>
      <family val="2"/>
    </font>
    <font>
      <sz val="10"/>
      <color theme="0"/>
      <name val="Neo Sans Arabic"/>
      <family val="2"/>
    </font>
    <font>
      <sz val="10"/>
      <name val="Neo Sans Arabic"/>
      <family val="2"/>
    </font>
    <font>
      <b/>
      <sz val="10"/>
      <name val="Neo Sans Arabic"/>
      <family val="2"/>
    </font>
    <font>
      <u/>
      <sz val="10"/>
      <color theme="10"/>
      <name val="Neo Sans Arabic"/>
      <family val="2"/>
    </font>
    <font>
      <sz val="9"/>
      <color theme="0"/>
      <name val="Neo Sans Arabic"/>
      <family val="2"/>
    </font>
    <font>
      <sz val="10"/>
      <color theme="1"/>
      <name val="Neo Sans Arabic Medium"/>
      <family val="2"/>
    </font>
    <font>
      <u/>
      <sz val="10"/>
      <color theme="10"/>
      <name val="Frutiger LT Arabic 55 Roman"/>
    </font>
    <font>
      <sz val="11"/>
      <color theme="0"/>
      <name val="Neo Sans Arabic Medium"/>
      <family val="2"/>
    </font>
    <font>
      <sz val="12"/>
      <color theme="0"/>
      <name val="Neo Sans Arabic Medium"/>
      <family val="2"/>
    </font>
    <font>
      <sz val="11"/>
      <color rgb="FF474D9B"/>
      <name val="Neo Sans Arabic Medium"/>
      <family val="2"/>
    </font>
    <font>
      <sz val="11"/>
      <color rgb="FF474D9B"/>
      <name val="Neo Sans Arabic"/>
      <family val="2"/>
    </font>
    <font>
      <sz val="9"/>
      <name val="Neo Sans Arabic"/>
      <family val="2"/>
    </font>
    <font>
      <sz val="14"/>
      <color rgb="FF474D9B"/>
      <name val="Neo Sans Arabic"/>
      <family val="2"/>
    </font>
    <font>
      <b/>
      <sz val="9"/>
      <name val="Neo Sans Arabic"/>
      <family val="2"/>
    </font>
    <font>
      <sz val="9"/>
      <name val="Neo Sans Arabic Medium"/>
      <family val="2"/>
    </font>
    <font>
      <sz val="14"/>
      <color theme="8" tint="-0.249977111117893"/>
      <name val="Neo Sans Arabic Medium"/>
      <family val="2"/>
    </font>
    <font>
      <sz val="15"/>
      <color theme="8" tint="-0.249977111117893"/>
      <name val="Neo Sans Arabic Medium"/>
      <family val="2"/>
    </font>
    <font>
      <sz val="10"/>
      <color theme="10"/>
      <name val="Neo Sans Arabic Medium"/>
      <family val="2"/>
    </font>
    <font>
      <sz val="10"/>
      <color rgb="FF0000FF"/>
      <name val="Neo Sans Arabic Medium"/>
      <family val="2"/>
    </font>
    <font>
      <sz val="10"/>
      <color theme="10"/>
      <name val="Neo Sans Arabic"/>
      <family val="2"/>
    </font>
    <font>
      <sz val="10"/>
      <color rgb="FF474D9B"/>
      <name val="Neo Sans Arabic Medium"/>
      <family val="2"/>
    </font>
    <font>
      <sz val="10"/>
      <color indexed="8"/>
      <name val="Arial"/>
      <family val="2"/>
    </font>
    <font>
      <sz val="10"/>
      <color rgb="FFFF0000"/>
      <name val="Neo Sans Arabic"/>
      <family val="2"/>
    </font>
    <font>
      <sz val="9"/>
      <color theme="1"/>
      <name val="Neo Sans Arabic Medium"/>
      <family val="2"/>
    </font>
    <font>
      <sz val="11"/>
      <color theme="1"/>
      <name val="Segoe UI"/>
      <family val="2"/>
    </font>
    <font>
      <sz val="18"/>
      <color rgb="FF21409A"/>
      <name val="Neo Sans Arabic"/>
      <family val="2"/>
    </font>
    <font>
      <sz val="18"/>
      <color rgb="FF21409A"/>
      <name val="Neo Sans Arabic Medium"/>
      <family val="2"/>
    </font>
    <font>
      <sz val="10"/>
      <color theme="1"/>
      <name val="Frutiger LT Arabic 55 Roman"/>
    </font>
    <font>
      <sz val="11"/>
      <color theme="1"/>
      <name val="Frutiger LT Arabic 55 Roman"/>
    </font>
    <font>
      <b/>
      <sz val="10"/>
      <color theme="1"/>
      <name val="Frutiger LT Arabic 55 Roman"/>
    </font>
    <font>
      <u/>
      <sz val="11"/>
      <color theme="10"/>
      <name val="Segoe UI"/>
      <family val="2"/>
    </font>
    <font>
      <sz val="14"/>
      <color rgb="FF21409A"/>
      <name val="Neo Sans Arabic"/>
      <family val="2"/>
    </font>
    <font>
      <sz val="12"/>
      <color rgb="FF21409A"/>
      <name val="Neo Sans Arabic"/>
      <family val="2"/>
    </font>
    <font>
      <sz val="11"/>
      <color theme="3"/>
      <name val="Neo Sans Arabic"/>
      <family val="2"/>
    </font>
    <font>
      <sz val="12"/>
      <color theme="3"/>
      <name val="Neo Sans Arabic"/>
      <family val="2"/>
    </font>
    <font>
      <sz val="10"/>
      <color theme="3"/>
      <name val="Frutiger LT Arabic 55 Roman"/>
    </font>
    <font>
      <sz val="11"/>
      <color theme="3"/>
      <name val="Neo Sans Arabic Medium"/>
      <family val="2"/>
    </font>
    <font>
      <sz val="10"/>
      <color theme="1"/>
      <name val="Frutiger LT Arabic 55 Roman"/>
      <family val="1"/>
      <charset val="2"/>
    </font>
    <font>
      <sz val="10"/>
      <color theme="1"/>
      <name val="Wingdings 2"/>
      <family val="1"/>
      <charset val="2"/>
    </font>
    <font>
      <b/>
      <sz val="9"/>
      <color theme="3"/>
      <name val="Frutiger LT Arabic 55 Roman"/>
    </font>
    <font>
      <sz val="10"/>
      <color theme="1"/>
      <name val="Frutiger LT 55 Roman"/>
    </font>
    <font>
      <sz val="10"/>
      <color theme="3"/>
      <name val="Neo Sans Arabic Medium"/>
      <family val="2"/>
    </font>
    <font>
      <u/>
      <sz val="10"/>
      <color theme="10"/>
      <name val="Neo Sans Arabic Medium"/>
      <family val="2"/>
    </font>
    <font>
      <sz val="9"/>
      <color rgb="FF474D9B"/>
      <name val="Neo Sans Arabic Medium"/>
      <family val="2"/>
    </font>
  </fonts>
  <fills count="10">
    <fill>
      <patternFill patternType="none"/>
    </fill>
    <fill>
      <patternFill patternType="gray125"/>
    </fill>
    <fill>
      <patternFill patternType="solid">
        <fgColor rgb="FF9BA8C2"/>
        <bgColor indexed="64"/>
      </patternFill>
    </fill>
    <fill>
      <patternFill patternType="solid">
        <fgColor rgb="FFF0F2F6"/>
        <bgColor indexed="64"/>
      </patternFill>
    </fill>
    <fill>
      <patternFill patternType="solid">
        <fgColor rgb="FFE6E9F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3D9E5"/>
        <bgColor indexed="64"/>
      </patternFill>
    </fill>
    <fill>
      <patternFill patternType="solid">
        <fgColor theme="0" tint="-0.24994659260841701"/>
        <bgColor indexed="64"/>
      </patternFill>
    </fill>
    <fill>
      <patternFill patternType="solid">
        <fgColor theme="0" tint="-0.14996795556505021"/>
        <bgColor indexed="64"/>
      </patternFill>
    </fill>
  </fills>
  <borders count="36">
    <border>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medium">
        <color rgb="FF9BA8C2"/>
      </bottom>
      <diagonal/>
    </border>
    <border>
      <left style="thin">
        <color theme="0"/>
      </left>
      <right style="thin">
        <color theme="0"/>
      </right>
      <top style="medium">
        <color rgb="FF9BA8C2"/>
      </top>
      <bottom style="medium">
        <color rgb="FF9BA8C2"/>
      </bottom>
      <diagonal/>
    </border>
    <border>
      <left/>
      <right style="thin">
        <color theme="0"/>
      </right>
      <top/>
      <bottom style="thin">
        <color theme="0"/>
      </bottom>
      <diagonal/>
    </border>
    <border>
      <left/>
      <right/>
      <top/>
      <bottom style="thin">
        <color theme="0"/>
      </bottom>
      <diagonal/>
    </border>
    <border>
      <left/>
      <right style="thin">
        <color theme="0"/>
      </right>
      <top style="thin">
        <color theme="0"/>
      </top>
      <bottom style="thin">
        <color theme="0"/>
      </bottom>
      <diagonal/>
    </border>
    <border>
      <left/>
      <right style="thin">
        <color theme="0"/>
      </right>
      <top style="medium">
        <color rgb="FF9BA8C2"/>
      </top>
      <bottom style="medium">
        <color rgb="FF9BA8C2"/>
      </bottom>
      <diagonal/>
    </border>
    <border>
      <left style="thin">
        <color theme="0"/>
      </left>
      <right style="thin">
        <color theme="0"/>
      </right>
      <top style="medium">
        <color rgb="FF474D9B"/>
      </top>
      <bottom style="thin">
        <color theme="0"/>
      </bottom>
      <diagonal/>
    </border>
    <border>
      <left style="thin">
        <color theme="0"/>
      </left>
      <right style="thin">
        <color theme="0"/>
      </right>
      <top style="thin">
        <color rgb="FF9BA8C2"/>
      </top>
      <bottom style="thin">
        <color rgb="FF9BA8C2"/>
      </bottom>
      <diagonal/>
    </border>
    <border>
      <left style="thin">
        <color theme="0"/>
      </left>
      <right style="thin">
        <color theme="0"/>
      </right>
      <top style="thin">
        <color theme="0"/>
      </top>
      <bottom style="medium">
        <color rgb="FF474D9B"/>
      </bottom>
      <diagonal/>
    </border>
    <border>
      <left style="thin">
        <color theme="0"/>
      </left>
      <right/>
      <top style="thin">
        <color theme="0"/>
      </top>
      <bottom style="thin">
        <color theme="0"/>
      </bottom>
      <diagonal/>
    </border>
    <border>
      <left style="thin">
        <color theme="0"/>
      </left>
      <right/>
      <top style="thin">
        <color theme="0"/>
      </top>
      <bottom style="medium">
        <color rgb="FF9BA8C2"/>
      </bottom>
      <diagonal/>
    </border>
    <border>
      <left style="thin">
        <color theme="0"/>
      </left>
      <right/>
      <top/>
      <bottom style="medium">
        <color rgb="FF9BA8C2"/>
      </bottom>
      <diagonal/>
    </border>
    <border>
      <left style="thin">
        <color theme="0"/>
      </left>
      <right/>
      <top style="medium">
        <color rgb="FF9BA8C2"/>
      </top>
      <bottom style="medium">
        <color rgb="FF9BA8C2"/>
      </bottom>
      <diagonal/>
    </border>
    <border>
      <left/>
      <right style="thin">
        <color theme="0"/>
      </right>
      <top style="thin">
        <color theme="0"/>
      </top>
      <bottom style="medium">
        <color rgb="FF9BA8C2"/>
      </bottom>
      <diagonal/>
    </border>
    <border>
      <left style="thin">
        <color theme="0"/>
      </left>
      <right style="thin">
        <color theme="0"/>
      </right>
      <top/>
      <bottom style="thin">
        <color rgb="FF9BA8C2"/>
      </bottom>
      <diagonal/>
    </border>
    <border>
      <left style="thin">
        <color theme="0"/>
      </left>
      <right style="thin">
        <color theme="0"/>
      </right>
      <top style="thin">
        <color rgb="FF9BA8C2"/>
      </top>
      <bottom/>
      <diagonal/>
    </border>
    <border>
      <left style="thin">
        <color theme="0"/>
      </left>
      <right/>
      <top style="medium">
        <color rgb="FF474D9B"/>
      </top>
      <bottom style="thin">
        <color theme="0"/>
      </bottom>
      <diagonal/>
    </border>
    <border>
      <left style="thin">
        <color theme="0"/>
      </left>
      <right/>
      <top style="thin">
        <color rgb="FF9BA8C2"/>
      </top>
      <bottom style="thin">
        <color rgb="FF9BA8C2"/>
      </bottom>
      <diagonal/>
    </border>
    <border>
      <left style="thin">
        <color theme="0"/>
      </left>
      <right/>
      <top style="thin">
        <color rgb="FF9BA8C2"/>
      </top>
      <bottom/>
      <diagonal/>
    </border>
    <border>
      <left style="thin">
        <color theme="0"/>
      </left>
      <right/>
      <top style="thin">
        <color theme="0"/>
      </top>
      <bottom style="medium">
        <color rgb="FF474D9B"/>
      </bottom>
      <diagonal/>
    </border>
    <border>
      <left style="medium">
        <color rgb="FF21409A"/>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2" fillId="0" borderId="0"/>
    <xf numFmtId="0" fontId="3" fillId="0" borderId="0"/>
    <xf numFmtId="0" fontId="4" fillId="0" borderId="0" applyNumberFormat="0" applyFill="0" applyBorder="0" applyAlignment="0" applyProtection="0"/>
    <xf numFmtId="0" fontId="1" fillId="0" borderId="0"/>
    <xf numFmtId="0" fontId="1" fillId="0" borderId="0"/>
    <xf numFmtId="0" fontId="32" fillId="0" borderId="0"/>
    <xf numFmtId="0" fontId="38" fillId="0" borderId="0" applyNumberFormat="0" applyFill="0" applyBorder="0" applyAlignment="0" applyProtection="0"/>
  </cellStyleXfs>
  <cellXfs count="325">
    <xf numFmtId="0" fontId="0" fillId="0" borderId="0" xfId="0"/>
    <xf numFmtId="0" fontId="5" fillId="0" borderId="0" xfId="0" applyFont="1"/>
    <xf numFmtId="0" fontId="6" fillId="0" borderId="0" xfId="1" applyFont="1" applyBorder="1" applyAlignment="1">
      <alignment horizontal="center"/>
    </xf>
    <xf numFmtId="0" fontId="5" fillId="0" borderId="0" xfId="1" applyFont="1"/>
    <xf numFmtId="0" fontId="8" fillId="2" borderId="0" xfId="1" applyFont="1" applyFill="1" applyBorder="1" applyAlignment="1">
      <alignment horizontal="center" vertical="center" wrapText="1" readingOrder="2"/>
    </xf>
    <xf numFmtId="0" fontId="8" fillId="2" borderId="5" xfId="1" applyFont="1" applyFill="1" applyBorder="1" applyAlignment="1">
      <alignment horizontal="center" vertical="center" wrapText="1" readingOrder="2"/>
    </xf>
    <xf numFmtId="0" fontId="8" fillId="2" borderId="0" xfId="1" quotePrefix="1" applyNumberFormat="1" applyFont="1" applyFill="1" applyBorder="1" applyAlignment="1">
      <alignment horizontal="center" vertical="center" readingOrder="2"/>
    </xf>
    <xf numFmtId="0" fontId="8" fillId="2" borderId="5" xfId="1" quotePrefix="1" applyNumberFormat="1" applyFont="1" applyFill="1" applyBorder="1" applyAlignment="1">
      <alignment horizontal="center" vertical="center" readingOrder="2"/>
    </xf>
    <xf numFmtId="0" fontId="11" fillId="0" borderId="0" xfId="3" applyFont="1" applyBorder="1" applyAlignment="1">
      <alignment horizontal="center" vertical="center"/>
    </xf>
    <xf numFmtId="0" fontId="8" fillId="2" borderId="1" xfId="1" applyFont="1" applyFill="1" applyBorder="1" applyAlignment="1">
      <alignment horizontal="center" vertical="center" wrapText="1" readingOrder="2"/>
    </xf>
    <xf numFmtId="0" fontId="6" fillId="0" borderId="0" xfId="1" applyFont="1" applyBorder="1" applyAlignment="1">
      <alignment horizontal="left"/>
    </xf>
    <xf numFmtId="0" fontId="6" fillId="0" borderId="0" xfId="1" applyFont="1" applyBorder="1" applyAlignment="1">
      <alignment horizontal="left" vertical="center"/>
    </xf>
    <xf numFmtId="0" fontId="12" fillId="2" borderId="3" xfId="1" quotePrefix="1" applyNumberFormat="1" applyFont="1" applyFill="1" applyBorder="1" applyAlignment="1">
      <alignment horizontal="center" vertical="center" readingOrder="2"/>
    </xf>
    <xf numFmtId="164" fontId="5" fillId="0" borderId="0" xfId="0" applyNumberFormat="1" applyFont="1"/>
    <xf numFmtId="1" fontId="6" fillId="0" borderId="0" xfId="1" applyNumberFormat="1" applyFont="1" applyBorder="1" applyAlignment="1">
      <alignment horizontal="center"/>
    </xf>
    <xf numFmtId="0" fontId="0" fillId="0" borderId="0" xfId="0" applyAlignment="1">
      <alignment horizontal="left" vertical="center"/>
    </xf>
    <xf numFmtId="0" fontId="6" fillId="0" borderId="0" xfId="1" applyFont="1" applyBorder="1" applyAlignment="1">
      <alignment horizontal="right" vertical="center"/>
    </xf>
    <xf numFmtId="164" fontId="13" fillId="0" borderId="0" xfId="0" applyNumberFormat="1" applyFont="1"/>
    <xf numFmtId="0" fontId="8" fillId="2" borderId="3" xfId="1" applyFont="1" applyFill="1" applyBorder="1" applyAlignment="1">
      <alignment horizontal="center" vertical="center" wrapText="1" readingOrder="1"/>
    </xf>
    <xf numFmtId="0" fontId="8" fillId="2" borderId="10" xfId="1" quotePrefix="1" applyFont="1" applyFill="1" applyBorder="1" applyAlignment="1">
      <alignment horizontal="center" vertical="center" wrapText="1" readingOrder="1"/>
    </xf>
    <xf numFmtId="164" fontId="6" fillId="0" borderId="0" xfId="1" applyNumberFormat="1" applyFont="1" applyBorder="1" applyAlignment="1">
      <alignment horizontal="center"/>
    </xf>
    <xf numFmtId="0" fontId="14" fillId="0" borderId="0" xfId="3" applyFont="1" applyBorder="1" applyAlignment="1">
      <alignment horizontal="center" vertical="center"/>
    </xf>
    <xf numFmtId="1" fontId="5" fillId="0" borderId="0" xfId="0" applyNumberFormat="1" applyFont="1"/>
    <xf numFmtId="0" fontId="8" fillId="2" borderId="0" xfId="1" applyFont="1" applyFill="1" applyBorder="1" applyAlignment="1">
      <alignment horizontal="center" vertical="center" wrapText="1" readingOrder="2"/>
    </xf>
    <xf numFmtId="0" fontId="8" fillId="2" borderId="3"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2"/>
    </xf>
    <xf numFmtId="0" fontId="14" fillId="0" borderId="0" xfId="3" applyFont="1" applyBorder="1" applyAlignment="1" applyProtection="1">
      <alignment horizontal="center" vertical="center"/>
      <protection hidden="1"/>
    </xf>
    <xf numFmtId="0" fontId="8" fillId="2" borderId="3" xfId="1" applyFont="1" applyFill="1" applyBorder="1" applyAlignment="1">
      <alignment horizontal="center" vertical="center" wrapText="1" readingOrder="2"/>
    </xf>
    <xf numFmtId="0" fontId="8" fillId="2" borderId="3" xfId="1" applyFont="1" applyFill="1" applyBorder="1" applyAlignment="1">
      <alignment horizontal="center" vertical="center" wrapText="1" readingOrder="2"/>
    </xf>
    <xf numFmtId="0" fontId="19" fillId="3" borderId="1" xfId="1" applyFont="1" applyFill="1" applyBorder="1" applyAlignment="1">
      <alignment horizontal="center" vertical="center" wrapText="1" readingOrder="1"/>
    </xf>
    <xf numFmtId="0" fontId="19" fillId="3" borderId="1" xfId="1" applyFont="1" applyFill="1" applyBorder="1" applyAlignment="1">
      <alignment horizontal="right" vertical="center" wrapText="1" readingOrder="1"/>
    </xf>
    <xf numFmtId="0" fontId="19" fillId="3" borderId="1" xfId="1" applyFont="1" applyFill="1" applyBorder="1" applyAlignment="1">
      <alignment horizontal="left" vertical="center" wrapText="1" readingOrder="1"/>
    </xf>
    <xf numFmtId="164" fontId="19" fillId="3" borderId="1" xfId="1" applyNumberFormat="1" applyFont="1" applyFill="1" applyBorder="1" applyAlignment="1">
      <alignment horizontal="center" vertical="center" readingOrder="1"/>
    </xf>
    <xf numFmtId="0" fontId="19" fillId="4" borderId="2" xfId="1" applyFont="1" applyFill="1" applyBorder="1" applyAlignment="1">
      <alignment horizontal="center" vertical="center" wrapText="1" readingOrder="1"/>
    </xf>
    <xf numFmtId="0" fontId="19" fillId="4" borderId="2" xfId="1" applyFont="1" applyFill="1" applyBorder="1" applyAlignment="1">
      <alignment horizontal="right" vertical="center" wrapText="1" readingOrder="1"/>
    </xf>
    <xf numFmtId="0" fontId="19" fillId="4" borderId="2" xfId="1" applyFont="1" applyFill="1" applyBorder="1" applyAlignment="1">
      <alignment horizontal="left" vertical="center" wrapText="1" readingOrder="1"/>
    </xf>
    <xf numFmtId="164" fontId="19" fillId="4" borderId="2" xfId="1" applyNumberFormat="1" applyFont="1" applyFill="1" applyBorder="1" applyAlignment="1">
      <alignment horizontal="center" vertical="center" readingOrder="1"/>
    </xf>
    <xf numFmtId="0" fontId="19" fillId="3" borderId="11" xfId="1" applyFont="1" applyFill="1" applyBorder="1" applyAlignment="1">
      <alignment horizontal="center" vertical="center" wrapText="1" readingOrder="1"/>
    </xf>
    <xf numFmtId="0" fontId="19" fillId="3" borderId="11" xfId="1" applyFont="1" applyFill="1" applyBorder="1" applyAlignment="1">
      <alignment horizontal="right" vertical="center" wrapText="1" readingOrder="1"/>
    </xf>
    <xf numFmtId="0" fontId="19" fillId="3" borderId="11" xfId="1" applyFont="1" applyFill="1" applyBorder="1" applyAlignment="1">
      <alignment horizontal="left" vertical="center" wrapText="1" readingOrder="1"/>
    </xf>
    <xf numFmtId="164" fontId="19" fillId="3" borderId="11" xfId="1" applyNumberFormat="1" applyFont="1" applyFill="1" applyBorder="1" applyAlignment="1">
      <alignment horizontal="center" vertical="center" readingOrder="1"/>
    </xf>
    <xf numFmtId="0" fontId="8" fillId="2" borderId="4" xfId="1" applyFont="1" applyFill="1" applyBorder="1" applyAlignment="1">
      <alignment vertical="center" wrapText="1" readingOrder="2"/>
    </xf>
    <xf numFmtId="0" fontId="8" fillId="2" borderId="5" xfId="1" applyFont="1" applyFill="1" applyBorder="1" applyAlignment="1">
      <alignment vertical="center" wrapText="1" readingOrder="2"/>
    </xf>
    <xf numFmtId="0" fontId="19" fillId="3" borderId="1" xfId="1" applyFont="1" applyFill="1" applyBorder="1" applyAlignment="1">
      <alignment horizontal="right" vertical="center" wrapText="1" readingOrder="2"/>
    </xf>
    <xf numFmtId="0" fontId="19" fillId="3" borderId="1" xfId="1" applyFont="1" applyFill="1" applyBorder="1" applyAlignment="1">
      <alignment horizontal="left" vertical="center" wrapText="1"/>
    </xf>
    <xf numFmtId="0" fontId="19" fillId="4" borderId="2" xfId="1" applyFont="1" applyFill="1" applyBorder="1" applyAlignment="1">
      <alignment horizontal="right" vertical="center" wrapText="1" readingOrder="2"/>
    </xf>
    <xf numFmtId="0" fontId="19" fillId="4" borderId="2" xfId="1" applyFont="1" applyFill="1" applyBorder="1" applyAlignment="1">
      <alignment horizontal="left" vertical="center" wrapText="1"/>
    </xf>
    <xf numFmtId="0" fontId="19" fillId="3" borderId="3" xfId="1" applyFont="1" applyFill="1" applyBorder="1" applyAlignment="1">
      <alignment horizontal="center" vertical="center" wrapText="1" readingOrder="1"/>
    </xf>
    <xf numFmtId="0" fontId="19" fillId="3" borderId="3" xfId="1" applyFont="1" applyFill="1" applyBorder="1" applyAlignment="1">
      <alignment horizontal="right" vertical="center" wrapText="1" readingOrder="2"/>
    </xf>
    <xf numFmtId="0" fontId="19" fillId="3" borderId="3" xfId="1" applyFont="1" applyFill="1" applyBorder="1" applyAlignment="1">
      <alignment horizontal="left" vertical="center" wrapText="1"/>
    </xf>
    <xf numFmtId="0" fontId="21" fillId="4" borderId="12" xfId="1" applyFont="1" applyFill="1" applyBorder="1" applyAlignment="1">
      <alignment horizontal="center" vertical="center" wrapText="1" readingOrder="1"/>
    </xf>
    <xf numFmtId="0" fontId="22" fillId="4" borderId="12" xfId="1" applyFont="1" applyFill="1" applyBorder="1" applyAlignment="1">
      <alignment horizontal="right" vertical="center" wrapText="1" readingOrder="2"/>
    </xf>
    <xf numFmtId="0" fontId="22" fillId="4" borderId="12" xfId="1" applyFont="1" applyFill="1" applyBorder="1" applyAlignment="1">
      <alignment horizontal="left" vertical="center" wrapText="1"/>
    </xf>
    <xf numFmtId="0" fontId="19" fillId="4" borderId="12" xfId="1" applyFont="1" applyFill="1" applyBorder="1" applyAlignment="1">
      <alignment horizontal="center" vertical="center" wrapText="1" readingOrder="1"/>
    </xf>
    <xf numFmtId="0" fontId="8" fillId="2" borderId="5"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1"/>
    </xf>
    <xf numFmtId="0" fontId="8" fillId="2" borderId="6" xfId="1" applyFont="1" applyFill="1" applyBorder="1" applyAlignment="1">
      <alignment horizontal="center" vertical="center" wrapText="1" readingOrder="2"/>
    </xf>
    <xf numFmtId="0" fontId="8" fillId="2" borderId="4" xfId="1" quotePrefix="1" applyNumberFormat="1" applyFont="1" applyFill="1" applyBorder="1" applyAlignment="1">
      <alignment horizontal="center" vertical="center" readingOrder="2"/>
    </xf>
    <xf numFmtId="0" fontId="8" fillId="2" borderId="4" xfId="1" quotePrefix="1" applyNumberFormat="1" applyFont="1" applyFill="1" applyBorder="1" applyAlignment="1">
      <alignment horizontal="center" vertical="center" wrapText="1" readingOrder="2"/>
    </xf>
    <xf numFmtId="164" fontId="19" fillId="3" borderId="9" xfId="1" applyNumberFormat="1" applyFont="1" applyFill="1" applyBorder="1" applyAlignment="1">
      <alignment horizontal="center" vertical="center" readingOrder="1"/>
    </xf>
    <xf numFmtId="164" fontId="19" fillId="4" borderId="20" xfId="1" applyNumberFormat="1" applyFont="1" applyFill="1" applyBorder="1" applyAlignment="1">
      <alignment horizontal="center" vertical="center" readingOrder="1"/>
    </xf>
    <xf numFmtId="164" fontId="19" fillId="3" borderId="21" xfId="1" applyNumberFormat="1" applyFont="1" applyFill="1" applyBorder="1" applyAlignment="1">
      <alignment horizontal="center" vertical="center" readingOrder="1"/>
    </xf>
    <xf numFmtId="0" fontId="19" fillId="3" borderId="9" xfId="1" applyFont="1" applyFill="1" applyBorder="1" applyAlignment="1">
      <alignment horizontal="center" vertical="center" wrapText="1" readingOrder="1"/>
    </xf>
    <xf numFmtId="0" fontId="19" fillId="4" borderId="20" xfId="1" applyFont="1" applyFill="1" applyBorder="1" applyAlignment="1">
      <alignment horizontal="center" vertical="center" wrapText="1" readingOrder="1"/>
    </xf>
    <xf numFmtId="0" fontId="19" fillId="3" borderId="22" xfId="1" applyFont="1" applyFill="1" applyBorder="1" applyAlignment="1">
      <alignment horizontal="center" vertical="center" wrapText="1" readingOrder="1"/>
    </xf>
    <xf numFmtId="0" fontId="19" fillId="3" borderId="1" xfId="1" applyFont="1" applyFill="1" applyBorder="1" applyAlignment="1">
      <alignment horizontal="right" vertical="center" readingOrder="2"/>
    </xf>
    <xf numFmtId="0" fontId="19" fillId="3" borderId="1" xfId="1" applyFont="1" applyFill="1" applyBorder="1" applyAlignment="1">
      <alignment horizontal="left" vertical="center"/>
    </xf>
    <xf numFmtId="0" fontId="19" fillId="4" borderId="2" xfId="1" applyFont="1" applyFill="1" applyBorder="1" applyAlignment="1">
      <alignment horizontal="right" vertical="center" readingOrder="2"/>
    </xf>
    <xf numFmtId="0" fontId="19" fillId="4" borderId="2" xfId="1" applyFont="1" applyFill="1" applyBorder="1" applyAlignment="1">
      <alignment horizontal="left" vertical="center"/>
    </xf>
    <xf numFmtId="0" fontId="22" fillId="4" borderId="12" xfId="1" applyFont="1" applyFill="1" applyBorder="1" applyAlignment="1">
      <alignment horizontal="right" vertical="center" readingOrder="2"/>
    </xf>
    <xf numFmtId="0" fontId="22" fillId="4" borderId="12" xfId="1" applyFont="1" applyFill="1" applyBorder="1" applyAlignment="1">
      <alignment horizontal="left" vertical="center"/>
    </xf>
    <xf numFmtId="0" fontId="22" fillId="7" borderId="2" xfId="1" applyFont="1" applyFill="1" applyBorder="1" applyAlignment="1">
      <alignment horizontal="center" vertical="center" wrapText="1" readingOrder="2"/>
    </xf>
    <xf numFmtId="0" fontId="22" fillId="7" borderId="2" xfId="1" applyFont="1" applyFill="1" applyBorder="1" applyAlignment="1">
      <alignment horizontal="right" vertical="center" readingOrder="2"/>
    </xf>
    <xf numFmtId="0" fontId="22" fillId="7" borderId="2" xfId="1" applyFont="1" applyFill="1" applyBorder="1" applyAlignment="1">
      <alignment horizontal="left" vertical="center"/>
    </xf>
    <xf numFmtId="0" fontId="22" fillId="7" borderId="2" xfId="1" applyFont="1" applyFill="1" applyBorder="1" applyAlignment="1">
      <alignment horizontal="center" vertical="center" wrapText="1" readingOrder="1"/>
    </xf>
    <xf numFmtId="0" fontId="19" fillId="3" borderId="1" xfId="1" applyFont="1" applyFill="1" applyBorder="1" applyAlignment="1">
      <alignment horizontal="center" vertical="center" wrapText="1" readingOrder="2"/>
    </xf>
    <xf numFmtId="0" fontId="19" fillId="4" borderId="2" xfId="1" applyFont="1" applyFill="1" applyBorder="1" applyAlignment="1">
      <alignment horizontal="center" vertical="center" wrapText="1" readingOrder="2"/>
    </xf>
    <xf numFmtId="0" fontId="21" fillId="4" borderId="12" xfId="1" applyFont="1" applyFill="1" applyBorder="1" applyAlignment="1">
      <alignment horizontal="center" vertical="center" wrapText="1" readingOrder="2"/>
    </xf>
    <xf numFmtId="0" fontId="19" fillId="3" borderId="4" xfId="1" applyFont="1" applyFill="1" applyBorder="1" applyAlignment="1">
      <alignment horizontal="center" vertical="center" wrapText="1" readingOrder="1"/>
    </xf>
    <xf numFmtId="0" fontId="19" fillId="4" borderId="23" xfId="1" applyFont="1" applyFill="1" applyBorder="1" applyAlignment="1">
      <alignment horizontal="center" vertical="center" wrapText="1" readingOrder="1"/>
    </xf>
    <xf numFmtId="0" fontId="19" fillId="3" borderId="13" xfId="1" applyFont="1" applyFill="1" applyBorder="1" applyAlignment="1">
      <alignment horizontal="center" vertical="center" wrapText="1" readingOrder="1"/>
    </xf>
    <xf numFmtId="0" fontId="19" fillId="4" borderId="15" xfId="1" applyFont="1" applyFill="1" applyBorder="1" applyAlignment="1">
      <alignment horizontal="center" vertical="center" wrapText="1" readingOrder="1"/>
    </xf>
    <xf numFmtId="0" fontId="19" fillId="3" borderId="5" xfId="1" applyFont="1" applyFill="1" applyBorder="1" applyAlignment="1">
      <alignment horizontal="center" vertical="center" wrapText="1" readingOrder="1"/>
    </xf>
    <xf numFmtId="0" fontId="21" fillId="4" borderId="16" xfId="1" applyFont="1" applyFill="1" applyBorder="1" applyAlignment="1">
      <alignment horizontal="center" vertical="center" wrapText="1" readingOrder="1"/>
    </xf>
    <xf numFmtId="0" fontId="19" fillId="3" borderId="3" xfId="1" applyFont="1" applyFill="1" applyBorder="1" applyAlignment="1">
      <alignment horizontal="right" vertical="center" readingOrder="2"/>
    </xf>
    <xf numFmtId="0" fontId="19" fillId="3" borderId="3" xfId="1" applyFont="1" applyFill="1" applyBorder="1" applyAlignment="1">
      <alignment horizontal="left" vertical="center"/>
    </xf>
    <xf numFmtId="0" fontId="9" fillId="3" borderId="13" xfId="1" applyFont="1" applyFill="1" applyBorder="1" applyAlignment="1">
      <alignment horizontal="center" vertical="center" wrapText="1" readingOrder="1"/>
    </xf>
    <xf numFmtId="0" fontId="9" fillId="4" borderId="15" xfId="1" applyFont="1" applyFill="1" applyBorder="1" applyAlignment="1">
      <alignment horizontal="center" vertical="center" wrapText="1" readingOrder="1"/>
    </xf>
    <xf numFmtId="0" fontId="9" fillId="3" borderId="5" xfId="1" applyFont="1" applyFill="1" applyBorder="1" applyAlignment="1">
      <alignment horizontal="center" vertical="center" wrapText="1" readingOrder="1"/>
    </xf>
    <xf numFmtId="0" fontId="10" fillId="4" borderId="16" xfId="1" applyFont="1" applyFill="1" applyBorder="1" applyAlignment="1">
      <alignment horizontal="center" vertical="center" wrapText="1" readingOrder="1"/>
    </xf>
    <xf numFmtId="164" fontId="19" fillId="3" borderId="9" xfId="1" applyNumberFormat="1" applyFont="1" applyFill="1" applyBorder="1" applyAlignment="1">
      <alignment horizontal="center" vertical="center" wrapText="1" readingOrder="1"/>
    </xf>
    <xf numFmtId="164" fontId="19" fillId="4" borderId="20" xfId="1" applyNumberFormat="1" applyFont="1" applyFill="1" applyBorder="1" applyAlignment="1">
      <alignment horizontal="center" vertical="center" wrapText="1" readingOrder="1"/>
    </xf>
    <xf numFmtId="164" fontId="19" fillId="3" borderId="21" xfId="1" applyNumberFormat="1" applyFont="1" applyFill="1" applyBorder="1" applyAlignment="1">
      <alignment horizontal="center" vertical="center" wrapText="1" readingOrder="1"/>
    </xf>
    <xf numFmtId="0" fontId="19" fillId="3" borderId="24" xfId="1" applyFont="1" applyFill="1" applyBorder="1" applyAlignment="1">
      <alignment horizontal="center" vertical="center" wrapText="1" readingOrder="1"/>
    </xf>
    <xf numFmtId="0" fontId="22" fillId="7" borderId="20" xfId="1" applyFont="1" applyFill="1" applyBorder="1" applyAlignment="1">
      <alignment horizontal="center" vertical="center" wrapText="1" readingOrder="1"/>
    </xf>
    <xf numFmtId="0" fontId="19" fillId="3" borderId="9" xfId="1" applyFont="1" applyFill="1" applyBorder="1" applyAlignment="1">
      <alignment horizontal="left" vertical="center" wrapText="1" readingOrder="1"/>
    </xf>
    <xf numFmtId="0" fontId="19" fillId="4" borderId="20" xfId="1" applyFont="1" applyFill="1" applyBorder="1" applyAlignment="1">
      <alignment horizontal="left" vertical="center" wrapText="1" readingOrder="1"/>
    </xf>
    <xf numFmtId="0" fontId="22" fillId="7" borderId="15" xfId="1" applyFont="1" applyFill="1" applyBorder="1" applyAlignment="1">
      <alignment horizontal="center" vertical="center" wrapText="1" readingOrder="2"/>
    </xf>
    <xf numFmtId="0" fontId="19" fillId="3" borderId="13" xfId="1" applyFont="1" applyFill="1" applyBorder="1" applyAlignment="1">
      <alignment horizontal="center" vertical="center" wrapText="1" readingOrder="2"/>
    </xf>
    <xf numFmtId="0" fontId="19" fillId="4" borderId="15" xfId="1" applyFont="1" applyFill="1" applyBorder="1" applyAlignment="1">
      <alignment horizontal="center" vertical="center" wrapText="1" readingOrder="2"/>
    </xf>
    <xf numFmtId="0" fontId="21" fillId="4" borderId="16" xfId="1" applyFont="1" applyFill="1" applyBorder="1" applyAlignment="1">
      <alignment horizontal="center" vertical="center" wrapText="1" readingOrder="2"/>
    </xf>
    <xf numFmtId="0" fontId="19" fillId="4" borderId="11" xfId="1" applyFont="1" applyFill="1" applyBorder="1" applyAlignment="1">
      <alignment horizontal="center" vertical="center" wrapText="1" readingOrder="1"/>
    </xf>
    <xf numFmtId="164" fontId="19" fillId="4" borderId="21" xfId="1" applyNumberFormat="1" applyFont="1" applyFill="1" applyBorder="1" applyAlignment="1">
      <alignment horizontal="center" vertical="center" wrapText="1" readingOrder="1"/>
    </xf>
    <xf numFmtId="0" fontId="19" fillId="3" borderId="13" xfId="1" applyFont="1" applyFill="1" applyBorder="1" applyAlignment="1">
      <alignment horizontal="right" vertical="center" readingOrder="2"/>
    </xf>
    <xf numFmtId="0" fontId="19" fillId="3" borderId="9" xfId="1" applyFont="1" applyFill="1" applyBorder="1" applyAlignment="1">
      <alignment horizontal="left" vertical="center"/>
    </xf>
    <xf numFmtId="0" fontId="19" fillId="4" borderId="15" xfId="1" applyFont="1" applyFill="1" applyBorder="1" applyAlignment="1">
      <alignment horizontal="right" vertical="center" readingOrder="2"/>
    </xf>
    <xf numFmtId="0" fontId="19" fillId="4" borderId="20" xfId="1" applyFont="1" applyFill="1" applyBorder="1" applyAlignment="1">
      <alignment horizontal="left" vertical="center"/>
    </xf>
    <xf numFmtId="0" fontId="22" fillId="4" borderId="16" xfId="1" applyFont="1" applyFill="1" applyBorder="1" applyAlignment="1">
      <alignment horizontal="right" vertical="center" wrapText="1" readingOrder="2"/>
    </xf>
    <xf numFmtId="0" fontId="22" fillId="4" borderId="23" xfId="1" applyFont="1" applyFill="1" applyBorder="1" applyAlignment="1">
      <alignment horizontal="left" vertical="center" wrapText="1"/>
    </xf>
    <xf numFmtId="3" fontId="6" fillId="0" borderId="0" xfId="1" applyNumberFormat="1" applyFont="1" applyBorder="1" applyAlignment="1">
      <alignment horizontal="center"/>
    </xf>
    <xf numFmtId="3" fontId="19" fillId="3" borderId="1" xfId="1" applyNumberFormat="1" applyFont="1" applyFill="1" applyBorder="1" applyAlignment="1">
      <alignment horizontal="center" vertical="center" readingOrder="1"/>
    </xf>
    <xf numFmtId="3" fontId="19" fillId="4" borderId="2" xfId="1" applyNumberFormat="1" applyFont="1" applyFill="1" applyBorder="1" applyAlignment="1">
      <alignment horizontal="center" vertical="center" readingOrder="1"/>
    </xf>
    <xf numFmtId="3" fontId="19" fillId="3" borderId="11" xfId="1" applyNumberFormat="1" applyFont="1" applyFill="1" applyBorder="1" applyAlignment="1">
      <alignment horizontal="center" vertical="center" readingOrder="1"/>
    </xf>
    <xf numFmtId="165" fontId="19" fillId="3" borderId="1" xfId="1" applyNumberFormat="1" applyFont="1" applyFill="1" applyBorder="1" applyAlignment="1">
      <alignment horizontal="right" vertical="center" indent="1"/>
    </xf>
    <xf numFmtId="165" fontId="19" fillId="4" borderId="2" xfId="1" applyNumberFormat="1" applyFont="1" applyFill="1" applyBorder="1" applyAlignment="1">
      <alignment horizontal="right" vertical="center" indent="1"/>
    </xf>
    <xf numFmtId="165" fontId="19" fillId="3" borderId="3" xfId="1" applyNumberFormat="1" applyFont="1" applyFill="1" applyBorder="1" applyAlignment="1">
      <alignment horizontal="right" vertical="center" indent="1"/>
    </xf>
    <xf numFmtId="165" fontId="22" fillId="4" borderId="12" xfId="1" applyNumberFormat="1" applyFont="1" applyFill="1" applyBorder="1" applyAlignment="1">
      <alignment horizontal="right" vertical="center" indent="1"/>
    </xf>
    <xf numFmtId="165" fontId="19" fillId="3" borderId="1" xfId="1" applyNumberFormat="1" applyFont="1" applyFill="1" applyBorder="1" applyAlignment="1">
      <alignment horizontal="right" vertical="center" indent="3" readingOrder="1"/>
    </xf>
    <xf numFmtId="165" fontId="19" fillId="4" borderId="2" xfId="1" applyNumberFormat="1" applyFont="1" applyFill="1" applyBorder="1" applyAlignment="1">
      <alignment horizontal="right" vertical="center" indent="3" readingOrder="1"/>
    </xf>
    <xf numFmtId="165" fontId="19" fillId="3" borderId="3" xfId="1" applyNumberFormat="1" applyFont="1" applyFill="1" applyBorder="1" applyAlignment="1">
      <alignment horizontal="right" vertical="center" indent="3" readingOrder="1"/>
    </xf>
    <xf numFmtId="165" fontId="22" fillId="4" borderId="12" xfId="1" applyNumberFormat="1" applyFont="1" applyFill="1" applyBorder="1" applyAlignment="1">
      <alignment horizontal="right" vertical="center" indent="3" readingOrder="1"/>
    </xf>
    <xf numFmtId="3" fontId="19" fillId="3" borderId="9" xfId="1" applyNumberFormat="1" applyFont="1" applyFill="1" applyBorder="1" applyAlignment="1">
      <alignment horizontal="center" vertical="center" readingOrder="1"/>
    </xf>
    <xf numFmtId="3" fontId="19" fillId="4" borderId="20" xfId="1" applyNumberFormat="1" applyFont="1" applyFill="1" applyBorder="1" applyAlignment="1">
      <alignment horizontal="center" vertical="center" readingOrder="1"/>
    </xf>
    <xf numFmtId="3" fontId="19" fillId="3" borderId="21" xfId="1" applyNumberFormat="1" applyFont="1" applyFill="1" applyBorder="1" applyAlignment="1">
      <alignment horizontal="center" vertical="center" readingOrder="1"/>
    </xf>
    <xf numFmtId="165" fontId="19" fillId="3" borderId="1" xfId="1" applyNumberFormat="1" applyFont="1" applyFill="1" applyBorder="1" applyAlignment="1">
      <alignment horizontal="right" vertical="center" indent="2" readingOrder="1"/>
    </xf>
    <xf numFmtId="165" fontId="19" fillId="4" borderId="2" xfId="1" applyNumberFormat="1" applyFont="1" applyFill="1" applyBorder="1" applyAlignment="1">
      <alignment horizontal="right" vertical="center" indent="2" readingOrder="1"/>
    </xf>
    <xf numFmtId="165" fontId="19" fillId="3" borderId="3" xfId="1" applyNumberFormat="1" applyFont="1" applyFill="1" applyBorder="1" applyAlignment="1">
      <alignment horizontal="right" vertical="center" indent="2" readingOrder="1"/>
    </xf>
    <xf numFmtId="165" fontId="22" fillId="4" borderId="12" xfId="1" applyNumberFormat="1" applyFont="1" applyFill="1" applyBorder="1" applyAlignment="1">
      <alignment horizontal="right" vertical="center" indent="2" readingOrder="1"/>
    </xf>
    <xf numFmtId="165" fontId="22" fillId="7" borderId="2" xfId="1" applyNumberFormat="1" applyFont="1" applyFill="1" applyBorder="1" applyAlignment="1">
      <alignment horizontal="right" vertical="center" indent="2" readingOrder="1"/>
    </xf>
    <xf numFmtId="3" fontId="19" fillId="3" borderId="1" xfId="1" applyNumberFormat="1" applyFont="1" applyFill="1" applyBorder="1" applyAlignment="1">
      <alignment horizontal="right" vertical="center" readingOrder="1"/>
    </xf>
    <xf numFmtId="3" fontId="19" fillId="4" borderId="2" xfId="1" applyNumberFormat="1" applyFont="1" applyFill="1" applyBorder="1" applyAlignment="1">
      <alignment horizontal="right" vertical="center" readingOrder="1"/>
    </xf>
    <xf numFmtId="3" fontId="22" fillId="4" borderId="12" xfId="1" applyNumberFormat="1" applyFont="1" applyFill="1" applyBorder="1" applyAlignment="1">
      <alignment horizontal="right" vertical="center" readingOrder="1"/>
    </xf>
    <xf numFmtId="0" fontId="8" fillId="2" borderId="3" xfId="1" quotePrefix="1" applyNumberFormat="1" applyFont="1" applyFill="1" applyBorder="1" applyAlignment="1">
      <alignment horizontal="center" vertical="center" wrapText="1" readingOrder="2"/>
    </xf>
    <xf numFmtId="3" fontId="19" fillId="3" borderId="1" xfId="1" applyNumberFormat="1" applyFont="1" applyFill="1" applyBorder="1" applyAlignment="1">
      <alignment horizontal="right" vertical="center" indent="2" readingOrder="1"/>
    </xf>
    <xf numFmtId="3" fontId="19" fillId="3" borderId="9" xfId="1" applyNumberFormat="1" applyFont="1" applyFill="1" applyBorder="1" applyAlignment="1">
      <alignment horizontal="right" vertical="center" indent="2" readingOrder="1"/>
    </xf>
    <xf numFmtId="3" fontId="19" fillId="4" borderId="2" xfId="1" applyNumberFormat="1" applyFont="1" applyFill="1" applyBorder="1" applyAlignment="1">
      <alignment horizontal="right" vertical="center" indent="2" readingOrder="1"/>
    </xf>
    <xf numFmtId="3" fontId="19" fillId="4" borderId="20" xfId="1" applyNumberFormat="1" applyFont="1" applyFill="1" applyBorder="1" applyAlignment="1">
      <alignment horizontal="right" vertical="center" indent="2" readingOrder="1"/>
    </xf>
    <xf numFmtId="3" fontId="19" fillId="3" borderId="11" xfId="1" applyNumberFormat="1" applyFont="1" applyFill="1" applyBorder="1" applyAlignment="1">
      <alignment horizontal="right" vertical="center" indent="2" readingOrder="1"/>
    </xf>
    <xf numFmtId="3" fontId="19" fillId="3" borderId="21" xfId="1" applyNumberFormat="1" applyFont="1" applyFill="1" applyBorder="1" applyAlignment="1">
      <alignment horizontal="right" vertical="center" indent="2" readingOrder="1"/>
    </xf>
    <xf numFmtId="3" fontId="19" fillId="3" borderId="1" xfId="1" applyNumberFormat="1" applyFont="1" applyFill="1" applyBorder="1" applyAlignment="1">
      <alignment horizontal="center" vertical="center" wrapText="1" readingOrder="1"/>
    </xf>
    <xf numFmtId="3" fontId="19" fillId="4" borderId="2" xfId="1" applyNumberFormat="1" applyFont="1" applyFill="1" applyBorder="1" applyAlignment="1">
      <alignment horizontal="center" vertical="center" wrapText="1" readingOrder="1"/>
    </xf>
    <xf numFmtId="3" fontId="19" fillId="4" borderId="11" xfId="1" applyNumberFormat="1" applyFont="1" applyFill="1" applyBorder="1" applyAlignment="1">
      <alignment horizontal="center" vertical="center" wrapText="1" readingOrder="1"/>
    </xf>
    <xf numFmtId="165" fontId="6" fillId="0" borderId="0" xfId="1" applyNumberFormat="1" applyFont="1" applyBorder="1" applyAlignment="1">
      <alignment horizontal="center"/>
    </xf>
    <xf numFmtId="0" fontId="6" fillId="0" borderId="0" xfId="5" applyFont="1" applyBorder="1" applyAlignment="1">
      <alignment horizontal="center"/>
    </xf>
    <xf numFmtId="0" fontId="8" fillId="2" borderId="4" xfId="5" applyFont="1" applyFill="1" applyBorder="1" applyAlignment="1">
      <alignment vertical="center" wrapText="1" readingOrder="2"/>
    </xf>
    <xf numFmtId="0" fontId="8" fillId="2" borderId="5" xfId="5" applyFont="1" applyFill="1" applyBorder="1" applyAlignment="1">
      <alignment vertical="center" wrapText="1" readingOrder="2"/>
    </xf>
    <xf numFmtId="0" fontId="8" fillId="2" borderId="4" xfId="5" applyFont="1" applyFill="1" applyBorder="1" applyAlignment="1">
      <alignment horizontal="center" vertical="center" wrapText="1"/>
    </xf>
    <xf numFmtId="0" fontId="8" fillId="2" borderId="3" xfId="5" applyFont="1" applyFill="1" applyBorder="1" applyAlignment="1">
      <alignment horizontal="center" vertical="center" wrapText="1" readingOrder="2"/>
    </xf>
    <xf numFmtId="0" fontId="8" fillId="2" borderId="6" xfId="5" applyFont="1" applyFill="1" applyBorder="1" applyAlignment="1">
      <alignment horizontal="center" vertical="center" wrapText="1" readingOrder="1"/>
    </xf>
    <xf numFmtId="0" fontId="8" fillId="2" borderId="0" xfId="5" applyFont="1" applyFill="1" applyBorder="1" applyAlignment="1">
      <alignment horizontal="center" vertical="center" wrapText="1" readingOrder="2"/>
    </xf>
    <xf numFmtId="0" fontId="8" fillId="2" borderId="3" xfId="5" applyFont="1" applyFill="1" applyBorder="1" applyAlignment="1">
      <alignment horizontal="center" vertical="center" wrapText="1" readingOrder="1"/>
    </xf>
    <xf numFmtId="0" fontId="8" fillId="2" borderId="4" xfId="5" applyFont="1" applyFill="1" applyBorder="1" applyAlignment="1">
      <alignment horizontal="center" vertical="center" wrapText="1" readingOrder="1"/>
    </xf>
    <xf numFmtId="0" fontId="19" fillId="3" borderId="1" xfId="5" applyFont="1" applyFill="1" applyBorder="1" applyAlignment="1">
      <alignment horizontal="center" vertical="center" wrapText="1" readingOrder="1"/>
    </xf>
    <xf numFmtId="0" fontId="19" fillId="3" borderId="1" xfId="5" applyFont="1" applyFill="1" applyBorder="1" applyAlignment="1">
      <alignment horizontal="right" vertical="center" wrapText="1" readingOrder="1"/>
    </xf>
    <xf numFmtId="0" fontId="19" fillId="3" borderId="1" xfId="5" applyFont="1" applyFill="1" applyBorder="1" applyAlignment="1">
      <alignment horizontal="left" vertical="center" wrapText="1" readingOrder="1"/>
    </xf>
    <xf numFmtId="3" fontId="19" fillId="3" borderId="1" xfId="5" applyNumberFormat="1" applyFont="1" applyFill="1" applyBorder="1" applyAlignment="1">
      <alignment horizontal="center" vertical="center" readingOrder="1"/>
    </xf>
    <xf numFmtId="164" fontId="19" fillId="3" borderId="1" xfId="5" applyNumberFormat="1" applyFont="1" applyFill="1" applyBorder="1" applyAlignment="1">
      <alignment horizontal="center" vertical="center" readingOrder="1"/>
    </xf>
    <xf numFmtId="0" fontId="19" fillId="4" borderId="2" xfId="5" applyFont="1" applyFill="1" applyBorder="1" applyAlignment="1">
      <alignment horizontal="center" vertical="center" wrapText="1" readingOrder="1"/>
    </xf>
    <xf numFmtId="0" fontId="19" fillId="4" borderId="2" xfId="5" applyFont="1" applyFill="1" applyBorder="1" applyAlignment="1">
      <alignment horizontal="right" vertical="center" wrapText="1" readingOrder="1"/>
    </xf>
    <xf numFmtId="0" fontId="19" fillId="4" borderId="2" xfId="5" applyFont="1" applyFill="1" applyBorder="1" applyAlignment="1">
      <alignment horizontal="left" vertical="center" wrapText="1" readingOrder="1"/>
    </xf>
    <xf numFmtId="3" fontId="19" fillId="4" borderId="2" xfId="5" applyNumberFormat="1" applyFont="1" applyFill="1" applyBorder="1" applyAlignment="1">
      <alignment horizontal="center" vertical="center" readingOrder="1"/>
    </xf>
    <xf numFmtId="164" fontId="19" fillId="4" borderId="2" xfId="5" applyNumberFormat="1" applyFont="1" applyFill="1" applyBorder="1" applyAlignment="1">
      <alignment horizontal="center" vertical="center" readingOrder="1"/>
    </xf>
    <xf numFmtId="0" fontId="19" fillId="3" borderId="11" xfId="5" applyFont="1" applyFill="1" applyBorder="1" applyAlignment="1">
      <alignment horizontal="center" vertical="center" wrapText="1" readingOrder="1"/>
    </xf>
    <xf numFmtId="0" fontId="19" fillId="3" borderId="11" xfId="5" applyFont="1" applyFill="1" applyBorder="1" applyAlignment="1">
      <alignment horizontal="right" vertical="center" wrapText="1" readingOrder="1"/>
    </xf>
    <xf numFmtId="0" fontId="19" fillId="3" borderId="11" xfId="5" applyFont="1" applyFill="1" applyBorder="1" applyAlignment="1">
      <alignment horizontal="left" vertical="center" wrapText="1" readingOrder="1"/>
    </xf>
    <xf numFmtId="3" fontId="19" fillId="3" borderId="11" xfId="5" applyNumberFormat="1" applyFont="1" applyFill="1" applyBorder="1" applyAlignment="1">
      <alignment horizontal="center" vertical="center" readingOrder="1"/>
    </xf>
    <xf numFmtId="164" fontId="19" fillId="3" borderId="11" xfId="5" applyNumberFormat="1" applyFont="1" applyFill="1" applyBorder="1" applyAlignment="1">
      <alignment horizontal="center" vertical="center" readingOrder="1"/>
    </xf>
    <xf numFmtId="3" fontId="29" fillId="0" borderId="0" xfId="0" applyNumberFormat="1" applyFont="1"/>
    <xf numFmtId="0" fontId="29" fillId="0" borderId="0" xfId="0" applyFont="1"/>
    <xf numFmtId="0" fontId="30" fillId="0" borderId="0" xfId="1" applyFont="1" applyBorder="1" applyAlignment="1">
      <alignment horizontal="center"/>
    </xf>
    <xf numFmtId="165" fontId="5" fillId="0" borderId="0" xfId="0" applyNumberFormat="1" applyFont="1"/>
    <xf numFmtId="164" fontId="31" fillId="0" borderId="0" xfId="0" applyNumberFormat="1" applyFont="1" applyAlignment="1">
      <alignment horizontal="center"/>
    </xf>
    <xf numFmtId="3" fontId="5" fillId="0" borderId="0" xfId="0" applyNumberFormat="1" applyFont="1"/>
    <xf numFmtId="0" fontId="35" fillId="0" borderId="0" xfId="6" applyFont="1" applyAlignment="1" applyProtection="1">
      <alignment readingOrder="2"/>
      <protection hidden="1"/>
    </xf>
    <xf numFmtId="0" fontId="32" fillId="0" borderId="0" xfId="6" applyProtection="1">
      <protection hidden="1"/>
    </xf>
    <xf numFmtId="0" fontId="33" fillId="0" borderId="0" xfId="6" applyFont="1" applyAlignment="1" applyProtection="1">
      <alignment vertical="center" wrapText="1" readingOrder="2"/>
      <protection hidden="1"/>
    </xf>
    <xf numFmtId="0" fontId="41" fillId="0" borderId="0" xfId="6" applyFont="1" applyAlignment="1" applyProtection="1">
      <alignment horizontal="right" vertical="center" readingOrder="2"/>
      <protection hidden="1"/>
    </xf>
    <xf numFmtId="0" fontId="35" fillId="0" borderId="0" xfId="6" applyFont="1" applyAlignment="1" applyProtection="1">
      <alignment vertical="top" wrapText="1" readingOrder="2"/>
      <protection hidden="1"/>
    </xf>
    <xf numFmtId="0" fontId="42" fillId="0" borderId="0" xfId="6" applyFont="1" applyAlignment="1" applyProtection="1">
      <alignment horizontal="right" vertical="center" readingOrder="2"/>
      <protection hidden="1"/>
    </xf>
    <xf numFmtId="0" fontId="35" fillId="0" borderId="0" xfId="6" applyFont="1" applyAlignment="1" applyProtection="1">
      <alignment horizontal="right" vertical="center" readingOrder="2"/>
      <protection hidden="1"/>
    </xf>
    <xf numFmtId="0" fontId="35" fillId="0" borderId="0" xfId="6" applyFont="1" applyAlignment="1" applyProtection="1">
      <alignment horizontal="right" vertical="center" wrapText="1" readingOrder="2"/>
      <protection hidden="1"/>
    </xf>
    <xf numFmtId="0" fontId="35" fillId="0" borderId="0" xfId="6" applyFont="1" applyAlignment="1" applyProtection="1">
      <alignment horizontal="right" vertical="top" wrapText="1" indent="1" readingOrder="2"/>
      <protection hidden="1"/>
    </xf>
    <xf numFmtId="0" fontId="44" fillId="0" borderId="0" xfId="6" applyFont="1" applyProtection="1">
      <protection hidden="1"/>
    </xf>
    <xf numFmtId="0" fontId="43" fillId="0" borderId="0" xfId="6" applyFont="1" applyAlignment="1" applyProtection="1">
      <alignment vertical="top" wrapText="1" readingOrder="2"/>
      <protection hidden="1"/>
    </xf>
    <xf numFmtId="0" fontId="35" fillId="0" borderId="0" xfId="6" applyFont="1" applyAlignment="1" applyProtection="1">
      <alignment horizontal="right" vertical="top" indent="1" readingOrder="2"/>
      <protection hidden="1"/>
    </xf>
    <xf numFmtId="0" fontId="36" fillId="0" borderId="0" xfId="6" applyFont="1" applyAlignment="1" applyProtection="1">
      <alignment horizontal="right" readingOrder="2"/>
      <protection hidden="1"/>
    </xf>
    <xf numFmtId="0" fontId="35" fillId="0" borderId="0" xfId="6" applyFont="1" applyAlignment="1" applyProtection="1">
      <alignment horizontal="right" vertical="top" wrapText="1" readingOrder="2"/>
      <protection hidden="1"/>
    </xf>
    <xf numFmtId="0" fontId="45" fillId="0" borderId="0" xfId="6" applyFont="1" applyAlignment="1" applyProtection="1">
      <alignment horizontal="right" vertical="top" wrapText="1" readingOrder="2"/>
      <protection hidden="1"/>
    </xf>
    <xf numFmtId="0" fontId="38" fillId="0" borderId="0" xfId="7" applyAlignment="1" applyProtection="1">
      <alignment readingOrder="2"/>
      <protection hidden="1"/>
    </xf>
    <xf numFmtId="0" fontId="34" fillId="0" borderId="31" xfId="6" applyFont="1" applyBorder="1" applyAlignment="1" applyProtection="1">
      <alignment horizontal="left" vertical="center"/>
      <protection hidden="1"/>
    </xf>
    <xf numFmtId="0" fontId="35" fillId="0" borderId="0" xfId="6" applyFont="1" applyProtection="1">
      <protection hidden="1"/>
    </xf>
    <xf numFmtId="0" fontId="35" fillId="0" borderId="0" xfId="6" applyFont="1" applyAlignment="1" applyProtection="1">
      <alignment vertical="top" wrapText="1"/>
      <protection hidden="1"/>
    </xf>
    <xf numFmtId="0" fontId="43" fillId="0" borderId="0" xfId="6" applyFont="1" applyProtection="1">
      <protection hidden="1"/>
    </xf>
    <xf numFmtId="0" fontId="35" fillId="0" borderId="0" xfId="6" applyFont="1" applyAlignment="1" applyProtection="1">
      <alignment horizontal="left" vertical="top" wrapText="1" indent="1"/>
      <protection hidden="1"/>
    </xf>
    <xf numFmtId="0" fontId="35" fillId="0" borderId="0" xfId="6" applyFont="1" applyAlignment="1" applyProtection="1">
      <alignment horizontal="left" vertical="top" indent="1"/>
      <protection hidden="1"/>
    </xf>
    <xf numFmtId="0" fontId="36" fillId="0" borderId="0" xfId="6" applyFont="1" applyAlignment="1" applyProtection="1">
      <alignment horizontal="left"/>
      <protection hidden="1"/>
    </xf>
    <xf numFmtId="0" fontId="47" fillId="0" borderId="0" xfId="6" applyFont="1" applyProtection="1">
      <protection hidden="1"/>
    </xf>
    <xf numFmtId="0" fontId="35" fillId="0" borderId="0" xfId="6" applyFont="1" applyAlignment="1" applyProtection="1">
      <alignment wrapText="1"/>
      <protection hidden="1"/>
    </xf>
    <xf numFmtId="0" fontId="35" fillId="0" borderId="0" xfId="6" applyFont="1" applyAlignment="1" applyProtection="1">
      <alignment horizontal="left" vertical="center" wrapText="1"/>
      <protection hidden="1"/>
    </xf>
    <xf numFmtId="0" fontId="49" fillId="0" borderId="0" xfId="6" applyFont="1" applyProtection="1">
      <protection hidden="1"/>
    </xf>
    <xf numFmtId="0" fontId="48" fillId="0" borderId="0" xfId="6" applyFont="1" applyAlignment="1" applyProtection="1">
      <alignment vertical="center" wrapText="1"/>
      <protection hidden="1"/>
    </xf>
    <xf numFmtId="0" fontId="48" fillId="0" borderId="0" xfId="6" applyFont="1" applyAlignment="1" applyProtection="1">
      <alignment vertical="center"/>
      <protection hidden="1"/>
    </xf>
    <xf numFmtId="0" fontId="6" fillId="0" borderId="0" xfId="6" applyFont="1" applyAlignment="1" applyProtection="1">
      <alignment horizontal="left" vertical="center" wrapText="1"/>
      <protection hidden="1"/>
    </xf>
    <xf numFmtId="0" fontId="5" fillId="0" borderId="0" xfId="0" applyFont="1" applyProtection="1">
      <protection hidden="1"/>
    </xf>
    <xf numFmtId="0" fontId="15" fillId="2" borderId="17" xfId="0" applyFont="1" applyFill="1" applyBorder="1" applyAlignment="1" applyProtection="1">
      <alignment horizontal="center" vertical="center" wrapText="1" readingOrder="2"/>
      <protection hidden="1"/>
    </xf>
    <xf numFmtId="0" fontId="16" fillId="2" borderId="17" xfId="0" applyFont="1" applyFill="1" applyBorder="1" applyAlignment="1" applyProtection="1">
      <alignment horizontal="center" vertical="center" wrapText="1" readingOrder="2"/>
      <protection hidden="1"/>
    </xf>
    <xf numFmtId="0" fontId="16" fillId="2" borderId="17" xfId="0" applyFont="1" applyFill="1" applyBorder="1" applyAlignment="1" applyProtection="1">
      <alignment horizontal="center" vertical="center" wrapText="1" readingOrder="1"/>
      <protection hidden="1"/>
    </xf>
    <xf numFmtId="0" fontId="15" fillId="2" borderId="27" xfId="0" applyFont="1" applyFill="1" applyBorder="1" applyAlignment="1" applyProtection="1">
      <alignment horizontal="center" vertical="center" wrapText="1" readingOrder="1"/>
      <protection hidden="1"/>
    </xf>
    <xf numFmtId="0" fontId="51" fillId="6" borderId="2" xfId="0" quotePrefix="1" applyFont="1" applyFill="1" applyBorder="1" applyAlignment="1" applyProtection="1">
      <alignment horizontal="center" vertical="center" wrapText="1" readingOrder="1"/>
      <protection hidden="1"/>
    </xf>
    <xf numFmtId="0" fontId="50" fillId="6" borderId="2" xfId="3" applyFont="1" applyFill="1" applyBorder="1" applyAlignment="1" applyProtection="1">
      <alignment horizontal="right" vertical="center" readingOrder="2"/>
      <protection hidden="1"/>
    </xf>
    <xf numFmtId="0" fontId="50" fillId="6" borderId="2" xfId="3" applyFont="1" applyFill="1" applyBorder="1" applyAlignment="1" applyProtection="1">
      <alignment horizontal="left" vertical="center" wrapText="1" readingOrder="1"/>
      <protection hidden="1"/>
    </xf>
    <xf numFmtId="0" fontId="28" fillId="6" borderId="2" xfId="0" quotePrefix="1" applyFont="1" applyFill="1" applyBorder="1" applyAlignment="1" applyProtection="1">
      <alignment horizontal="center" vertical="center" wrapText="1" readingOrder="1"/>
      <protection hidden="1"/>
    </xf>
    <xf numFmtId="0" fontId="17" fillId="6" borderId="2" xfId="0" quotePrefix="1" applyFont="1" applyFill="1" applyBorder="1" applyAlignment="1" applyProtection="1">
      <alignment horizontal="center" vertical="center" wrapText="1" readingOrder="1"/>
      <protection hidden="1"/>
    </xf>
    <xf numFmtId="0" fontId="26" fillId="6" borderId="2" xfId="3" applyFont="1" applyFill="1" applyBorder="1" applyAlignment="1" applyProtection="1">
      <alignment horizontal="right" vertical="center" readingOrder="2"/>
      <protection hidden="1"/>
    </xf>
    <xf numFmtId="0" fontId="25" fillId="6" borderId="2" xfId="3" applyFont="1" applyFill="1" applyBorder="1" applyAlignment="1" applyProtection="1">
      <alignment horizontal="left" vertical="center" wrapText="1" readingOrder="1"/>
      <protection hidden="1"/>
    </xf>
    <xf numFmtId="0" fontId="17" fillId="6" borderId="20" xfId="0" quotePrefix="1" applyFont="1" applyFill="1" applyBorder="1" applyAlignment="1" applyProtection="1">
      <alignment horizontal="center" vertical="center" wrapText="1" readingOrder="1"/>
      <protection hidden="1"/>
    </xf>
    <xf numFmtId="0" fontId="18" fillId="5" borderId="3" xfId="0" quotePrefix="1" applyFont="1" applyFill="1" applyBorder="1" applyAlignment="1" applyProtection="1">
      <alignment horizontal="center" vertical="center" wrapText="1" readingOrder="1"/>
      <protection hidden="1"/>
    </xf>
    <xf numFmtId="0" fontId="27" fillId="5" borderId="3" xfId="3" applyFont="1" applyFill="1" applyBorder="1" applyAlignment="1" applyProtection="1">
      <alignment horizontal="right" vertical="center" readingOrder="2"/>
      <protection hidden="1"/>
    </xf>
    <xf numFmtId="0" fontId="27" fillId="5" borderId="25" xfId="3" applyFont="1" applyFill="1" applyBorder="1" applyAlignment="1" applyProtection="1">
      <alignment horizontal="left" vertical="center" readingOrder="1"/>
      <protection hidden="1"/>
    </xf>
    <xf numFmtId="0" fontId="18" fillId="5" borderId="4" xfId="0" quotePrefix="1" applyFont="1" applyFill="1" applyBorder="1" applyAlignment="1" applyProtection="1">
      <alignment horizontal="center" vertical="center" wrapText="1" readingOrder="1"/>
      <protection hidden="1"/>
    </xf>
    <xf numFmtId="0" fontId="18" fillId="5" borderId="18" xfId="0" quotePrefix="1" applyFont="1" applyFill="1" applyBorder="1" applyAlignment="1" applyProtection="1">
      <alignment horizontal="center" vertical="center" wrapText="1" readingOrder="1"/>
      <protection hidden="1"/>
    </xf>
    <xf numFmtId="0" fontId="27" fillId="5" borderId="18" xfId="3" applyFont="1" applyFill="1" applyBorder="1" applyAlignment="1" applyProtection="1">
      <alignment horizontal="right" vertical="center" readingOrder="2"/>
      <protection hidden="1"/>
    </xf>
    <xf numFmtId="0" fontId="27" fillId="5" borderId="18" xfId="3" applyFont="1" applyFill="1" applyBorder="1" applyAlignment="1" applyProtection="1">
      <alignment horizontal="left" vertical="center" readingOrder="1"/>
      <protection hidden="1"/>
    </xf>
    <xf numFmtId="0" fontId="18" fillId="5" borderId="28" xfId="0" quotePrefix="1" applyFont="1" applyFill="1" applyBorder="1" applyAlignment="1" applyProtection="1">
      <alignment horizontal="center" vertical="center" wrapText="1" readingOrder="1"/>
      <protection hidden="1"/>
    </xf>
    <xf numFmtId="0" fontId="18" fillId="5" borderId="1" xfId="0" quotePrefix="1" applyFont="1" applyFill="1" applyBorder="1" applyAlignment="1" applyProtection="1">
      <alignment horizontal="center" vertical="center" wrapText="1" readingOrder="1"/>
      <protection hidden="1"/>
    </xf>
    <xf numFmtId="0" fontId="18" fillId="5" borderId="9" xfId="0" quotePrefix="1" applyFont="1" applyFill="1" applyBorder="1" applyAlignment="1" applyProtection="1">
      <alignment horizontal="center" vertical="center" wrapText="1" readingOrder="1"/>
      <protection hidden="1"/>
    </xf>
    <xf numFmtId="0" fontId="18" fillId="5" borderId="26" xfId="0" quotePrefix="1" applyFont="1" applyFill="1" applyBorder="1" applyAlignment="1" applyProtection="1">
      <alignment horizontal="center" vertical="center" wrapText="1" readingOrder="1"/>
      <protection hidden="1"/>
    </xf>
    <xf numFmtId="0" fontId="27" fillId="5" borderId="26" xfId="3" applyFont="1" applyFill="1" applyBorder="1" applyAlignment="1" applyProtection="1">
      <alignment horizontal="left" vertical="center" readingOrder="1"/>
      <protection hidden="1"/>
    </xf>
    <xf numFmtId="0" fontId="18" fillId="5" borderId="29" xfId="0" quotePrefix="1" applyFont="1" applyFill="1" applyBorder="1" applyAlignment="1" applyProtection="1">
      <alignment horizontal="center" vertical="center" wrapText="1" readingOrder="1"/>
      <protection hidden="1"/>
    </xf>
    <xf numFmtId="0" fontId="18" fillId="3" borderId="3" xfId="0" quotePrefix="1" applyFont="1" applyFill="1" applyBorder="1" applyAlignment="1" applyProtection="1">
      <alignment horizontal="center" vertical="center" wrapText="1" readingOrder="1"/>
      <protection hidden="1"/>
    </xf>
    <xf numFmtId="0" fontId="18" fillId="3" borderId="4" xfId="0" quotePrefix="1" applyFont="1" applyFill="1" applyBorder="1" applyAlignment="1" applyProtection="1">
      <alignment horizontal="center" vertical="center" wrapText="1" readingOrder="1"/>
      <protection hidden="1"/>
    </xf>
    <xf numFmtId="0" fontId="18" fillId="3" borderId="18" xfId="0" quotePrefix="1" applyFont="1" applyFill="1" applyBorder="1" applyAlignment="1" applyProtection="1">
      <alignment horizontal="center" vertical="center" wrapText="1" readingOrder="1"/>
      <protection hidden="1"/>
    </xf>
    <xf numFmtId="0" fontId="18" fillId="3" borderId="28" xfId="0" quotePrefix="1" applyFont="1" applyFill="1" applyBorder="1" applyAlignment="1" applyProtection="1">
      <alignment horizontal="center" vertical="center" wrapText="1" readingOrder="1"/>
      <protection hidden="1"/>
    </xf>
    <xf numFmtId="0" fontId="25" fillId="6" borderId="2" xfId="3" applyFont="1" applyFill="1" applyBorder="1" applyAlignment="1" applyProtection="1">
      <alignment horizontal="right" vertical="center" readingOrder="2"/>
      <protection hidden="1"/>
    </xf>
    <xf numFmtId="0" fontId="17" fillId="6" borderId="19" xfId="0" quotePrefix="1" applyFont="1" applyFill="1" applyBorder="1" applyAlignment="1" applyProtection="1">
      <alignment horizontal="center" vertical="center" wrapText="1" readingOrder="1"/>
      <protection hidden="1"/>
    </xf>
    <xf numFmtId="0" fontId="25" fillId="6" borderId="19" xfId="3" applyFont="1" applyFill="1" applyBorder="1" applyAlignment="1" applyProtection="1">
      <alignment horizontal="right" vertical="center" readingOrder="2"/>
      <protection hidden="1"/>
    </xf>
    <xf numFmtId="0" fontId="25" fillId="6" borderId="19" xfId="3" applyFont="1" applyFill="1" applyBorder="1" applyAlignment="1" applyProtection="1">
      <alignment horizontal="left" vertical="center" wrapText="1" readingOrder="1"/>
      <protection hidden="1"/>
    </xf>
    <xf numFmtId="0" fontId="17" fillId="6" borderId="30" xfId="0" quotePrefix="1" applyFont="1" applyFill="1" applyBorder="1" applyAlignment="1" applyProtection="1">
      <alignment horizontal="center" vertical="center" wrapText="1" readingOrder="1"/>
      <protection hidden="1"/>
    </xf>
    <xf numFmtId="0" fontId="35" fillId="0" borderId="0" xfId="6" applyFont="1" applyAlignment="1" applyProtection="1">
      <alignment horizontal="left" vertical="top" wrapText="1" indent="1" readingOrder="1"/>
      <protection hidden="1"/>
    </xf>
    <xf numFmtId="0" fontId="35" fillId="0" borderId="0" xfId="0" applyFont="1" applyAlignment="1">
      <alignment vertical="top" wrapText="1" readingOrder="2"/>
    </xf>
    <xf numFmtId="0" fontId="32" fillId="0" borderId="0" xfId="6" applyAlignment="1" applyProtection="1">
      <alignment vertical="center" wrapText="1"/>
      <protection hidden="1"/>
    </xf>
    <xf numFmtId="0" fontId="35" fillId="0" borderId="0" xfId="0" applyFont="1" applyAlignment="1">
      <alignment horizontal="left" vertical="center" wrapText="1"/>
    </xf>
    <xf numFmtId="0" fontId="36" fillId="0" borderId="0" xfId="6" applyFont="1" applyProtection="1">
      <protection hidden="1"/>
    </xf>
    <xf numFmtId="0" fontId="35" fillId="0" borderId="0" xfId="0" applyFont="1" applyAlignment="1">
      <alignment horizontal="right" vertical="center"/>
    </xf>
    <xf numFmtId="0" fontId="35" fillId="0" borderId="0" xfId="0" applyFont="1" applyAlignment="1">
      <alignment horizontal="left" vertical="center"/>
    </xf>
    <xf numFmtId="0" fontId="48" fillId="0" borderId="0" xfId="0" applyFont="1" applyAlignment="1">
      <alignment vertical="center" wrapText="1"/>
    </xf>
    <xf numFmtId="0" fontId="38" fillId="0" borderId="0" xfId="7" applyAlignment="1">
      <alignment vertical="center" wrapText="1"/>
    </xf>
    <xf numFmtId="0" fontId="48" fillId="0" borderId="0" xfId="0" applyFont="1" applyAlignment="1">
      <alignment vertical="center"/>
    </xf>
    <xf numFmtId="0" fontId="6" fillId="0" borderId="0" xfId="0" applyFont="1" applyAlignment="1">
      <alignment horizontal="left" vertical="center" wrapText="1"/>
    </xf>
    <xf numFmtId="0" fontId="14" fillId="0" borderId="0" xfId="7" applyFont="1" applyAlignment="1">
      <alignment vertical="center"/>
    </xf>
    <xf numFmtId="49" fontId="24" fillId="0" borderId="0" xfId="0" applyNumberFormat="1" applyFont="1" applyFill="1" applyBorder="1" applyAlignment="1" applyProtection="1">
      <alignment horizontal="center" vertical="top" wrapText="1"/>
      <protection hidden="1"/>
    </xf>
    <xf numFmtId="0" fontId="24" fillId="0" borderId="0" xfId="0" applyFont="1" applyFill="1" applyBorder="1" applyAlignment="1" applyProtection="1">
      <alignment horizontal="center" wrapText="1"/>
      <protection hidden="1"/>
    </xf>
    <xf numFmtId="0" fontId="24" fillId="0" borderId="0" xfId="0" applyFont="1" applyFill="1" applyBorder="1" applyAlignment="1" applyProtection="1">
      <alignment horizontal="center"/>
      <protection hidden="1"/>
    </xf>
    <xf numFmtId="0" fontId="23" fillId="0" borderId="0" xfId="0" applyFont="1" applyFill="1" applyBorder="1" applyAlignment="1" applyProtection="1">
      <alignment horizontal="center" wrapText="1"/>
      <protection hidden="1"/>
    </xf>
    <xf numFmtId="49" fontId="23" fillId="0" borderId="0" xfId="0" applyNumberFormat="1" applyFont="1" applyFill="1" applyBorder="1" applyAlignment="1" applyProtection="1">
      <alignment horizontal="center" vertical="top" wrapText="1"/>
      <protection hidden="1"/>
    </xf>
    <xf numFmtId="0" fontId="35" fillId="0" borderId="0" xfId="6" applyFont="1" applyAlignment="1" applyProtection="1">
      <alignment horizontal="right" vertical="top" wrapText="1" indent="1" readingOrder="2"/>
      <protection hidden="1"/>
    </xf>
    <xf numFmtId="0" fontId="39" fillId="0" borderId="0" xfId="6" applyFont="1" applyAlignment="1" applyProtection="1">
      <alignment horizontal="center" vertical="center"/>
      <protection hidden="1"/>
    </xf>
    <xf numFmtId="0" fontId="40" fillId="0" borderId="0" xfId="6" applyFont="1" applyAlignment="1" applyProtection="1">
      <alignment horizontal="right" vertical="center" wrapText="1" readingOrder="2"/>
      <protection hidden="1"/>
    </xf>
    <xf numFmtId="0" fontId="35" fillId="0" borderId="0" xfId="6" applyFont="1" applyAlignment="1" applyProtection="1">
      <alignment horizontal="right" vertical="top" wrapText="1" readingOrder="2"/>
      <protection hidden="1"/>
    </xf>
    <xf numFmtId="0" fontId="35" fillId="0" borderId="0" xfId="6" applyFont="1" applyAlignment="1" applyProtection="1">
      <alignment horizontal="right" vertical="center" wrapText="1" readingOrder="2"/>
      <protection hidden="1"/>
    </xf>
    <xf numFmtId="0" fontId="32" fillId="0" borderId="0" xfId="6" applyAlignment="1" applyProtection="1">
      <alignment horizontal="right" vertical="center" wrapText="1" readingOrder="2"/>
      <protection hidden="1"/>
    </xf>
    <xf numFmtId="0" fontId="43" fillId="0" borderId="0" xfId="6" applyFont="1" applyAlignment="1" applyProtection="1">
      <alignment horizontal="right" vertical="top" wrapText="1" readingOrder="2"/>
      <protection hidden="1"/>
    </xf>
    <xf numFmtId="0" fontId="35" fillId="0" borderId="0" xfId="0" applyFont="1" applyAlignment="1">
      <alignment vertical="top" wrapText="1" readingOrder="2"/>
    </xf>
    <xf numFmtId="0" fontId="35" fillId="0" borderId="32" xfId="6" applyFont="1" applyBorder="1" applyAlignment="1" applyProtection="1">
      <alignment horizontal="center" vertical="center"/>
      <protection hidden="1"/>
    </xf>
    <xf numFmtId="0" fontId="35" fillId="0" borderId="32" xfId="6" applyFont="1" applyBorder="1" applyAlignment="1" applyProtection="1">
      <alignment horizontal="right" vertical="center"/>
      <protection hidden="1"/>
    </xf>
    <xf numFmtId="0" fontId="37" fillId="8" borderId="32" xfId="6" applyFont="1" applyFill="1" applyBorder="1" applyAlignment="1" applyProtection="1">
      <alignment horizontal="center" vertical="center"/>
      <protection hidden="1"/>
    </xf>
    <xf numFmtId="0" fontId="45" fillId="0" borderId="0" xfId="6" applyFont="1" applyAlignment="1" applyProtection="1">
      <alignment horizontal="right" vertical="top" wrapText="1" readingOrder="2"/>
      <protection hidden="1"/>
    </xf>
    <xf numFmtId="0" fontId="35" fillId="0" borderId="0" xfId="6" applyFont="1" applyAlignment="1" applyProtection="1">
      <alignment horizontal="left" vertical="center" wrapText="1"/>
      <protection hidden="1"/>
    </xf>
    <xf numFmtId="0" fontId="35" fillId="0" borderId="33" xfId="6" applyFont="1" applyBorder="1" applyAlignment="1" applyProtection="1">
      <alignment horizontal="left" vertical="center"/>
      <protection hidden="1"/>
    </xf>
    <xf numFmtId="0" fontId="35" fillId="0" borderId="34" xfId="6" applyFont="1" applyBorder="1" applyAlignment="1" applyProtection="1">
      <alignment horizontal="left" vertical="center"/>
      <protection hidden="1"/>
    </xf>
    <xf numFmtId="0" fontId="35" fillId="0" borderId="35" xfId="6" applyFont="1" applyBorder="1" applyAlignment="1" applyProtection="1">
      <alignment horizontal="left" vertical="center"/>
      <protection hidden="1"/>
    </xf>
    <xf numFmtId="0" fontId="35" fillId="0" borderId="0" xfId="6" applyFont="1" applyAlignment="1" applyProtection="1">
      <alignment horizontal="left" vertical="top" wrapText="1"/>
      <protection hidden="1"/>
    </xf>
    <xf numFmtId="0" fontId="32" fillId="0" borderId="0" xfId="6" applyAlignment="1" applyProtection="1">
      <alignment horizontal="left" vertical="top" wrapText="1"/>
      <protection hidden="1"/>
    </xf>
    <xf numFmtId="0" fontId="35" fillId="0" borderId="0" xfId="6" applyFont="1" applyAlignment="1" applyProtection="1">
      <alignment horizontal="left" vertical="top" wrapText="1" indent="1" readingOrder="1"/>
      <protection hidden="1"/>
    </xf>
    <xf numFmtId="0" fontId="43" fillId="0" borderId="0" xfId="6" applyFont="1" applyAlignment="1" applyProtection="1">
      <alignment horizontal="left" vertical="top" wrapText="1"/>
      <protection hidden="1"/>
    </xf>
    <xf numFmtId="0" fontId="37" fillId="9" borderId="33" xfId="6" applyFont="1" applyFill="1" applyBorder="1" applyAlignment="1" applyProtection="1">
      <alignment horizontal="center" vertical="center"/>
      <protection hidden="1"/>
    </xf>
    <xf numFmtId="0" fontId="37" fillId="9" borderId="34" xfId="6" applyFont="1" applyFill="1" applyBorder="1" applyAlignment="1" applyProtection="1">
      <alignment horizontal="center" vertical="center"/>
      <protection hidden="1"/>
    </xf>
    <xf numFmtId="0" fontId="37" fillId="9" borderId="35" xfId="6" applyFont="1" applyFill="1" applyBorder="1" applyAlignment="1" applyProtection="1">
      <alignment horizontal="center" vertical="center"/>
      <protection hidden="1"/>
    </xf>
    <xf numFmtId="0" fontId="35" fillId="0" borderId="33" xfId="6" applyFont="1" applyBorder="1" applyAlignment="1" applyProtection="1">
      <alignment horizontal="center" vertical="center"/>
      <protection hidden="1"/>
    </xf>
    <xf numFmtId="0" fontId="35" fillId="0" borderId="34" xfId="6" applyFont="1" applyBorder="1" applyAlignment="1" applyProtection="1">
      <alignment horizontal="center" vertical="center"/>
      <protection hidden="1"/>
    </xf>
    <xf numFmtId="0" fontId="35" fillId="0" borderId="35" xfId="6" applyFont="1" applyBorder="1" applyAlignment="1" applyProtection="1">
      <alignment horizontal="center" vertical="center"/>
      <protection hidden="1"/>
    </xf>
    <xf numFmtId="0" fontId="35" fillId="0" borderId="0" xfId="0" applyFont="1" applyAlignment="1">
      <alignment horizontal="left" vertical="center" wrapText="1"/>
    </xf>
    <xf numFmtId="0" fontId="36" fillId="0" borderId="0" xfId="6" applyFont="1" applyAlignment="1" applyProtection="1">
      <alignment horizontal="left" vertical="center" wrapText="1"/>
      <protection hidden="1"/>
    </xf>
    <xf numFmtId="0" fontId="20" fillId="0" borderId="0" xfId="5" applyFont="1" applyBorder="1" applyAlignment="1">
      <alignment horizontal="center" wrapText="1"/>
    </xf>
    <xf numFmtId="0" fontId="20" fillId="0" borderId="0" xfId="5" applyFont="1" applyBorder="1" applyAlignment="1">
      <alignment horizontal="center" vertical="center" wrapText="1"/>
    </xf>
    <xf numFmtId="0" fontId="8" fillId="2" borderId="5" xfId="5" applyFont="1" applyFill="1" applyBorder="1" applyAlignment="1">
      <alignment horizontal="center" vertical="center" wrapText="1" readingOrder="2"/>
    </xf>
    <xf numFmtId="0" fontId="8" fillId="2" borderId="1" xfId="5" applyFont="1" applyFill="1" applyBorder="1" applyAlignment="1">
      <alignment horizontal="center" vertical="center" wrapText="1"/>
    </xf>
    <xf numFmtId="0" fontId="8" fillId="2" borderId="4" xfId="5" applyFont="1" applyFill="1" applyBorder="1" applyAlignment="1">
      <alignment horizontal="center" vertical="center" wrapText="1" readingOrder="2"/>
    </xf>
    <xf numFmtId="0" fontId="20" fillId="0" borderId="0" xfId="1" applyFont="1" applyBorder="1" applyAlignment="1">
      <alignment horizontal="center" wrapText="1"/>
    </xf>
    <xf numFmtId="0" fontId="20" fillId="0" borderId="0" xfId="1" applyFont="1" applyBorder="1" applyAlignment="1">
      <alignment horizontal="center" vertical="center" wrapText="1"/>
    </xf>
    <xf numFmtId="0" fontId="8" fillId="2" borderId="1"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5"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2"/>
    </xf>
    <xf numFmtId="0" fontId="20" fillId="0" borderId="0" xfId="1" applyFont="1" applyBorder="1" applyAlignment="1">
      <alignment horizontal="center"/>
    </xf>
    <xf numFmtId="0" fontId="20" fillId="0" borderId="0" xfId="1" applyFont="1" applyBorder="1" applyAlignment="1">
      <alignment horizontal="center" vertical="center"/>
    </xf>
    <xf numFmtId="0" fontId="8" fillId="2" borderId="6" xfId="1" applyFont="1" applyFill="1" applyBorder="1" applyAlignment="1">
      <alignment horizontal="center" vertical="center" wrapText="1" readingOrder="2"/>
    </xf>
    <xf numFmtId="0" fontId="8" fillId="2" borderId="7" xfId="1" applyFont="1" applyFill="1" applyBorder="1" applyAlignment="1">
      <alignment horizontal="center" vertical="center" wrapText="1" readingOrder="2"/>
    </xf>
    <xf numFmtId="0" fontId="8" fillId="2" borderId="8" xfId="1" applyFont="1" applyFill="1" applyBorder="1" applyAlignment="1">
      <alignment horizontal="center" vertical="center" wrapText="1" readingOrder="2"/>
    </xf>
    <xf numFmtId="0" fontId="8" fillId="2" borderId="3"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1"/>
    </xf>
    <xf numFmtId="0" fontId="7" fillId="0" borderId="0" xfId="1" applyFont="1" applyBorder="1" applyAlignment="1">
      <alignment horizontal="center"/>
    </xf>
    <xf numFmtId="0" fontId="7" fillId="0" borderId="0" xfId="1" applyFont="1" applyBorder="1" applyAlignment="1">
      <alignment horizontal="center" vertical="center"/>
    </xf>
    <xf numFmtId="0" fontId="8" fillId="2" borderId="0" xfId="1" applyFont="1" applyFill="1" applyBorder="1" applyAlignment="1">
      <alignment horizontal="center" vertical="center" wrapText="1" readingOrder="2"/>
    </xf>
    <xf numFmtId="0" fontId="8" fillId="2" borderId="3" xfId="1" applyFont="1" applyFill="1" applyBorder="1" applyAlignment="1">
      <alignment horizontal="center" vertical="center" readingOrder="2"/>
    </xf>
    <xf numFmtId="0" fontId="8" fillId="2" borderId="0" xfId="1" applyFont="1" applyFill="1" applyBorder="1" applyAlignment="1">
      <alignment horizontal="center" vertical="center" wrapText="1" readingOrder="1"/>
    </xf>
    <xf numFmtId="0" fontId="8" fillId="2" borderId="0" xfId="1" applyFont="1" applyFill="1" applyBorder="1" applyAlignment="1">
      <alignment horizontal="center" vertical="center" readingOrder="2"/>
    </xf>
    <xf numFmtId="0" fontId="7" fillId="0" borderId="0" xfId="1" applyFont="1" applyBorder="1" applyAlignment="1">
      <alignment horizontal="center" wrapText="1"/>
    </xf>
    <xf numFmtId="0" fontId="7" fillId="0" borderId="0" xfId="1" applyFont="1" applyBorder="1" applyAlignment="1">
      <alignment horizontal="center" vertical="center" wrapText="1"/>
    </xf>
    <xf numFmtId="0" fontId="8" fillId="2" borderId="9" xfId="1" applyFont="1" applyFill="1" applyBorder="1" applyAlignment="1">
      <alignment horizontal="center" vertical="center" wrapText="1" readingOrder="2"/>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readingOrder="2"/>
    </xf>
    <xf numFmtId="0" fontId="8" fillId="2" borderId="3" xfId="1" quotePrefix="1" applyNumberFormat="1" applyFont="1" applyFill="1" applyBorder="1" applyAlignment="1">
      <alignment horizontal="center" vertical="center" wrapText="1" readingOrder="1"/>
    </xf>
    <xf numFmtId="0" fontId="8" fillId="2" borderId="1" xfId="1" quotePrefix="1" applyNumberFormat="1" applyFont="1" applyFill="1" applyBorder="1" applyAlignment="1">
      <alignment horizontal="center" vertical="center" wrapText="1" readingOrder="1"/>
    </xf>
    <xf numFmtId="0" fontId="8" fillId="2" borderId="10" xfId="1" applyFont="1" applyFill="1" applyBorder="1" applyAlignment="1">
      <alignment horizontal="center" vertical="center" wrapText="1" readingOrder="2"/>
    </xf>
    <xf numFmtId="0" fontId="8" fillId="2" borderId="4" xfId="1" quotePrefix="1" applyNumberFormat="1" applyFont="1" applyFill="1" applyBorder="1" applyAlignment="1">
      <alignment horizontal="center" vertical="center" readingOrder="2"/>
    </xf>
    <xf numFmtId="0" fontId="8" fillId="2" borderId="5" xfId="1" quotePrefix="1" applyNumberFormat="1" applyFont="1" applyFill="1" applyBorder="1" applyAlignment="1">
      <alignment horizontal="center" vertical="center" readingOrder="2"/>
    </xf>
    <xf numFmtId="0" fontId="8" fillId="2" borderId="4" xfId="1" applyFont="1" applyFill="1" applyBorder="1" applyAlignment="1">
      <alignment horizontal="center" vertical="center" readingOrder="2"/>
    </xf>
    <xf numFmtId="0" fontId="8" fillId="2" borderId="5" xfId="1" applyFont="1" applyFill="1" applyBorder="1" applyAlignment="1">
      <alignment horizontal="center" vertical="center" readingOrder="2"/>
    </xf>
    <xf numFmtId="0" fontId="8" fillId="2" borderId="9" xfId="1" quotePrefix="1" applyNumberFormat="1" applyFont="1" applyFill="1" applyBorder="1" applyAlignment="1">
      <alignment horizontal="center" vertical="center" readingOrder="2"/>
    </xf>
    <xf numFmtId="0" fontId="8" fillId="2" borderId="14" xfId="1" quotePrefix="1" applyNumberFormat="1" applyFont="1" applyFill="1" applyBorder="1" applyAlignment="1">
      <alignment horizontal="center" vertical="center" readingOrder="2"/>
    </xf>
    <xf numFmtId="0" fontId="8" fillId="2" borderId="13" xfId="1" quotePrefix="1" applyNumberFormat="1" applyFont="1" applyFill="1" applyBorder="1" applyAlignment="1">
      <alignment horizontal="center" vertical="center" readingOrder="2"/>
    </xf>
    <xf numFmtId="0" fontId="8" fillId="2" borderId="9" xfId="1" applyFont="1" applyFill="1" applyBorder="1" applyAlignment="1">
      <alignment horizontal="center" vertical="center" readingOrder="1"/>
    </xf>
    <xf numFmtId="0" fontId="8" fillId="2" borderId="13" xfId="1" applyFont="1" applyFill="1" applyBorder="1" applyAlignment="1">
      <alignment horizontal="center" vertical="center" readingOrder="1"/>
    </xf>
  </cellXfs>
  <cellStyles count="8">
    <cellStyle name="Normal" xfId="0" builtinId="0"/>
    <cellStyle name="Normal 2" xfId="1"/>
    <cellStyle name="Normal 2 2" xfId="5"/>
    <cellStyle name="Normal 3" xfId="2"/>
    <cellStyle name="Normal 4" xfId="4"/>
    <cellStyle name="ارتباط تشعبي" xfId="3" builtinId="8"/>
    <cellStyle name="ارتباط تشعبي 2" xfId="7"/>
    <cellStyle name="عادي 2" xfId="6"/>
  </cellStyles>
  <dxfs count="4">
    <dxf>
      <font>
        <color rgb="FFFF0000"/>
      </font>
    </dxf>
    <dxf>
      <font>
        <color rgb="FF00B050"/>
      </font>
    </dxf>
    <dxf>
      <font>
        <color rgb="FFFF0000"/>
      </font>
    </dxf>
    <dxf>
      <font>
        <color rgb="FFFF0000"/>
      </font>
    </dxf>
  </dxfs>
  <tableStyles count="0" defaultTableStyle="TableStyleMedium2" defaultPivotStyle="PivotStyleLight16"/>
  <colors>
    <mruColors>
      <color rgb="FFF0F2F6"/>
      <color rgb="FF9BA8C2"/>
      <color rgb="FF474D9B"/>
      <color rgb="FFE6E9F0"/>
      <color rgb="FF0000FF"/>
      <color rgb="FFD3D9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5.pn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xdr:col>
      <xdr:colOff>1676542</xdr:colOff>
      <xdr:row>0</xdr:row>
      <xdr:rowOff>47625</xdr:rowOff>
    </xdr:from>
    <xdr:to>
      <xdr:col>3</xdr:col>
      <xdr:colOff>428621</xdr:colOff>
      <xdr:row>2</xdr:row>
      <xdr:rowOff>300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9" y="47625"/>
          <a:ext cx="2066779" cy="648000"/>
        </a:xfrm>
        <a:prstGeom prst="rect">
          <a:avLst/>
        </a:prstGeom>
      </xdr:spPr>
    </xdr:pic>
    <xdr:clientData/>
  </xdr:twoCellAnchor>
  <xdr:twoCellAnchor editAs="oneCell">
    <xdr:from>
      <xdr:col>0</xdr:col>
      <xdr:colOff>34741</xdr:colOff>
      <xdr:row>0</xdr:row>
      <xdr:rowOff>47625</xdr:rowOff>
    </xdr:from>
    <xdr:to>
      <xdr:col>1</xdr:col>
      <xdr:colOff>1247774</xdr:colOff>
      <xdr:row>2</xdr:row>
      <xdr:rowOff>300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1" y="47625"/>
          <a:ext cx="1841683" cy="648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wabdulkader/Desktop/Tasks/Reports/&#1575;&#1604;&#1578;&#1602;&#1575;&#1585;&#1610;&#1585;%20&#1575;&#1604;&#1588;&#1607;&#1585;&#1610;&#1577;/May%2019/Prepare%20mothly%20and%20quarterly%20reports%2003Feb2019SunNewMet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O"/>
      <sheetName val="Exp"/>
      <sheetName val="Imp"/>
      <sheetName val="Balance"/>
      <sheetName val="Exp2Imp"/>
      <sheetName val="GCC"/>
      <sheetName val="CNTRY"/>
      <sheetName val="M_En"/>
      <sheetName val="M_En_Sum"/>
      <sheetName val="M_Ar"/>
      <sheetName val="M_Ar_Sum"/>
      <sheetName val="M_PR_En"/>
      <sheetName val="M_PR_Ar"/>
      <sheetName val="M_Tweets"/>
      <sheetName val="BoT_Ar"/>
      <sheetName val="Bot_En"/>
      <sheetName val="Oil_Ar"/>
      <sheetName val="Oil_En"/>
      <sheetName val="Ports_Ar"/>
      <sheetName val="Ports_En"/>
      <sheetName val="DoT_Ar"/>
      <sheetName val="DoT_En"/>
      <sheetName val="QExp"/>
      <sheetName val="QImp"/>
      <sheetName val="QBalance"/>
      <sheetName val="QExp2Imp"/>
      <sheetName val="QGCC"/>
      <sheetName val="Q_En"/>
      <sheetName val="Q_En_Sum"/>
      <sheetName val="Q_Ar"/>
      <sheetName val="Q_Ar_Sum"/>
      <sheetName val="Q_PR_En"/>
      <sheetName val="Q_PR_Ar"/>
      <sheetName val="Q_Tweets"/>
      <sheetName val="Q_BoT_Ar"/>
      <sheetName val="Q_Bot_En"/>
      <sheetName val="Q_Oil_Ar"/>
      <sheetName val="Q_Oil_En"/>
      <sheetName val="Q_Ports_Ar"/>
      <sheetName val="Q_Ports_En"/>
      <sheetName val="Q_DoT_Ar"/>
      <sheetName val="Q_DoT_En"/>
      <sheetName val="XGDP_Ar"/>
      <sheetName val="XGDP_En"/>
    </sheetNames>
    <sheetDataSet>
      <sheetData sheetId="0"/>
      <sheetData sheetId="1"/>
      <sheetData sheetId="2">
        <row r="185">
          <cell r="AA185" t="str">
            <v>$AC$124</v>
          </cell>
        </row>
        <row r="186">
          <cell r="AA186" t="str">
            <v>$AC$127</v>
          </cell>
        </row>
        <row r="187">
          <cell r="AA187" t="str">
            <v>$AC$149</v>
          </cell>
        </row>
        <row r="188">
          <cell r="AA188" t="str">
            <v>$AC$145</v>
          </cell>
        </row>
        <row r="189">
          <cell r="AA189" t="str">
            <v>$AC$139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85">
          <cell r="AB185" t="str">
            <v>$AC$121</v>
          </cell>
        </row>
        <row r="186">
          <cell r="AB186" t="str">
            <v>$AC$124</v>
          </cell>
        </row>
        <row r="187">
          <cell r="AB187" t="str">
            <v>$AC$146</v>
          </cell>
        </row>
        <row r="188">
          <cell r="AB188" t="str">
            <v>$AC$136</v>
          </cell>
        </row>
        <row r="189">
          <cell r="AB189" t="str">
            <v>$AC$142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stats.gov.sa/ar/325"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s@stats.gov.sa" TargetMode="External"/><Relationship Id="rId2" Type="http://schemas.openxmlformats.org/officeDocument/2006/relationships/hyperlink" Target="mailto:info@stats.gov.sa" TargetMode="External"/><Relationship Id="rId1" Type="http://schemas.openxmlformats.org/officeDocument/2006/relationships/hyperlink" Target="http://www.stats.gov.sa/"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fitToPage="1"/>
  </sheetPr>
  <dimension ref="A1:WVL28"/>
  <sheetViews>
    <sheetView showGridLines="0" showRowColHeaders="0" rightToLeft="1" tabSelected="1" zoomScaleNormal="100" workbookViewId="0"/>
  </sheetViews>
  <sheetFormatPr defaultColWidth="0" defaultRowHeight="14.25" zeroHeight="1"/>
  <cols>
    <col min="1" max="1" width="9.42578125" style="204" customWidth="1"/>
    <col min="2" max="3" width="49.7109375" style="204" customWidth="1"/>
    <col min="4" max="4" width="9.42578125" style="204" customWidth="1"/>
    <col min="5" max="5" width="0.5703125" style="204" hidden="1" customWidth="1"/>
    <col min="6" max="256" width="9.140625" style="204" hidden="1"/>
    <col min="257" max="257" width="9.42578125" style="204" hidden="1"/>
    <col min="258" max="259" width="70.5703125" style="204" hidden="1"/>
    <col min="260" max="260" width="9.42578125" style="204" hidden="1"/>
    <col min="261" max="512" width="9.140625" style="204" hidden="1"/>
    <col min="513" max="513" width="9.42578125" style="204" hidden="1"/>
    <col min="514" max="515" width="70.5703125" style="204" hidden="1"/>
    <col min="516" max="516" width="9.42578125" style="204" hidden="1"/>
    <col min="517" max="768" width="9.140625" style="204" hidden="1"/>
    <col min="769" max="769" width="9.42578125" style="204" hidden="1"/>
    <col min="770" max="771" width="70.5703125" style="204" hidden="1"/>
    <col min="772" max="772" width="9.42578125" style="204" hidden="1"/>
    <col min="773" max="1024" width="9.140625" style="204" hidden="1"/>
    <col min="1025" max="1025" width="9.42578125" style="204" hidden="1"/>
    <col min="1026" max="1027" width="70.5703125" style="204" hidden="1"/>
    <col min="1028" max="1028" width="9.42578125" style="204" hidden="1"/>
    <col min="1029" max="1280" width="9.140625" style="204" hidden="1"/>
    <col min="1281" max="1281" width="9.42578125" style="204" hidden="1"/>
    <col min="1282" max="1283" width="70.5703125" style="204" hidden="1"/>
    <col min="1284" max="1284" width="9.42578125" style="204" hidden="1"/>
    <col min="1285" max="1536" width="9.140625" style="204" hidden="1"/>
    <col min="1537" max="1537" width="9.42578125" style="204" hidden="1"/>
    <col min="1538" max="1539" width="70.5703125" style="204" hidden="1"/>
    <col min="1540" max="1540" width="9.42578125" style="204" hidden="1"/>
    <col min="1541" max="1792" width="9.140625" style="204" hidden="1"/>
    <col min="1793" max="1793" width="9.42578125" style="204" hidden="1"/>
    <col min="1794" max="1795" width="70.5703125" style="204" hidden="1"/>
    <col min="1796" max="1796" width="9.42578125" style="204" hidden="1"/>
    <col min="1797" max="2048" width="9.140625" style="204" hidden="1"/>
    <col min="2049" max="2049" width="9.42578125" style="204" hidden="1"/>
    <col min="2050" max="2051" width="70.5703125" style="204" hidden="1"/>
    <col min="2052" max="2052" width="9.42578125" style="204" hidden="1"/>
    <col min="2053" max="2304" width="9.140625" style="204" hidden="1"/>
    <col min="2305" max="2305" width="9.42578125" style="204" hidden="1"/>
    <col min="2306" max="2307" width="70.5703125" style="204" hidden="1"/>
    <col min="2308" max="2308" width="9.42578125" style="204" hidden="1"/>
    <col min="2309" max="2560" width="9.140625" style="204" hidden="1"/>
    <col min="2561" max="2561" width="9.42578125" style="204" hidden="1"/>
    <col min="2562" max="2563" width="70.5703125" style="204" hidden="1"/>
    <col min="2564" max="2564" width="9.42578125" style="204" hidden="1"/>
    <col min="2565" max="2816" width="9.140625" style="204" hidden="1"/>
    <col min="2817" max="2817" width="9.42578125" style="204" hidden="1"/>
    <col min="2818" max="2819" width="70.5703125" style="204" hidden="1"/>
    <col min="2820" max="2820" width="9.42578125" style="204" hidden="1"/>
    <col min="2821" max="3072" width="9.140625" style="204" hidden="1"/>
    <col min="3073" max="3073" width="9.42578125" style="204" hidden="1"/>
    <col min="3074" max="3075" width="70.5703125" style="204" hidden="1"/>
    <col min="3076" max="3076" width="9.42578125" style="204" hidden="1"/>
    <col min="3077" max="3328" width="9.140625" style="204" hidden="1"/>
    <col min="3329" max="3329" width="9.42578125" style="204" hidden="1"/>
    <col min="3330" max="3331" width="70.5703125" style="204" hidden="1"/>
    <col min="3332" max="3332" width="9.42578125" style="204" hidden="1"/>
    <col min="3333" max="3584" width="9.140625" style="204" hidden="1"/>
    <col min="3585" max="3585" width="9.42578125" style="204" hidden="1"/>
    <col min="3586" max="3587" width="70.5703125" style="204" hidden="1"/>
    <col min="3588" max="3588" width="9.42578125" style="204" hidden="1"/>
    <col min="3589" max="3840" width="9.140625" style="204" hidden="1"/>
    <col min="3841" max="3841" width="9.42578125" style="204" hidden="1"/>
    <col min="3842" max="3843" width="70.5703125" style="204" hidden="1"/>
    <col min="3844" max="3844" width="9.42578125" style="204" hidden="1"/>
    <col min="3845" max="4096" width="9.140625" style="204" hidden="1"/>
    <col min="4097" max="4097" width="9.42578125" style="204" hidden="1"/>
    <col min="4098" max="4099" width="70.5703125" style="204" hidden="1"/>
    <col min="4100" max="4100" width="9.42578125" style="204" hidden="1"/>
    <col min="4101" max="4352" width="9.140625" style="204" hidden="1"/>
    <col min="4353" max="4353" width="9.42578125" style="204" hidden="1"/>
    <col min="4354" max="4355" width="70.5703125" style="204" hidden="1"/>
    <col min="4356" max="4356" width="9.42578125" style="204" hidden="1"/>
    <col min="4357" max="4608" width="9.140625" style="204" hidden="1"/>
    <col min="4609" max="4609" width="9.42578125" style="204" hidden="1"/>
    <col min="4610" max="4611" width="70.5703125" style="204" hidden="1"/>
    <col min="4612" max="4612" width="9.42578125" style="204" hidden="1"/>
    <col min="4613" max="4864" width="9.140625" style="204" hidden="1"/>
    <col min="4865" max="4865" width="9.42578125" style="204" hidden="1"/>
    <col min="4866" max="4867" width="70.5703125" style="204" hidden="1"/>
    <col min="4868" max="4868" width="9.42578125" style="204" hidden="1"/>
    <col min="4869" max="5120" width="9.140625" style="204" hidden="1"/>
    <col min="5121" max="5121" width="9.42578125" style="204" hidden="1"/>
    <col min="5122" max="5123" width="70.5703125" style="204" hidden="1"/>
    <col min="5124" max="5124" width="9.42578125" style="204" hidden="1"/>
    <col min="5125" max="5376" width="9.140625" style="204" hidden="1"/>
    <col min="5377" max="5377" width="9.42578125" style="204" hidden="1"/>
    <col min="5378" max="5379" width="70.5703125" style="204" hidden="1"/>
    <col min="5380" max="5380" width="9.42578125" style="204" hidden="1"/>
    <col min="5381" max="5632" width="9.140625" style="204" hidden="1"/>
    <col min="5633" max="5633" width="9.42578125" style="204" hidden="1"/>
    <col min="5634" max="5635" width="70.5703125" style="204" hidden="1"/>
    <col min="5636" max="5636" width="9.42578125" style="204" hidden="1"/>
    <col min="5637" max="5888" width="9.140625" style="204" hidden="1"/>
    <col min="5889" max="5889" width="9.42578125" style="204" hidden="1"/>
    <col min="5890" max="5891" width="70.5703125" style="204" hidden="1"/>
    <col min="5892" max="5892" width="9.42578125" style="204" hidden="1"/>
    <col min="5893" max="6144" width="9.140625" style="204" hidden="1"/>
    <col min="6145" max="6145" width="9.42578125" style="204" hidden="1"/>
    <col min="6146" max="6147" width="70.5703125" style="204" hidden="1"/>
    <col min="6148" max="6148" width="9.42578125" style="204" hidden="1"/>
    <col min="6149" max="6400" width="9.140625" style="204" hidden="1"/>
    <col min="6401" max="6401" width="9.42578125" style="204" hidden="1"/>
    <col min="6402" max="6403" width="70.5703125" style="204" hidden="1"/>
    <col min="6404" max="6404" width="9.42578125" style="204" hidden="1"/>
    <col min="6405" max="6656" width="9.140625" style="204" hidden="1"/>
    <col min="6657" max="6657" width="9.42578125" style="204" hidden="1"/>
    <col min="6658" max="6659" width="70.5703125" style="204" hidden="1"/>
    <col min="6660" max="6660" width="9.42578125" style="204" hidden="1"/>
    <col min="6661" max="6912" width="9.140625" style="204" hidden="1"/>
    <col min="6913" max="6913" width="9.42578125" style="204" hidden="1"/>
    <col min="6914" max="6915" width="70.5703125" style="204" hidden="1"/>
    <col min="6916" max="6916" width="9.42578125" style="204" hidden="1"/>
    <col min="6917" max="7168" width="9.140625" style="204" hidden="1"/>
    <col min="7169" max="7169" width="9.42578125" style="204" hidden="1"/>
    <col min="7170" max="7171" width="70.5703125" style="204" hidden="1"/>
    <col min="7172" max="7172" width="9.42578125" style="204" hidden="1"/>
    <col min="7173" max="7424" width="9.140625" style="204" hidden="1"/>
    <col min="7425" max="7425" width="9.42578125" style="204" hidden="1"/>
    <col min="7426" max="7427" width="70.5703125" style="204" hidden="1"/>
    <col min="7428" max="7428" width="9.42578125" style="204" hidden="1"/>
    <col min="7429" max="7680" width="9.140625" style="204" hidden="1"/>
    <col min="7681" max="7681" width="9.42578125" style="204" hidden="1"/>
    <col min="7682" max="7683" width="70.5703125" style="204" hidden="1"/>
    <col min="7684" max="7684" width="9.42578125" style="204" hidden="1"/>
    <col min="7685" max="7936" width="9.140625" style="204" hidden="1"/>
    <col min="7937" max="7937" width="9.42578125" style="204" hidden="1"/>
    <col min="7938" max="7939" width="70.5703125" style="204" hidden="1"/>
    <col min="7940" max="7940" width="9.42578125" style="204" hidden="1"/>
    <col min="7941" max="8192" width="9.140625" style="204" hidden="1"/>
    <col min="8193" max="8193" width="9.42578125" style="204" hidden="1"/>
    <col min="8194" max="8195" width="70.5703125" style="204" hidden="1"/>
    <col min="8196" max="8196" width="9.42578125" style="204" hidden="1"/>
    <col min="8197" max="8448" width="9.140625" style="204" hidden="1"/>
    <col min="8449" max="8449" width="9.42578125" style="204" hidden="1"/>
    <col min="8450" max="8451" width="70.5703125" style="204" hidden="1"/>
    <col min="8452" max="8452" width="9.42578125" style="204" hidden="1"/>
    <col min="8453" max="8704" width="9.140625" style="204" hidden="1"/>
    <col min="8705" max="8705" width="9.42578125" style="204" hidden="1"/>
    <col min="8706" max="8707" width="70.5703125" style="204" hidden="1"/>
    <col min="8708" max="8708" width="9.42578125" style="204" hidden="1"/>
    <col min="8709" max="8960" width="9.140625" style="204" hidden="1"/>
    <col min="8961" max="8961" width="9.42578125" style="204" hidden="1"/>
    <col min="8962" max="8963" width="70.5703125" style="204" hidden="1"/>
    <col min="8964" max="8964" width="9.42578125" style="204" hidden="1"/>
    <col min="8965" max="9216" width="9.140625" style="204" hidden="1"/>
    <col min="9217" max="9217" width="9.42578125" style="204" hidden="1"/>
    <col min="9218" max="9219" width="70.5703125" style="204" hidden="1"/>
    <col min="9220" max="9220" width="9.42578125" style="204" hidden="1"/>
    <col min="9221" max="9472" width="9.140625" style="204" hidden="1"/>
    <col min="9473" max="9473" width="9.42578125" style="204" hidden="1"/>
    <col min="9474" max="9475" width="70.5703125" style="204" hidden="1"/>
    <col min="9476" max="9476" width="9.42578125" style="204" hidden="1"/>
    <col min="9477" max="9728" width="9.140625" style="204" hidden="1"/>
    <col min="9729" max="9729" width="9.42578125" style="204" hidden="1"/>
    <col min="9730" max="9731" width="70.5703125" style="204" hidden="1"/>
    <col min="9732" max="9732" width="9.42578125" style="204" hidden="1"/>
    <col min="9733" max="9984" width="9.140625" style="204" hidden="1"/>
    <col min="9985" max="9985" width="9.42578125" style="204" hidden="1"/>
    <col min="9986" max="9987" width="70.5703125" style="204" hidden="1"/>
    <col min="9988" max="9988" width="9.42578125" style="204" hidden="1"/>
    <col min="9989" max="10240" width="9.140625" style="204" hidden="1"/>
    <col min="10241" max="10241" width="9.42578125" style="204" hidden="1"/>
    <col min="10242" max="10243" width="70.5703125" style="204" hidden="1"/>
    <col min="10244" max="10244" width="9.42578125" style="204" hidden="1"/>
    <col min="10245" max="10496" width="9.140625" style="204" hidden="1"/>
    <col min="10497" max="10497" width="9.42578125" style="204" hidden="1"/>
    <col min="10498" max="10499" width="70.5703125" style="204" hidden="1"/>
    <col min="10500" max="10500" width="9.42578125" style="204" hidden="1"/>
    <col min="10501" max="10752" width="9.140625" style="204" hidden="1"/>
    <col min="10753" max="10753" width="9.42578125" style="204" hidden="1"/>
    <col min="10754" max="10755" width="70.5703125" style="204" hidden="1"/>
    <col min="10756" max="10756" width="9.42578125" style="204" hidden="1"/>
    <col min="10757" max="11008" width="9.140625" style="204" hidden="1"/>
    <col min="11009" max="11009" width="9.42578125" style="204" hidden="1"/>
    <col min="11010" max="11011" width="70.5703125" style="204" hidden="1"/>
    <col min="11012" max="11012" width="9.42578125" style="204" hidden="1"/>
    <col min="11013" max="11264" width="9.140625" style="204" hidden="1"/>
    <col min="11265" max="11265" width="9.42578125" style="204" hidden="1"/>
    <col min="11266" max="11267" width="70.5703125" style="204" hidden="1"/>
    <col min="11268" max="11268" width="9.42578125" style="204" hidden="1"/>
    <col min="11269" max="11520" width="9.140625" style="204" hidden="1"/>
    <col min="11521" max="11521" width="9.42578125" style="204" hidden="1"/>
    <col min="11522" max="11523" width="70.5703125" style="204" hidden="1"/>
    <col min="11524" max="11524" width="9.42578125" style="204" hidden="1"/>
    <col min="11525" max="11776" width="9.140625" style="204" hidden="1"/>
    <col min="11777" max="11777" width="9.42578125" style="204" hidden="1"/>
    <col min="11778" max="11779" width="70.5703125" style="204" hidden="1"/>
    <col min="11780" max="11780" width="9.42578125" style="204" hidden="1"/>
    <col min="11781" max="12032" width="9.140625" style="204" hidden="1"/>
    <col min="12033" max="12033" width="9.42578125" style="204" hidden="1"/>
    <col min="12034" max="12035" width="70.5703125" style="204" hidden="1"/>
    <col min="12036" max="12036" width="9.42578125" style="204" hidden="1"/>
    <col min="12037" max="12288" width="9.140625" style="204" hidden="1"/>
    <col min="12289" max="12289" width="9.42578125" style="204" hidden="1"/>
    <col min="12290" max="12291" width="70.5703125" style="204" hidden="1"/>
    <col min="12292" max="12292" width="9.42578125" style="204" hidden="1"/>
    <col min="12293" max="12544" width="9.140625" style="204" hidden="1"/>
    <col min="12545" max="12545" width="9.42578125" style="204" hidden="1"/>
    <col min="12546" max="12547" width="70.5703125" style="204" hidden="1"/>
    <col min="12548" max="12548" width="9.42578125" style="204" hidden="1"/>
    <col min="12549" max="12800" width="9.140625" style="204" hidden="1"/>
    <col min="12801" max="12801" width="9.42578125" style="204" hidden="1"/>
    <col min="12802" max="12803" width="70.5703125" style="204" hidden="1"/>
    <col min="12804" max="12804" width="9.42578125" style="204" hidden="1"/>
    <col min="12805" max="13056" width="9.140625" style="204" hidden="1"/>
    <col min="13057" max="13057" width="9.42578125" style="204" hidden="1"/>
    <col min="13058" max="13059" width="70.5703125" style="204" hidden="1"/>
    <col min="13060" max="13060" width="9.42578125" style="204" hidden="1"/>
    <col min="13061" max="13312" width="9.140625" style="204" hidden="1"/>
    <col min="13313" max="13313" width="9.42578125" style="204" hidden="1"/>
    <col min="13314" max="13315" width="70.5703125" style="204" hidden="1"/>
    <col min="13316" max="13316" width="9.42578125" style="204" hidden="1"/>
    <col min="13317" max="13568" width="9.140625" style="204" hidden="1"/>
    <col min="13569" max="13569" width="9.42578125" style="204" hidden="1"/>
    <col min="13570" max="13571" width="70.5703125" style="204" hidden="1"/>
    <col min="13572" max="13572" width="9.42578125" style="204" hidden="1"/>
    <col min="13573" max="13824" width="9.140625" style="204" hidden="1"/>
    <col min="13825" max="13825" width="9.42578125" style="204" hidden="1"/>
    <col min="13826" max="13827" width="70.5703125" style="204" hidden="1"/>
    <col min="13828" max="13828" width="9.42578125" style="204" hidden="1"/>
    <col min="13829" max="14080" width="9.140625" style="204" hidden="1"/>
    <col min="14081" max="14081" width="9.42578125" style="204" hidden="1"/>
    <col min="14082" max="14083" width="70.5703125" style="204" hidden="1"/>
    <col min="14084" max="14084" width="9.42578125" style="204" hidden="1"/>
    <col min="14085" max="14336" width="9.140625" style="204" hidden="1"/>
    <col min="14337" max="14337" width="9.42578125" style="204" hidden="1"/>
    <col min="14338" max="14339" width="70.5703125" style="204" hidden="1"/>
    <col min="14340" max="14340" width="9.42578125" style="204" hidden="1"/>
    <col min="14341" max="14592" width="9.140625" style="204" hidden="1"/>
    <col min="14593" max="14593" width="9.42578125" style="204" hidden="1"/>
    <col min="14594" max="14595" width="70.5703125" style="204" hidden="1"/>
    <col min="14596" max="14596" width="9.42578125" style="204" hidden="1"/>
    <col min="14597" max="14848" width="9.140625" style="204" hidden="1"/>
    <col min="14849" max="14849" width="9.42578125" style="204" hidden="1"/>
    <col min="14850" max="14851" width="70.5703125" style="204" hidden="1"/>
    <col min="14852" max="14852" width="9.42578125" style="204" hidden="1"/>
    <col min="14853" max="15104" width="9.140625" style="204" hidden="1"/>
    <col min="15105" max="15105" width="9.42578125" style="204" hidden="1"/>
    <col min="15106" max="15107" width="70.5703125" style="204" hidden="1"/>
    <col min="15108" max="15108" width="9.42578125" style="204" hidden="1"/>
    <col min="15109" max="15360" width="9.140625" style="204" hidden="1"/>
    <col min="15361" max="15361" width="9.42578125" style="204" hidden="1"/>
    <col min="15362" max="15363" width="70.5703125" style="204" hidden="1"/>
    <col min="15364" max="15364" width="9.42578125" style="204" hidden="1"/>
    <col min="15365" max="15616" width="9.140625" style="204" hidden="1"/>
    <col min="15617" max="15617" width="9.42578125" style="204" hidden="1"/>
    <col min="15618" max="15619" width="70.5703125" style="204" hidden="1"/>
    <col min="15620" max="15620" width="9.42578125" style="204" hidden="1"/>
    <col min="15621" max="15872" width="9.140625" style="204" hidden="1"/>
    <col min="15873" max="15873" width="9.42578125" style="204" hidden="1"/>
    <col min="15874" max="15875" width="70.5703125" style="204" hidden="1"/>
    <col min="15876" max="15876" width="9.42578125" style="204" hidden="1"/>
    <col min="15877" max="16128" width="9.140625" style="204" hidden="1"/>
    <col min="16129" max="16129" width="9.42578125" style="204" hidden="1"/>
    <col min="16130" max="16131" width="70.5703125" style="204" hidden="1"/>
    <col min="16132" max="16132" width="9.42578125" style="204" hidden="1"/>
    <col min="16133" max="16384" width="9.140625" style="204" hidden="1"/>
  </cols>
  <sheetData>
    <row r="1" spans="1:4" ht="36" customHeight="1"/>
    <row r="2" spans="1:4" ht="18.75" customHeight="1"/>
    <row r="3" spans="1:4" ht="25.5" customHeight="1">
      <c r="A3" s="252" t="s">
        <v>492</v>
      </c>
      <c r="B3" s="253"/>
      <c r="C3" s="254" t="s">
        <v>491</v>
      </c>
      <c r="D3" s="254"/>
    </row>
    <row r="4" spans="1:4" ht="21.75" customHeight="1">
      <c r="A4" s="253"/>
      <c r="B4" s="253"/>
      <c r="C4" s="254"/>
      <c r="D4" s="254"/>
    </row>
    <row r="5" spans="1:4" ht="21.75" customHeight="1" thickBot="1">
      <c r="A5" s="251" t="s">
        <v>746</v>
      </c>
      <c r="B5" s="251"/>
      <c r="C5" s="255" t="s">
        <v>747</v>
      </c>
      <c r="D5" s="255"/>
    </row>
    <row r="6" spans="1:4" ht="33" customHeight="1">
      <c r="A6" s="205" t="s">
        <v>29</v>
      </c>
      <c r="B6" s="206" t="s">
        <v>30</v>
      </c>
      <c r="C6" s="207" t="s">
        <v>31</v>
      </c>
      <c r="D6" s="208" t="s">
        <v>81</v>
      </c>
    </row>
    <row r="7" spans="1:4" ht="21" customHeight="1">
      <c r="A7" s="209" t="s">
        <v>687</v>
      </c>
      <c r="B7" s="210" t="s">
        <v>690</v>
      </c>
      <c r="C7" s="211" t="s">
        <v>689</v>
      </c>
      <c r="D7" s="212" t="s">
        <v>688</v>
      </c>
    </row>
    <row r="8" spans="1:4" ht="21" customHeight="1">
      <c r="A8" s="213">
        <v>1</v>
      </c>
      <c r="B8" s="214" t="s">
        <v>310</v>
      </c>
      <c r="C8" s="215" t="s">
        <v>311</v>
      </c>
      <c r="D8" s="216">
        <v>1</v>
      </c>
    </row>
    <row r="9" spans="1:4" ht="21" customHeight="1">
      <c r="A9" s="217">
        <v>1.1000000000000001</v>
      </c>
      <c r="B9" s="218" t="s">
        <v>499</v>
      </c>
      <c r="C9" s="219" t="s">
        <v>498</v>
      </c>
      <c r="D9" s="220">
        <v>1.1000000000000001</v>
      </c>
    </row>
    <row r="10" spans="1:4" ht="21" customHeight="1">
      <c r="A10" s="221">
        <v>1.2</v>
      </c>
      <c r="B10" s="222" t="s">
        <v>505</v>
      </c>
      <c r="C10" s="223" t="s">
        <v>495</v>
      </c>
      <c r="D10" s="224">
        <v>1.2</v>
      </c>
    </row>
    <row r="11" spans="1:4" ht="21" customHeight="1">
      <c r="A11" s="221">
        <v>1.3</v>
      </c>
      <c r="B11" s="222" t="s">
        <v>312</v>
      </c>
      <c r="C11" s="223" t="s">
        <v>510</v>
      </c>
      <c r="D11" s="224">
        <v>1.3</v>
      </c>
    </row>
    <row r="12" spans="1:4" ht="21" customHeight="1">
      <c r="A12" s="225">
        <v>1.4</v>
      </c>
      <c r="B12" s="222" t="s">
        <v>313</v>
      </c>
      <c r="C12" s="223" t="s">
        <v>511</v>
      </c>
      <c r="D12" s="226">
        <v>1.4</v>
      </c>
    </row>
    <row r="13" spans="1:4" ht="21" customHeight="1">
      <c r="A13" s="227">
        <v>1.5</v>
      </c>
      <c r="B13" s="218" t="s">
        <v>512</v>
      </c>
      <c r="C13" s="228" t="s">
        <v>509</v>
      </c>
      <c r="D13" s="229">
        <v>1.5</v>
      </c>
    </row>
    <row r="14" spans="1:4" ht="21" customHeight="1">
      <c r="A14" s="213">
        <v>2</v>
      </c>
      <c r="B14" s="214" t="s">
        <v>122</v>
      </c>
      <c r="C14" s="215" t="s">
        <v>95</v>
      </c>
      <c r="D14" s="216">
        <v>2</v>
      </c>
    </row>
    <row r="15" spans="1:4" ht="21" customHeight="1">
      <c r="A15" s="230">
        <v>2.1</v>
      </c>
      <c r="B15" s="218" t="s">
        <v>38</v>
      </c>
      <c r="C15" s="219" t="s">
        <v>37</v>
      </c>
      <c r="D15" s="231">
        <v>2.1</v>
      </c>
    </row>
    <row r="16" spans="1:4" ht="21" customHeight="1">
      <c r="A16" s="232">
        <v>2.2000000000000002</v>
      </c>
      <c r="B16" s="222" t="s">
        <v>41</v>
      </c>
      <c r="C16" s="223" t="s">
        <v>490</v>
      </c>
      <c r="D16" s="233">
        <v>2.2000000000000002</v>
      </c>
    </row>
    <row r="17" spans="1:4" ht="21" customHeight="1">
      <c r="A17" s="232">
        <v>2.2999999999999998</v>
      </c>
      <c r="B17" s="222" t="s">
        <v>90</v>
      </c>
      <c r="C17" s="223" t="s">
        <v>91</v>
      </c>
      <c r="D17" s="233">
        <v>2.2999999999999998</v>
      </c>
    </row>
    <row r="18" spans="1:4" ht="21" customHeight="1">
      <c r="A18" s="232">
        <v>2.4</v>
      </c>
      <c r="B18" s="222" t="s">
        <v>39</v>
      </c>
      <c r="C18" s="223" t="s">
        <v>47</v>
      </c>
      <c r="D18" s="233">
        <v>2.4</v>
      </c>
    </row>
    <row r="19" spans="1:4" ht="21" customHeight="1">
      <c r="A19" s="232">
        <v>2.5</v>
      </c>
      <c r="B19" s="222" t="s">
        <v>40</v>
      </c>
      <c r="C19" s="223" t="s">
        <v>48</v>
      </c>
      <c r="D19" s="233">
        <v>2.5</v>
      </c>
    </row>
    <row r="20" spans="1:4" ht="21" customHeight="1">
      <c r="A20" s="230">
        <v>2.6</v>
      </c>
      <c r="B20" s="218" t="s">
        <v>124</v>
      </c>
      <c r="C20" s="228" t="s">
        <v>123</v>
      </c>
      <c r="D20" s="231">
        <v>2.6</v>
      </c>
    </row>
    <row r="21" spans="1:4" ht="21" customHeight="1">
      <c r="A21" s="213">
        <v>3</v>
      </c>
      <c r="B21" s="234" t="s">
        <v>497</v>
      </c>
      <c r="C21" s="215" t="s">
        <v>496</v>
      </c>
      <c r="D21" s="216">
        <v>3</v>
      </c>
    </row>
    <row r="22" spans="1:4" ht="21" customHeight="1">
      <c r="A22" s="213">
        <v>4</v>
      </c>
      <c r="B22" s="234" t="s">
        <v>42</v>
      </c>
      <c r="C22" s="215" t="s">
        <v>43</v>
      </c>
      <c r="D22" s="216">
        <v>4</v>
      </c>
    </row>
    <row r="23" spans="1:4" ht="21" customHeight="1">
      <c r="A23" s="213">
        <v>5</v>
      </c>
      <c r="B23" s="234" t="s">
        <v>44</v>
      </c>
      <c r="C23" s="215" t="s">
        <v>49</v>
      </c>
      <c r="D23" s="216">
        <v>5</v>
      </c>
    </row>
    <row r="24" spans="1:4" ht="21" customHeight="1" thickBot="1">
      <c r="A24" s="235">
        <v>6</v>
      </c>
      <c r="B24" s="236" t="s">
        <v>46</v>
      </c>
      <c r="C24" s="237" t="s">
        <v>45</v>
      </c>
      <c r="D24" s="238">
        <v>6</v>
      </c>
    </row>
    <row r="25" spans="1:4"/>
    <row r="26" spans="1:4"/>
    <row r="27" spans="1:4"/>
    <row r="28" spans="1:4"/>
  </sheetData>
  <mergeCells count="4">
    <mergeCell ref="A5:B5"/>
    <mergeCell ref="A3:B4"/>
    <mergeCell ref="C3:D4"/>
    <mergeCell ref="C5:D5"/>
  </mergeCells>
  <hyperlinks>
    <hyperlink ref="B8:C8" location="'1-1'!A1" display="صادرات المملكة خلال السنوات"/>
    <hyperlink ref="B10:C10" location="'1-2'!A1" display="الصادرات حسب استخدام المواد"/>
    <hyperlink ref="B11:C11" location="'1-3'!A1" display="الصادرات حسب طبيعة المواد"/>
    <hyperlink ref="B12:C12" location="'1-7'!A1" display="الصادرات حسب الاصناف"/>
    <hyperlink ref="B14:C14" location="'3'!A1" display="الواردات السلعية، شهري"/>
    <hyperlink ref="B15:C15" location="'3.1'!A1" display="الواردات حسب الأقسام"/>
    <hyperlink ref="B18:C18" location="'3.4'!A1" display="الواردات حسب استخدام المواد"/>
    <hyperlink ref="B19:C19" location="'3.5'!A1" display="الواردات حسب طبيعة المواد"/>
    <hyperlink ref="B16:C16" location="'3.2'!A1" display="الواردات حسب مجموعات الدول "/>
    <hyperlink ref="B17:C17" location="'3.3'!A1" display="الواردات حسب الدول"/>
    <hyperlink ref="B22:C22" location="'4'!A1" display="نسبة الصادرات غير البترولية للواردات، شهري"/>
    <hyperlink ref="B23:C23" location="'5'!A1" display="نسبة الصادرات غير البترولية للواردات، سنوي"/>
    <hyperlink ref="B24:C24" location="'6'!A1" display="التبادل التجاري بين المملكة ودول مجلس التعاون الخليجي"/>
    <hyperlink ref="C8" location="'1'!A1" display="Merchandise Exports, Monthly"/>
    <hyperlink ref="C10" location="'1.2'!A1" display="Exports by Section"/>
    <hyperlink ref="C11" location="'1.3'!A1" display="Non-oil Exports by Group of Countries"/>
    <hyperlink ref="C12" location="'1.4'!A1" display="Non-oil Exports by Country"/>
    <hyperlink ref="C14" location="'2'!A1" display="Merchandise Imports, Monthly"/>
    <hyperlink ref="C15" location="'2.1'!A1" display="Imports by Section"/>
    <hyperlink ref="C16" location="'2.2'!A1" display="Imports by Group of Countries"/>
    <hyperlink ref="C17" location="'2.3'!A1" display="Imports by Country"/>
    <hyperlink ref="C18" location="'2.4'!A1" display="Imports by Utilization of Items"/>
    <hyperlink ref="C19" location="'2.5'!A1" display="Imports by Nature of Items"/>
    <hyperlink ref="C22" location="'4'!A1" display="Ratio of Non-oil Exports to Imports, Monthly"/>
    <hyperlink ref="C23" location="'5'!A1" display="Ratio of Non-oil Exports to Imports, Annual"/>
    <hyperlink ref="C24" location="'6'!A1" display="Trade with the GCC Countries"/>
    <hyperlink ref="B8" location="'1'!A1" display="الصادرات السلعية، شهري"/>
    <hyperlink ref="B10" location="'1.2'!A1" display="الصادرات حسب الأقسام"/>
    <hyperlink ref="B11" location="'1.3'!A1" display="الصادرات غير البترولية حسب مجموعات الدول"/>
    <hyperlink ref="B12" location="'1.4'!A1" display="الصادرات غير البترولية حسب الدول"/>
    <hyperlink ref="B14" location="'2'!A1" display="الواردات السلعية، شهري"/>
    <hyperlink ref="B15" location="'2.1'!A1" display="الواردات حسب الأقسام"/>
    <hyperlink ref="B16" location="'2.2'!A1" display="الواردات حسب مجموعات الدول "/>
    <hyperlink ref="B17" location="'2.3'!A1" display="الواردات حسب الدول"/>
    <hyperlink ref="B18" location="'2.4'!A1" display="الواردات حسب استخدام المواد"/>
    <hyperlink ref="B19" location="'2.5'!A1" display="الواردات حسب طبيعة المواد"/>
    <hyperlink ref="B22" location="'4'!A1" display="نسبة الصادرات غير البترولية للواردات، شهري"/>
    <hyperlink ref="B23" location="'5'!A1" display="نسبة الصادرات غير البترولية للواردات، سنوي"/>
    <hyperlink ref="B24" location="'6'!A1" display="التبادل التجاري بين المملكة ودول مجلس التعاون الخليجي"/>
    <hyperlink ref="B9" location="'1.1'!A1" display="الصادرات البترولية وغير البترولية، شهري"/>
    <hyperlink ref="C9" location="'1.1'!A1" display="Oil and Non-oil Exports, Monthly"/>
    <hyperlink ref="C20" location="'2.6'!A1" display="Imports by Mode of Transport and Customs Port"/>
    <hyperlink ref="B20" location="'2.6'!A1" display="الواردات حسب وسيلة النقل والمنافذ الجمركية"/>
    <hyperlink ref="B13" location="'1.5'!A1" display="الصادرات غير البترولية حسب وسيلة النقل والمنافذ الجمركية"/>
    <hyperlink ref="C13" location="'1.5'!A1" display="Non-oil Exports by Mode of Transport and Customs Port"/>
    <hyperlink ref="C21" location="'3'!A1" display="Trade Volume and Trade Balance"/>
    <hyperlink ref="B21" location="'3'!A1" display="حجم التجارة والميزان التجاري"/>
    <hyperlink ref="B7:C7" location="'1-1'!A1" display="صادرات المملكة خلال السنوات"/>
    <hyperlink ref="C7" location="M_En!A1" tooltip="Methodology" display="Methodology"/>
    <hyperlink ref="B7" location="M_Ar!A1" display="المفاهيم والتعاريف"/>
  </hyperlinks>
  <printOptions horizontalCentered="1"/>
  <pageMargins left="0.25" right="0.25" top="0.75" bottom="0.75" header="0.3" footer="0.3"/>
  <pageSetup paperSize="9" scale="94" orientation="landscape" r:id="rId1"/>
  <headerFooter>
    <oddFooter>&amp;Cwww.stats.gov.sa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Z114"/>
  <sheetViews>
    <sheetView showGridLines="0" showRowColHeaders="0" rightToLeft="1" view="pageBreakPreview" zoomScaleNormal="100" zoomScaleSheetLayoutView="100" workbookViewId="0"/>
  </sheetViews>
  <sheetFormatPr defaultColWidth="8.85546875" defaultRowHeight="16.5"/>
  <cols>
    <col min="1" max="1" width="2.28515625" style="175" customWidth="1"/>
    <col min="2" max="13" width="3.28515625" style="175" customWidth="1"/>
    <col min="14" max="14" width="2.7109375" style="175" customWidth="1"/>
    <col min="15" max="26" width="3.28515625" style="175" customWidth="1"/>
    <col min="27" max="28" width="2.28515625" style="175" customWidth="1"/>
    <col min="29" max="16384" width="8.85546875" style="175"/>
  </cols>
  <sheetData>
    <row r="1" spans="2:26" ht="18.75">
      <c r="B1" s="174"/>
      <c r="C1" s="174"/>
      <c r="D1" s="174"/>
      <c r="E1" s="174"/>
      <c r="F1" s="174"/>
      <c r="G1" s="174"/>
      <c r="H1" s="174"/>
      <c r="I1" s="174"/>
      <c r="J1" s="174"/>
      <c r="K1" s="174"/>
      <c r="L1" s="174"/>
      <c r="M1" s="174"/>
      <c r="N1" s="174"/>
      <c r="O1" s="174"/>
      <c r="P1" s="174"/>
      <c r="Q1" s="174"/>
      <c r="R1" s="174"/>
      <c r="S1" s="174"/>
      <c r="T1" s="174"/>
      <c r="U1" s="174"/>
      <c r="V1" s="174"/>
      <c r="W1" s="174"/>
      <c r="X1" s="174"/>
      <c r="Y1" s="174"/>
      <c r="Z1" s="174"/>
    </row>
    <row r="2" spans="2:26" ht="30" customHeight="1">
      <c r="B2" s="257" t="s">
        <v>588</v>
      </c>
      <c r="C2" s="257"/>
      <c r="D2" s="257"/>
      <c r="E2" s="257"/>
      <c r="F2" s="257"/>
      <c r="G2" s="257"/>
      <c r="H2" s="257"/>
      <c r="I2" s="257"/>
      <c r="J2" s="257"/>
      <c r="K2" s="257"/>
      <c r="L2" s="257"/>
      <c r="M2" s="257"/>
      <c r="N2" s="257"/>
      <c r="O2" s="257"/>
      <c r="P2" s="257"/>
      <c r="Q2" s="257"/>
      <c r="R2" s="257"/>
      <c r="S2" s="257"/>
      <c r="T2" s="257"/>
      <c r="U2" s="257"/>
      <c r="V2" s="257"/>
      <c r="W2" s="257"/>
      <c r="X2" s="257"/>
      <c r="Y2" s="257"/>
      <c r="Z2" s="257"/>
    </row>
    <row r="3" spans="2:26" ht="17.25" customHeight="1">
      <c r="C3" s="176"/>
      <c r="D3" s="176"/>
      <c r="E3" s="176"/>
      <c r="F3" s="176"/>
      <c r="G3" s="176"/>
      <c r="H3" s="176"/>
      <c r="I3" s="176"/>
      <c r="J3" s="176"/>
      <c r="K3" s="176"/>
      <c r="L3" s="176"/>
      <c r="M3" s="176"/>
      <c r="N3" s="176"/>
      <c r="O3" s="176"/>
      <c r="P3" s="176"/>
      <c r="Q3" s="176"/>
      <c r="R3" s="176"/>
      <c r="S3" s="176"/>
      <c r="T3" s="176"/>
      <c r="U3" s="176"/>
      <c r="V3" s="176"/>
      <c r="W3" s="176"/>
      <c r="X3" s="176"/>
      <c r="Y3" s="176"/>
      <c r="Z3" s="176"/>
    </row>
    <row r="4" spans="2:26" ht="11.25" customHeight="1">
      <c r="B4" s="258" t="s">
        <v>589</v>
      </c>
      <c r="C4" s="258"/>
      <c r="D4" s="258"/>
      <c r="E4" s="258"/>
      <c r="F4" s="258"/>
      <c r="G4" s="258"/>
      <c r="H4" s="258"/>
      <c r="I4" s="258"/>
      <c r="J4" s="258"/>
      <c r="K4" s="258"/>
      <c r="L4" s="258"/>
      <c r="M4" s="258"/>
      <c r="N4" s="258"/>
      <c r="O4" s="258"/>
      <c r="P4" s="258"/>
      <c r="Q4" s="258"/>
      <c r="R4" s="258"/>
      <c r="S4" s="258"/>
      <c r="T4" s="258"/>
      <c r="U4" s="258"/>
      <c r="V4" s="258"/>
      <c r="W4" s="258"/>
      <c r="X4" s="258"/>
      <c r="Y4" s="258"/>
      <c r="Z4" s="258"/>
    </row>
    <row r="5" spans="2:26" ht="11.25" customHeight="1">
      <c r="B5" s="258"/>
      <c r="C5" s="258"/>
      <c r="D5" s="258"/>
      <c r="E5" s="258"/>
      <c r="F5" s="258"/>
      <c r="G5" s="258"/>
      <c r="H5" s="258"/>
      <c r="I5" s="258"/>
      <c r="J5" s="258"/>
      <c r="K5" s="258"/>
      <c r="L5" s="258"/>
      <c r="M5" s="258"/>
      <c r="N5" s="258"/>
      <c r="O5" s="258"/>
      <c r="P5" s="258"/>
      <c r="Q5" s="258"/>
      <c r="R5" s="258"/>
      <c r="S5" s="258"/>
      <c r="T5" s="258"/>
      <c r="U5" s="258"/>
      <c r="V5" s="258"/>
      <c r="W5" s="258"/>
      <c r="X5" s="258"/>
      <c r="Y5" s="258"/>
      <c r="Z5" s="258"/>
    </row>
    <row r="6" spans="2:26" ht="9.75" customHeight="1">
      <c r="B6" s="177"/>
    </row>
    <row r="7" spans="2:26" ht="89.25" customHeight="1">
      <c r="B7" s="178"/>
      <c r="C7" s="259" t="s">
        <v>704</v>
      </c>
      <c r="D7" s="259"/>
      <c r="E7" s="259"/>
      <c r="F7" s="259"/>
      <c r="G7" s="259"/>
      <c r="H7" s="259"/>
      <c r="I7" s="259"/>
      <c r="J7" s="259"/>
      <c r="K7" s="259"/>
      <c r="L7" s="259"/>
      <c r="M7" s="259"/>
      <c r="N7" s="259"/>
      <c r="O7" s="259"/>
      <c r="P7" s="259"/>
      <c r="Q7" s="259"/>
      <c r="R7" s="259"/>
      <c r="S7" s="259"/>
      <c r="T7" s="259"/>
      <c r="U7" s="259"/>
      <c r="V7" s="259"/>
      <c r="W7" s="259"/>
      <c r="X7" s="259"/>
      <c r="Y7" s="259"/>
      <c r="Z7" s="259"/>
    </row>
    <row r="8" spans="2:26" ht="18.75" customHeight="1">
      <c r="C8" s="263" t="s">
        <v>701</v>
      </c>
      <c r="D8" s="263"/>
      <c r="E8" s="263"/>
      <c r="F8" s="263"/>
      <c r="G8" s="263"/>
      <c r="H8" s="263"/>
      <c r="I8" s="263"/>
      <c r="J8" s="263"/>
      <c r="K8" s="263"/>
      <c r="L8" s="263"/>
      <c r="M8" s="263"/>
      <c r="N8" s="263"/>
      <c r="O8" s="263"/>
      <c r="P8" s="263"/>
      <c r="Q8" s="263"/>
      <c r="R8" s="263"/>
      <c r="S8" s="263"/>
      <c r="T8" s="263"/>
      <c r="U8" s="263"/>
      <c r="V8" s="263"/>
      <c r="W8" s="263"/>
      <c r="X8" s="263"/>
      <c r="Y8" s="263"/>
      <c r="Z8" s="263"/>
    </row>
    <row r="9" spans="2:26" ht="18.75" customHeight="1">
      <c r="C9" s="240" t="s">
        <v>567</v>
      </c>
      <c r="D9" s="263" t="s">
        <v>702</v>
      </c>
      <c r="E9" s="263"/>
      <c r="F9" s="263"/>
      <c r="G9" s="263"/>
      <c r="H9" s="263"/>
      <c r="I9" s="263"/>
      <c r="J9" s="263"/>
      <c r="K9" s="263"/>
      <c r="L9" s="263"/>
      <c r="M9" s="263"/>
      <c r="N9" s="263"/>
      <c r="O9" s="263"/>
      <c r="P9" s="263"/>
      <c r="Q9" s="263"/>
      <c r="R9" s="263"/>
      <c r="S9" s="263"/>
      <c r="T9" s="263"/>
      <c r="U9" s="263"/>
      <c r="V9" s="263"/>
      <c r="W9" s="263"/>
      <c r="X9" s="263"/>
      <c r="Y9" s="263"/>
      <c r="Z9" s="263"/>
    </row>
    <row r="10" spans="2:26" ht="18.75" customHeight="1">
      <c r="B10" s="177"/>
      <c r="C10" s="240" t="s">
        <v>567</v>
      </c>
      <c r="D10" s="263" t="s">
        <v>703</v>
      </c>
      <c r="E10" s="263"/>
      <c r="F10" s="263"/>
      <c r="G10" s="263"/>
      <c r="H10" s="263"/>
      <c r="I10" s="263"/>
      <c r="J10" s="263"/>
      <c r="K10" s="263"/>
      <c r="L10" s="263"/>
      <c r="M10" s="263"/>
      <c r="N10" s="263"/>
      <c r="O10" s="263"/>
      <c r="P10" s="263"/>
      <c r="Q10" s="263"/>
      <c r="R10" s="263"/>
      <c r="S10" s="263"/>
      <c r="T10" s="263"/>
      <c r="U10" s="263"/>
      <c r="V10" s="263"/>
      <c r="W10" s="263"/>
      <c r="X10" s="263"/>
      <c r="Y10" s="263"/>
      <c r="Z10" s="263"/>
    </row>
    <row r="11" spans="2:26" ht="17.25" customHeight="1">
      <c r="B11" s="178"/>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row>
    <row r="12" spans="2:26" ht="17.25" customHeight="1">
      <c r="B12" s="179" t="s">
        <v>590</v>
      </c>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row>
    <row r="13" spans="2:26" ht="16.5" customHeight="1">
      <c r="C13" s="260" t="s">
        <v>591</v>
      </c>
      <c r="D13" s="260"/>
      <c r="E13" s="260"/>
      <c r="F13" s="260"/>
      <c r="G13" s="260"/>
      <c r="H13" s="260"/>
      <c r="I13" s="260"/>
      <c r="J13" s="260"/>
      <c r="K13" s="260"/>
      <c r="L13" s="260"/>
      <c r="M13" s="260"/>
      <c r="N13" s="260"/>
      <c r="O13" s="260"/>
      <c r="P13" s="260"/>
      <c r="Q13" s="260"/>
      <c r="R13" s="260"/>
      <c r="S13" s="260"/>
      <c r="T13" s="260"/>
      <c r="U13" s="260"/>
      <c r="V13" s="260"/>
      <c r="W13" s="260"/>
      <c r="X13" s="260"/>
      <c r="Y13" s="260"/>
      <c r="Z13" s="260"/>
    </row>
    <row r="14" spans="2:26" ht="16.5" customHeight="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row>
    <row r="15" spans="2:26" ht="16.5" customHeight="1">
      <c r="C15" s="260" t="s">
        <v>592</v>
      </c>
      <c r="D15" s="261"/>
      <c r="E15" s="261"/>
      <c r="F15" s="261"/>
      <c r="G15" s="261"/>
      <c r="H15" s="261"/>
      <c r="I15" s="261"/>
      <c r="J15" s="261"/>
      <c r="K15" s="261"/>
      <c r="L15" s="261"/>
      <c r="M15" s="261"/>
      <c r="N15" s="261"/>
      <c r="O15" s="261"/>
      <c r="P15" s="261"/>
      <c r="Q15" s="261"/>
      <c r="R15" s="261"/>
      <c r="S15" s="261"/>
      <c r="T15" s="261"/>
      <c r="U15" s="261"/>
      <c r="V15" s="261"/>
      <c r="W15" s="261"/>
      <c r="X15" s="261"/>
      <c r="Y15" s="261"/>
      <c r="Z15" s="261"/>
    </row>
    <row r="16" spans="2:26" ht="16.5" customHeight="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row>
    <row r="17" spans="2:26" ht="16.5" customHeight="1">
      <c r="C17" s="180" t="s">
        <v>593</v>
      </c>
      <c r="D17" s="181"/>
      <c r="E17" s="181"/>
      <c r="F17" s="181"/>
      <c r="G17" s="181"/>
      <c r="H17" s="181"/>
      <c r="I17" s="181"/>
      <c r="J17" s="181"/>
      <c r="K17" s="181"/>
      <c r="L17" s="181"/>
      <c r="M17" s="181"/>
      <c r="N17" s="181"/>
      <c r="O17" s="181"/>
      <c r="P17" s="181"/>
      <c r="Q17" s="181"/>
      <c r="R17" s="181"/>
      <c r="S17" s="181"/>
      <c r="T17" s="181"/>
      <c r="U17" s="181"/>
      <c r="V17" s="181"/>
      <c r="W17" s="181"/>
      <c r="X17" s="181"/>
      <c r="Y17" s="181"/>
      <c r="Z17" s="181"/>
    </row>
    <row r="18" spans="2:26" ht="16.5" customHeight="1">
      <c r="C18" s="180" t="s">
        <v>594</v>
      </c>
      <c r="D18" s="181"/>
      <c r="E18" s="181"/>
      <c r="F18" s="181"/>
      <c r="G18" s="181"/>
      <c r="H18" s="181"/>
      <c r="I18" s="181"/>
      <c r="J18" s="181"/>
      <c r="K18" s="181"/>
      <c r="L18" s="181"/>
      <c r="M18" s="181"/>
      <c r="N18" s="181"/>
      <c r="O18" s="181"/>
      <c r="P18" s="181"/>
      <c r="Q18" s="181"/>
      <c r="R18" s="181"/>
      <c r="S18" s="181"/>
      <c r="T18" s="181"/>
      <c r="U18" s="181"/>
      <c r="V18" s="181"/>
      <c r="W18" s="181"/>
      <c r="X18" s="181"/>
      <c r="Y18" s="181"/>
      <c r="Z18" s="181"/>
    </row>
    <row r="19" spans="2:26" ht="16.5" customHeight="1">
      <c r="C19" s="180" t="s">
        <v>595</v>
      </c>
      <c r="D19" s="181"/>
      <c r="E19" s="181"/>
      <c r="F19" s="181"/>
      <c r="G19" s="181"/>
      <c r="H19" s="181"/>
      <c r="I19" s="181"/>
      <c r="J19" s="181"/>
      <c r="K19" s="181"/>
      <c r="L19" s="181"/>
      <c r="M19" s="181"/>
      <c r="N19" s="181"/>
      <c r="O19" s="181"/>
      <c r="P19" s="181"/>
      <c r="Q19" s="181"/>
      <c r="R19" s="181"/>
      <c r="S19" s="181"/>
      <c r="T19" s="181"/>
      <c r="U19" s="181"/>
      <c r="V19" s="181"/>
      <c r="W19" s="181"/>
      <c r="X19" s="181"/>
      <c r="Y19" s="181"/>
      <c r="Z19" s="181"/>
    </row>
    <row r="20" spans="2:26" ht="16.5" customHeight="1">
      <c r="C20" s="180" t="s">
        <v>596</v>
      </c>
      <c r="D20" s="181"/>
      <c r="E20" s="181"/>
      <c r="F20" s="181"/>
      <c r="G20" s="181"/>
      <c r="H20" s="181"/>
      <c r="I20" s="181"/>
      <c r="J20" s="181"/>
      <c r="K20" s="181"/>
      <c r="L20" s="181"/>
      <c r="M20" s="181"/>
      <c r="N20" s="181"/>
      <c r="O20" s="181"/>
      <c r="P20" s="181"/>
      <c r="Q20" s="181"/>
      <c r="R20" s="181"/>
      <c r="S20" s="181"/>
      <c r="T20" s="181"/>
      <c r="U20" s="181"/>
      <c r="V20" s="181"/>
      <c r="W20" s="181"/>
      <c r="X20" s="181"/>
      <c r="Y20" s="181"/>
      <c r="Z20" s="181"/>
    </row>
    <row r="21" spans="2:26" ht="16.5" customHeight="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row>
    <row r="22" spans="2:26" ht="16.5" customHeight="1">
      <c r="B22" s="179" t="s">
        <v>597</v>
      </c>
      <c r="C22" s="181"/>
      <c r="D22" s="181"/>
      <c r="E22" s="181"/>
      <c r="F22" s="181"/>
      <c r="G22" s="181"/>
      <c r="H22" s="181"/>
      <c r="I22" s="181"/>
      <c r="J22" s="181"/>
      <c r="K22" s="181"/>
      <c r="L22" s="181"/>
      <c r="M22" s="181"/>
      <c r="N22" s="181"/>
      <c r="O22" s="181"/>
      <c r="P22" s="181"/>
      <c r="Q22" s="181"/>
      <c r="R22" s="181"/>
      <c r="S22" s="181"/>
      <c r="T22" s="181"/>
      <c r="U22" s="181"/>
      <c r="V22" s="181"/>
      <c r="W22" s="181"/>
      <c r="X22" s="181"/>
      <c r="Y22" s="181"/>
      <c r="Z22" s="181"/>
    </row>
    <row r="23" spans="2:26" ht="7.5" customHeight="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row>
    <row r="24" spans="2:26" ht="17.25" customHeight="1">
      <c r="B24" s="262" t="s">
        <v>598</v>
      </c>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row>
    <row r="25" spans="2:26" ht="34.5" customHeight="1">
      <c r="B25" s="256" t="s">
        <v>599</v>
      </c>
      <c r="C25" s="256"/>
      <c r="D25" s="256"/>
      <c r="E25" s="256"/>
      <c r="F25" s="256"/>
      <c r="G25" s="256"/>
      <c r="H25" s="256"/>
      <c r="I25" s="256"/>
      <c r="J25" s="256"/>
      <c r="K25" s="256"/>
      <c r="L25" s="256"/>
      <c r="M25" s="256"/>
      <c r="N25" s="256"/>
      <c r="O25" s="256"/>
      <c r="P25" s="256"/>
      <c r="Q25" s="256"/>
      <c r="R25" s="256"/>
      <c r="S25" s="256"/>
      <c r="T25" s="256"/>
      <c r="U25" s="256"/>
      <c r="V25" s="256"/>
      <c r="W25" s="256"/>
      <c r="X25" s="256"/>
      <c r="Y25" s="256"/>
      <c r="Z25" s="256"/>
    </row>
    <row r="26" spans="2:26" ht="7.5" customHeight="1">
      <c r="B26" s="178"/>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row>
    <row r="27" spans="2:26" ht="18">
      <c r="B27" s="262" t="s">
        <v>600</v>
      </c>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row>
    <row r="28" spans="2:26" ht="34.5" customHeight="1">
      <c r="B28" s="256" t="s">
        <v>601</v>
      </c>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row>
    <row r="29" spans="2:26" ht="7.5" customHeight="1"/>
    <row r="30" spans="2:26" ht="18">
      <c r="B30" s="262" t="s">
        <v>602</v>
      </c>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row>
    <row r="31" spans="2:26" ht="33" customHeight="1">
      <c r="B31" s="256" t="s">
        <v>603</v>
      </c>
      <c r="C31" s="256"/>
      <c r="D31" s="256"/>
      <c r="E31" s="256"/>
      <c r="F31" s="256"/>
      <c r="G31" s="256"/>
      <c r="H31" s="256"/>
      <c r="I31" s="256"/>
      <c r="J31" s="256"/>
      <c r="K31" s="256"/>
      <c r="L31" s="256"/>
      <c r="M31" s="256"/>
      <c r="N31" s="256"/>
      <c r="O31" s="256"/>
      <c r="P31" s="256"/>
      <c r="Q31" s="256"/>
      <c r="R31" s="256"/>
      <c r="S31" s="256"/>
      <c r="T31" s="256"/>
      <c r="U31" s="256"/>
      <c r="V31" s="256"/>
      <c r="W31" s="256"/>
      <c r="X31" s="256"/>
      <c r="Y31" s="256"/>
      <c r="Z31" s="256"/>
    </row>
    <row r="32" spans="2:26" ht="7.5" customHeight="1"/>
    <row r="33" spans="2:26" ht="18">
      <c r="B33" s="262" t="s">
        <v>604</v>
      </c>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row>
    <row r="34" spans="2:26" ht="34.5" customHeight="1">
      <c r="B34" s="256" t="s">
        <v>523</v>
      </c>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row>
    <row r="35" spans="2:26" ht="7.5" customHeight="1"/>
    <row r="36" spans="2:26" ht="18.75" customHeight="1"/>
    <row r="37" spans="2:26" ht="18">
      <c r="B37" s="262" t="s">
        <v>605</v>
      </c>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row>
    <row r="38" spans="2:26" ht="34.5" customHeight="1">
      <c r="B38" s="256" t="s">
        <v>606</v>
      </c>
      <c r="C38" s="256"/>
      <c r="D38" s="256"/>
      <c r="E38" s="256"/>
      <c r="F38" s="256"/>
      <c r="G38" s="256"/>
      <c r="H38" s="256"/>
      <c r="I38" s="256"/>
      <c r="J38" s="256"/>
      <c r="K38" s="256"/>
      <c r="L38" s="256"/>
      <c r="M38" s="256"/>
      <c r="N38" s="256"/>
      <c r="O38" s="256"/>
      <c r="P38" s="256"/>
      <c r="Q38" s="256"/>
      <c r="R38" s="256"/>
      <c r="S38" s="256"/>
      <c r="T38" s="256"/>
      <c r="U38" s="256"/>
      <c r="V38" s="256"/>
      <c r="W38" s="256"/>
      <c r="X38" s="256"/>
      <c r="Y38" s="256"/>
      <c r="Z38" s="256"/>
    </row>
    <row r="39" spans="2:26" ht="7.5" customHeight="1">
      <c r="B39" s="182"/>
      <c r="C39" s="182"/>
      <c r="D39" s="182"/>
      <c r="E39" s="182"/>
      <c r="F39" s="182"/>
      <c r="G39" s="182"/>
      <c r="H39" s="182"/>
      <c r="I39" s="182"/>
      <c r="J39" s="182"/>
      <c r="K39" s="182"/>
      <c r="L39" s="182"/>
      <c r="M39" s="182"/>
      <c r="N39" s="182"/>
      <c r="O39" s="182"/>
      <c r="P39" s="182"/>
      <c r="Q39" s="182"/>
      <c r="R39" s="182"/>
      <c r="S39" s="182"/>
      <c r="T39" s="182"/>
      <c r="U39" s="182"/>
      <c r="V39" s="182"/>
      <c r="W39" s="182"/>
      <c r="X39" s="182"/>
      <c r="Y39" s="182"/>
      <c r="Z39" s="182"/>
    </row>
    <row r="40" spans="2:26" ht="16.5" customHeight="1">
      <c r="B40" s="262" t="s">
        <v>607</v>
      </c>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row>
    <row r="41" spans="2:26" ht="33.75" customHeight="1">
      <c r="B41" s="256" t="s">
        <v>608</v>
      </c>
      <c r="C41" s="256"/>
      <c r="D41" s="256"/>
      <c r="E41" s="256"/>
      <c r="F41" s="256"/>
      <c r="G41" s="256"/>
      <c r="H41" s="256"/>
      <c r="I41" s="256"/>
      <c r="J41" s="256"/>
      <c r="K41" s="256"/>
      <c r="L41" s="256"/>
      <c r="M41" s="256"/>
      <c r="N41" s="256"/>
      <c r="O41" s="256"/>
      <c r="P41" s="256"/>
      <c r="Q41" s="256"/>
      <c r="R41" s="256"/>
      <c r="S41" s="256"/>
      <c r="T41" s="256"/>
      <c r="U41" s="256"/>
      <c r="V41" s="256"/>
      <c r="W41" s="256"/>
      <c r="X41" s="256"/>
      <c r="Y41" s="256"/>
      <c r="Z41" s="256"/>
    </row>
    <row r="42" spans="2:26" ht="13.5" customHeight="1"/>
    <row r="43" spans="2:26" ht="18" customHeight="1">
      <c r="B43" s="262" t="s">
        <v>609</v>
      </c>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row>
    <row r="44" spans="2:26" ht="18">
      <c r="B44" s="183"/>
      <c r="D44" s="266" t="s">
        <v>610</v>
      </c>
      <c r="E44" s="266"/>
      <c r="F44" s="266"/>
      <c r="G44" s="266"/>
      <c r="H44" s="266"/>
      <c r="I44" s="266"/>
      <c r="J44" s="266"/>
      <c r="K44" s="266" t="s">
        <v>611</v>
      </c>
      <c r="L44" s="266"/>
      <c r="M44" s="266"/>
      <c r="N44" s="266"/>
      <c r="O44" s="266"/>
      <c r="P44" s="266"/>
      <c r="Q44" s="266"/>
      <c r="R44" s="266"/>
      <c r="S44" s="266"/>
      <c r="T44" s="266"/>
      <c r="U44" s="266"/>
    </row>
    <row r="45" spans="2:26" ht="17.25" customHeight="1">
      <c r="B45" s="184"/>
      <c r="C45" s="184"/>
      <c r="D45" s="264" t="s">
        <v>537</v>
      </c>
      <c r="E45" s="264"/>
      <c r="F45" s="264"/>
      <c r="G45" s="264"/>
      <c r="H45" s="264"/>
      <c r="I45" s="264"/>
      <c r="J45" s="264"/>
      <c r="K45" s="265" t="s">
        <v>612</v>
      </c>
      <c r="L45" s="265"/>
      <c r="M45" s="265"/>
      <c r="N45" s="265"/>
      <c r="O45" s="265"/>
      <c r="P45" s="265"/>
      <c r="Q45" s="265"/>
      <c r="R45" s="265"/>
      <c r="S45" s="265"/>
      <c r="T45" s="265"/>
      <c r="U45" s="265"/>
      <c r="V45" s="184"/>
      <c r="W45" s="184"/>
      <c r="X45" s="184"/>
      <c r="Y45" s="184"/>
      <c r="Z45" s="184"/>
    </row>
    <row r="46" spans="2:26" ht="17.25" customHeight="1">
      <c r="B46" s="178"/>
      <c r="C46" s="178"/>
      <c r="D46" s="264" t="s">
        <v>514</v>
      </c>
      <c r="E46" s="264"/>
      <c r="F46" s="264"/>
      <c r="G46" s="264"/>
      <c r="H46" s="264"/>
      <c r="I46" s="264"/>
      <c r="J46" s="264"/>
      <c r="K46" s="265" t="s">
        <v>526</v>
      </c>
      <c r="L46" s="265"/>
      <c r="M46" s="265"/>
      <c r="N46" s="265"/>
      <c r="O46" s="265"/>
      <c r="P46" s="265"/>
      <c r="Q46" s="265"/>
      <c r="R46" s="265"/>
      <c r="S46" s="265"/>
      <c r="T46" s="265"/>
      <c r="U46" s="265"/>
      <c r="V46" s="178"/>
      <c r="W46" s="178"/>
      <c r="X46" s="178"/>
      <c r="Y46" s="178"/>
      <c r="Z46" s="178"/>
    </row>
    <row r="47" spans="2:26" ht="17.25" customHeight="1">
      <c r="B47" s="182"/>
      <c r="C47" s="185"/>
      <c r="D47" s="264" t="s">
        <v>613</v>
      </c>
      <c r="E47" s="264"/>
      <c r="F47" s="264"/>
      <c r="G47" s="264"/>
      <c r="H47" s="264"/>
      <c r="I47" s="264"/>
      <c r="J47" s="264"/>
      <c r="K47" s="265" t="s">
        <v>614</v>
      </c>
      <c r="L47" s="265"/>
      <c r="M47" s="265"/>
      <c r="N47" s="265"/>
      <c r="O47" s="265"/>
      <c r="P47" s="265"/>
      <c r="Q47" s="265"/>
      <c r="R47" s="265"/>
      <c r="S47" s="265"/>
      <c r="T47" s="265"/>
      <c r="U47" s="265"/>
      <c r="V47" s="186"/>
      <c r="W47" s="186"/>
      <c r="X47" s="186"/>
      <c r="Y47" s="186"/>
      <c r="Z47" s="186"/>
    </row>
    <row r="48" spans="2:26" ht="17.25" customHeight="1">
      <c r="B48" s="184"/>
      <c r="C48" s="184"/>
      <c r="D48" s="264" t="s">
        <v>615</v>
      </c>
      <c r="E48" s="264"/>
      <c r="F48" s="264"/>
      <c r="G48" s="264"/>
      <c r="H48" s="264"/>
      <c r="I48" s="264"/>
      <c r="J48" s="264"/>
      <c r="K48" s="265" t="s">
        <v>616</v>
      </c>
      <c r="L48" s="265"/>
      <c r="M48" s="265"/>
      <c r="N48" s="265"/>
      <c r="O48" s="265"/>
      <c r="P48" s="265"/>
      <c r="Q48" s="265"/>
      <c r="R48" s="265"/>
      <c r="S48" s="265"/>
      <c r="T48" s="265"/>
      <c r="U48" s="265"/>
      <c r="V48" s="184"/>
      <c r="W48" s="184"/>
      <c r="X48" s="184"/>
      <c r="Y48" s="184"/>
      <c r="Z48" s="184"/>
    </row>
    <row r="49" spans="2:26" ht="16.5" customHeight="1">
      <c r="B49" s="178"/>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row>
    <row r="50" spans="2:26" ht="16.5" customHeight="1">
      <c r="B50" s="179" t="s">
        <v>617</v>
      </c>
      <c r="C50" s="185"/>
      <c r="D50" s="185"/>
      <c r="E50" s="185"/>
      <c r="F50" s="185"/>
      <c r="G50" s="185"/>
      <c r="H50" s="185"/>
      <c r="I50" s="185"/>
      <c r="J50" s="185"/>
      <c r="K50" s="186"/>
      <c r="L50" s="186"/>
      <c r="M50" s="186"/>
      <c r="N50" s="186"/>
      <c r="O50" s="186"/>
      <c r="P50" s="186"/>
      <c r="Q50" s="186"/>
      <c r="R50" s="186"/>
      <c r="S50" s="186"/>
      <c r="T50" s="186"/>
      <c r="U50" s="186"/>
      <c r="V50" s="186"/>
      <c r="W50" s="186"/>
      <c r="X50" s="186"/>
      <c r="Y50" s="186"/>
      <c r="Z50" s="186"/>
    </row>
    <row r="51" spans="2:26" ht="7.5" customHeight="1">
      <c r="B51" s="184"/>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row>
    <row r="52" spans="2:26" ht="16.5" customHeight="1">
      <c r="B52" s="178"/>
      <c r="C52" s="262" t="s">
        <v>618</v>
      </c>
      <c r="D52" s="262"/>
      <c r="E52" s="262"/>
      <c r="F52" s="262"/>
      <c r="G52" s="262"/>
      <c r="H52" s="262"/>
      <c r="I52" s="262"/>
      <c r="J52" s="262"/>
      <c r="K52" s="262"/>
      <c r="L52" s="262"/>
      <c r="M52" s="262"/>
      <c r="N52" s="262"/>
      <c r="O52" s="262"/>
      <c r="P52" s="262"/>
      <c r="Q52" s="262"/>
      <c r="R52" s="262"/>
      <c r="S52" s="262"/>
      <c r="T52" s="262"/>
      <c r="U52" s="262"/>
      <c r="V52" s="262"/>
      <c r="W52" s="262"/>
      <c r="X52" s="262"/>
      <c r="Y52" s="262"/>
      <c r="Z52" s="262"/>
    </row>
    <row r="53" spans="2:26" ht="33.6" customHeight="1">
      <c r="B53" s="182"/>
      <c r="C53" s="256" t="s">
        <v>619</v>
      </c>
      <c r="D53" s="256"/>
      <c r="E53" s="256"/>
      <c r="F53" s="256"/>
      <c r="G53" s="256"/>
      <c r="H53" s="256"/>
      <c r="I53" s="256"/>
      <c r="J53" s="256"/>
      <c r="K53" s="256"/>
      <c r="L53" s="256"/>
      <c r="M53" s="256"/>
      <c r="N53" s="256"/>
      <c r="O53" s="256"/>
      <c r="P53" s="256"/>
      <c r="Q53" s="256"/>
      <c r="R53" s="256"/>
      <c r="S53" s="256"/>
      <c r="T53" s="256"/>
      <c r="U53" s="256"/>
      <c r="V53" s="256"/>
      <c r="W53" s="256"/>
      <c r="X53" s="256"/>
      <c r="Y53" s="256"/>
      <c r="Z53" s="256"/>
    </row>
    <row r="54" spans="2:26" ht="7.5" customHeight="1">
      <c r="B54" s="184"/>
      <c r="C54" s="184"/>
      <c r="D54" s="184"/>
      <c r="E54" s="184"/>
      <c r="F54" s="184"/>
      <c r="G54" s="184"/>
      <c r="H54" s="184"/>
      <c r="I54" s="184"/>
      <c r="J54" s="184"/>
      <c r="K54" s="184"/>
      <c r="L54" s="184"/>
      <c r="M54" s="184"/>
      <c r="N54" s="184"/>
      <c r="O54" s="184"/>
      <c r="P54" s="184"/>
      <c r="Q54" s="184"/>
      <c r="R54" s="184"/>
      <c r="S54" s="184"/>
      <c r="T54" s="184"/>
      <c r="U54" s="184"/>
      <c r="V54" s="184"/>
      <c r="W54" s="184"/>
      <c r="X54" s="184"/>
      <c r="Y54" s="184"/>
      <c r="Z54" s="184"/>
    </row>
    <row r="55" spans="2:26" ht="16.5" customHeight="1">
      <c r="B55" s="178"/>
      <c r="C55" s="262" t="s">
        <v>620</v>
      </c>
      <c r="D55" s="262"/>
      <c r="E55" s="262"/>
      <c r="F55" s="262"/>
      <c r="G55" s="262"/>
      <c r="H55" s="262"/>
      <c r="I55" s="262"/>
      <c r="J55" s="262"/>
      <c r="K55" s="262"/>
      <c r="L55" s="262"/>
      <c r="M55" s="262"/>
      <c r="N55" s="262"/>
      <c r="O55" s="262"/>
      <c r="P55" s="262"/>
      <c r="Q55" s="262"/>
      <c r="R55" s="262"/>
      <c r="S55" s="262"/>
      <c r="T55" s="262"/>
      <c r="U55" s="262"/>
      <c r="V55" s="262"/>
      <c r="W55" s="262"/>
      <c r="X55" s="262"/>
      <c r="Y55" s="262"/>
      <c r="Z55" s="262"/>
    </row>
    <row r="56" spans="2:26" ht="33.75" customHeight="1">
      <c r="B56" s="182"/>
      <c r="C56" s="256" t="s">
        <v>621</v>
      </c>
      <c r="D56" s="256"/>
      <c r="E56" s="256"/>
      <c r="F56" s="256"/>
      <c r="G56" s="256"/>
      <c r="H56" s="256"/>
      <c r="I56" s="256"/>
      <c r="J56" s="256"/>
      <c r="K56" s="256"/>
      <c r="L56" s="256"/>
      <c r="M56" s="256"/>
      <c r="N56" s="256"/>
      <c r="O56" s="256"/>
      <c r="P56" s="256"/>
      <c r="Q56" s="256"/>
      <c r="R56" s="256"/>
      <c r="S56" s="256"/>
      <c r="T56" s="256"/>
      <c r="U56" s="256"/>
      <c r="V56" s="256"/>
      <c r="W56" s="256"/>
      <c r="X56" s="256"/>
      <c r="Y56" s="256"/>
      <c r="Z56" s="256"/>
    </row>
    <row r="57" spans="2:26" ht="16.5" customHeight="1">
      <c r="B57" s="184"/>
      <c r="C57" s="184"/>
      <c r="D57" s="184"/>
      <c r="E57" s="184"/>
      <c r="F57" s="184"/>
      <c r="G57" s="184"/>
      <c r="H57" s="184"/>
      <c r="I57" s="184"/>
      <c r="J57" s="184"/>
      <c r="K57" s="184"/>
      <c r="L57" s="184"/>
      <c r="M57" s="184"/>
      <c r="N57" s="184"/>
      <c r="O57" s="184"/>
      <c r="P57" s="184"/>
      <c r="Q57" s="184"/>
      <c r="R57" s="184"/>
      <c r="S57" s="184"/>
      <c r="T57" s="184"/>
      <c r="U57" s="184"/>
      <c r="V57" s="184"/>
      <c r="W57" s="184"/>
      <c r="X57" s="184"/>
      <c r="Y57" s="184"/>
      <c r="Z57" s="184"/>
    </row>
    <row r="58" spans="2:26" ht="16.5" customHeight="1">
      <c r="B58" s="179" t="s">
        <v>622</v>
      </c>
      <c r="C58" s="178"/>
      <c r="D58" s="178"/>
      <c r="E58" s="178"/>
      <c r="F58" s="178"/>
      <c r="G58" s="178"/>
      <c r="H58" s="178"/>
      <c r="I58" s="178"/>
      <c r="J58" s="178"/>
      <c r="K58" s="178"/>
      <c r="L58" s="178"/>
      <c r="M58" s="178"/>
      <c r="N58" s="178"/>
      <c r="O58" s="178"/>
      <c r="P58" s="178"/>
      <c r="Q58" s="178"/>
      <c r="R58" s="178"/>
      <c r="S58" s="178"/>
      <c r="T58" s="178"/>
      <c r="U58" s="178"/>
      <c r="V58" s="178"/>
      <c r="W58" s="178"/>
      <c r="X58" s="178"/>
      <c r="Y58" s="178"/>
      <c r="Z58" s="178"/>
    </row>
    <row r="59" spans="2:26" ht="54.75" customHeight="1">
      <c r="B59" s="256" t="s">
        <v>705</v>
      </c>
      <c r="C59" s="256"/>
      <c r="D59" s="256"/>
      <c r="E59" s="256"/>
      <c r="F59" s="256"/>
      <c r="G59" s="256"/>
      <c r="H59" s="256"/>
      <c r="I59" s="256"/>
      <c r="J59" s="256"/>
      <c r="K59" s="256"/>
      <c r="L59" s="256"/>
      <c r="M59" s="256"/>
      <c r="N59" s="256"/>
      <c r="O59" s="256"/>
      <c r="P59" s="256"/>
      <c r="Q59" s="256"/>
      <c r="R59" s="256"/>
      <c r="S59" s="256"/>
      <c r="T59" s="256"/>
      <c r="U59" s="256"/>
      <c r="V59" s="256"/>
      <c r="W59" s="256"/>
      <c r="X59" s="256"/>
      <c r="Y59" s="256"/>
      <c r="Z59" s="256"/>
    </row>
    <row r="60" spans="2:26" ht="16.5" customHeight="1">
      <c r="B60" s="184"/>
      <c r="C60" s="184"/>
      <c r="D60" s="184"/>
      <c r="E60" s="184"/>
      <c r="F60" s="184"/>
      <c r="G60" s="184"/>
      <c r="H60" s="184"/>
      <c r="I60" s="184"/>
      <c r="J60" s="184"/>
      <c r="K60" s="184"/>
      <c r="L60" s="184"/>
      <c r="M60" s="184"/>
      <c r="N60" s="184"/>
      <c r="O60" s="184"/>
      <c r="P60" s="184"/>
      <c r="Q60" s="184"/>
      <c r="R60" s="184"/>
      <c r="S60" s="184"/>
      <c r="T60" s="184"/>
      <c r="U60" s="184"/>
      <c r="V60" s="184"/>
      <c r="W60" s="184"/>
      <c r="X60" s="184"/>
      <c r="Y60" s="184"/>
      <c r="Z60" s="184"/>
    </row>
    <row r="61" spans="2:26" ht="16.5" customHeight="1">
      <c r="B61" s="179" t="s">
        <v>623</v>
      </c>
      <c r="C61" s="178"/>
      <c r="D61" s="178"/>
      <c r="E61" s="178"/>
      <c r="F61" s="178"/>
      <c r="G61" s="178"/>
      <c r="H61" s="178"/>
      <c r="I61" s="178"/>
      <c r="J61" s="178"/>
      <c r="K61" s="178"/>
      <c r="L61" s="178"/>
      <c r="M61" s="178"/>
      <c r="N61" s="178"/>
      <c r="O61" s="178"/>
      <c r="P61" s="178"/>
      <c r="Q61" s="178"/>
      <c r="R61" s="178"/>
      <c r="S61" s="178"/>
      <c r="T61" s="178"/>
      <c r="U61" s="178"/>
      <c r="V61" s="178"/>
      <c r="W61" s="178"/>
      <c r="X61" s="178"/>
      <c r="Y61" s="178"/>
      <c r="Z61" s="178"/>
    </row>
    <row r="62" spans="2:26" ht="53.25" customHeight="1">
      <c r="B62" s="259" t="s">
        <v>706</v>
      </c>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row>
    <row r="63" spans="2:26" ht="16.5" customHeight="1">
      <c r="B63" s="184"/>
      <c r="C63" s="184"/>
      <c r="D63" s="184"/>
      <c r="E63" s="184"/>
      <c r="F63" s="184"/>
      <c r="G63" s="184"/>
      <c r="H63" s="184"/>
      <c r="I63" s="184"/>
      <c r="J63" s="184"/>
      <c r="K63" s="184"/>
      <c r="L63" s="184"/>
      <c r="M63" s="184"/>
      <c r="N63" s="184"/>
      <c r="O63" s="184"/>
      <c r="P63" s="184"/>
      <c r="Q63" s="184"/>
      <c r="R63" s="184"/>
      <c r="S63" s="184"/>
      <c r="T63" s="184"/>
      <c r="U63" s="184"/>
      <c r="V63" s="184"/>
      <c r="W63" s="184"/>
      <c r="X63" s="184"/>
      <c r="Y63" s="184"/>
      <c r="Z63" s="184"/>
    </row>
    <row r="64" spans="2:26" ht="16.5" customHeight="1">
      <c r="B64" s="179" t="s">
        <v>624</v>
      </c>
      <c r="C64" s="178"/>
      <c r="D64" s="178"/>
      <c r="E64" s="178"/>
      <c r="F64" s="178"/>
      <c r="G64" s="178"/>
      <c r="H64" s="178"/>
      <c r="I64" s="178"/>
      <c r="J64" s="178"/>
      <c r="K64" s="178"/>
      <c r="L64" s="178"/>
      <c r="M64" s="178"/>
      <c r="N64" s="178"/>
      <c r="O64" s="178"/>
      <c r="P64" s="178"/>
      <c r="Q64" s="178"/>
      <c r="R64" s="178"/>
      <c r="S64" s="178"/>
      <c r="T64" s="178"/>
      <c r="U64" s="178"/>
      <c r="V64" s="178"/>
      <c r="W64" s="178"/>
      <c r="X64" s="178"/>
      <c r="Y64" s="178"/>
      <c r="Z64" s="178"/>
    </row>
    <row r="65" spans="2:26" ht="70.5" customHeight="1">
      <c r="B65" s="259" t="s">
        <v>707</v>
      </c>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row>
    <row r="66" spans="2:26" ht="16.5" customHeight="1">
      <c r="B66" s="182"/>
      <c r="C66" s="185"/>
      <c r="D66" s="185"/>
      <c r="E66" s="185"/>
      <c r="F66" s="185"/>
      <c r="G66" s="185"/>
      <c r="H66" s="185"/>
      <c r="I66" s="185"/>
      <c r="J66" s="185"/>
      <c r="K66" s="186"/>
      <c r="L66" s="186"/>
      <c r="M66" s="186"/>
      <c r="N66" s="186"/>
      <c r="O66" s="186"/>
      <c r="P66" s="186"/>
      <c r="Q66" s="186"/>
      <c r="R66" s="186"/>
      <c r="S66" s="186"/>
      <c r="T66" s="186"/>
      <c r="U66" s="186"/>
      <c r="V66" s="186"/>
      <c r="W66" s="186"/>
      <c r="X66" s="186"/>
      <c r="Y66" s="186"/>
      <c r="Z66" s="186"/>
    </row>
    <row r="67" spans="2:26" ht="16.5" customHeight="1">
      <c r="B67" s="184"/>
      <c r="C67" s="184"/>
      <c r="D67" s="184"/>
      <c r="E67" s="184"/>
      <c r="F67" s="184"/>
      <c r="G67" s="184"/>
      <c r="H67" s="184"/>
      <c r="I67" s="184"/>
      <c r="J67" s="184"/>
      <c r="K67" s="184"/>
      <c r="L67" s="184"/>
      <c r="M67" s="184"/>
      <c r="N67" s="184"/>
      <c r="O67" s="184"/>
      <c r="P67" s="184"/>
      <c r="Q67" s="184"/>
      <c r="R67" s="184"/>
      <c r="S67" s="184"/>
      <c r="T67" s="184"/>
      <c r="U67" s="184"/>
      <c r="V67" s="184"/>
      <c r="W67" s="184"/>
      <c r="X67" s="184"/>
      <c r="Y67" s="184"/>
      <c r="Z67" s="184"/>
    </row>
    <row r="68" spans="2:26" ht="16.5" customHeight="1">
      <c r="B68" s="179" t="s">
        <v>625</v>
      </c>
      <c r="C68" s="178"/>
      <c r="D68" s="178"/>
      <c r="E68" s="178"/>
      <c r="F68" s="178"/>
      <c r="G68" s="178"/>
      <c r="H68" s="178"/>
      <c r="I68" s="178"/>
      <c r="J68" s="178"/>
      <c r="K68" s="178"/>
      <c r="L68" s="178"/>
      <c r="M68" s="178"/>
      <c r="N68" s="178"/>
      <c r="O68" s="178"/>
      <c r="P68" s="178"/>
      <c r="Q68" s="178"/>
      <c r="R68" s="178"/>
      <c r="S68" s="178"/>
      <c r="T68" s="178"/>
      <c r="U68" s="178"/>
      <c r="V68" s="178"/>
      <c r="W68" s="178"/>
      <c r="X68" s="178"/>
      <c r="Y68" s="178"/>
      <c r="Z68" s="178"/>
    </row>
    <row r="69" spans="2:26" ht="7.5" customHeight="1">
      <c r="B69" s="179"/>
      <c r="C69" s="178"/>
      <c r="D69" s="178"/>
      <c r="E69" s="178"/>
      <c r="F69" s="178"/>
      <c r="G69" s="178"/>
      <c r="H69" s="178"/>
      <c r="I69" s="178"/>
      <c r="J69" s="178"/>
      <c r="K69" s="178"/>
      <c r="L69" s="178"/>
      <c r="M69" s="178"/>
      <c r="N69" s="178"/>
      <c r="O69" s="178"/>
      <c r="P69" s="178"/>
      <c r="Q69" s="178"/>
      <c r="R69" s="178"/>
      <c r="S69" s="178"/>
      <c r="T69" s="178"/>
      <c r="U69" s="178"/>
      <c r="V69" s="178"/>
      <c r="W69" s="178"/>
      <c r="X69" s="178"/>
      <c r="Y69" s="178"/>
      <c r="Z69" s="178"/>
    </row>
    <row r="70" spans="2:26" ht="18" customHeight="1">
      <c r="B70" s="184"/>
      <c r="C70" s="262" t="s">
        <v>626</v>
      </c>
      <c r="D70" s="262"/>
      <c r="E70" s="262"/>
      <c r="F70" s="262"/>
      <c r="G70" s="262"/>
      <c r="H70" s="262"/>
      <c r="I70" s="262"/>
      <c r="J70" s="262"/>
      <c r="K70" s="262"/>
      <c r="L70" s="262"/>
      <c r="M70" s="262"/>
      <c r="N70" s="262"/>
      <c r="O70" s="262"/>
      <c r="P70" s="262"/>
      <c r="Q70" s="262"/>
      <c r="R70" s="262"/>
      <c r="S70" s="262"/>
      <c r="T70" s="262"/>
      <c r="U70" s="262"/>
      <c r="V70" s="262"/>
      <c r="W70" s="262"/>
      <c r="X70" s="262"/>
      <c r="Y70" s="262"/>
      <c r="Z70" s="262"/>
    </row>
    <row r="71" spans="2:26" ht="51.75" customHeight="1">
      <c r="B71" s="178"/>
      <c r="C71" s="259" t="s">
        <v>627</v>
      </c>
      <c r="D71" s="259"/>
      <c r="E71" s="259"/>
      <c r="F71" s="259"/>
      <c r="G71" s="259"/>
      <c r="H71" s="259"/>
      <c r="I71" s="259"/>
      <c r="J71" s="259"/>
      <c r="K71" s="259"/>
      <c r="L71" s="259"/>
      <c r="M71" s="259"/>
      <c r="N71" s="259"/>
      <c r="O71" s="259"/>
      <c r="P71" s="259"/>
      <c r="Q71" s="259"/>
      <c r="R71" s="259"/>
      <c r="S71" s="259"/>
      <c r="T71" s="259"/>
      <c r="U71" s="259"/>
      <c r="V71" s="259"/>
      <c r="W71" s="259"/>
      <c r="X71" s="259"/>
      <c r="Y71" s="259"/>
      <c r="Z71" s="259"/>
    </row>
    <row r="73" spans="2:26" ht="18">
      <c r="C73" s="262" t="s">
        <v>628</v>
      </c>
      <c r="D73" s="262"/>
      <c r="E73" s="262"/>
      <c r="F73" s="262"/>
      <c r="G73" s="262"/>
      <c r="H73" s="262"/>
      <c r="I73" s="262"/>
      <c r="J73" s="262"/>
      <c r="K73" s="262"/>
      <c r="L73" s="262"/>
      <c r="M73" s="262"/>
      <c r="N73" s="262"/>
      <c r="O73" s="262"/>
      <c r="P73" s="262"/>
      <c r="Q73" s="262"/>
      <c r="R73" s="262"/>
      <c r="S73" s="262"/>
      <c r="T73" s="262"/>
      <c r="U73" s="262"/>
      <c r="V73" s="262"/>
      <c r="W73" s="262"/>
      <c r="X73" s="262"/>
      <c r="Y73" s="262"/>
      <c r="Z73" s="262"/>
    </row>
    <row r="74" spans="2:26" ht="105.75" customHeight="1">
      <c r="C74" s="259" t="s">
        <v>708</v>
      </c>
      <c r="D74" s="259"/>
      <c r="E74" s="259"/>
      <c r="F74" s="259"/>
      <c r="G74" s="259"/>
      <c r="H74" s="259"/>
      <c r="I74" s="259"/>
      <c r="J74" s="259"/>
      <c r="K74" s="259"/>
      <c r="L74" s="259"/>
      <c r="M74" s="259"/>
      <c r="N74" s="259"/>
      <c r="O74" s="259"/>
      <c r="P74" s="259"/>
      <c r="Q74" s="259"/>
      <c r="R74" s="259"/>
      <c r="S74" s="259"/>
      <c r="T74" s="259"/>
      <c r="U74" s="259"/>
      <c r="V74" s="259"/>
      <c r="W74" s="259"/>
      <c r="X74" s="259"/>
      <c r="Y74" s="259"/>
      <c r="Z74" s="259"/>
    </row>
    <row r="76" spans="2:26" ht="18">
      <c r="C76" s="262" t="s">
        <v>629</v>
      </c>
      <c r="D76" s="262"/>
      <c r="E76" s="262"/>
      <c r="F76" s="262"/>
      <c r="G76" s="262"/>
      <c r="H76" s="262"/>
      <c r="I76" s="262"/>
      <c r="J76" s="262"/>
      <c r="K76" s="262"/>
      <c r="L76" s="262"/>
      <c r="M76" s="262"/>
      <c r="N76" s="262"/>
      <c r="O76" s="262"/>
      <c r="P76" s="262"/>
      <c r="Q76" s="262"/>
      <c r="R76" s="262"/>
      <c r="S76" s="262"/>
      <c r="T76" s="262"/>
      <c r="U76" s="262"/>
      <c r="V76" s="262"/>
      <c r="W76" s="262"/>
      <c r="X76" s="262"/>
      <c r="Y76" s="262"/>
      <c r="Z76" s="262"/>
    </row>
    <row r="77" spans="2:26" ht="73.5" customHeight="1">
      <c r="C77" s="259" t="s">
        <v>630</v>
      </c>
      <c r="D77" s="259"/>
      <c r="E77" s="259"/>
      <c r="F77" s="259"/>
      <c r="G77" s="259"/>
      <c r="H77" s="259"/>
      <c r="I77" s="259"/>
      <c r="J77" s="259"/>
      <c r="K77" s="259"/>
      <c r="L77" s="259"/>
      <c r="M77" s="259"/>
      <c r="N77" s="259"/>
      <c r="O77" s="259"/>
      <c r="P77" s="259"/>
      <c r="Q77" s="259"/>
      <c r="R77" s="259"/>
      <c r="S77" s="259"/>
      <c r="T77" s="259"/>
      <c r="U77" s="259"/>
      <c r="V77" s="259"/>
      <c r="W77" s="259"/>
      <c r="X77" s="259"/>
      <c r="Y77" s="259"/>
      <c r="Z77" s="259"/>
    </row>
    <row r="78" spans="2:26" ht="17.100000000000001" customHeight="1">
      <c r="C78" s="187"/>
      <c r="D78" s="267" t="s">
        <v>631</v>
      </c>
      <c r="E78" s="259"/>
      <c r="F78" s="259"/>
      <c r="G78" s="259"/>
      <c r="H78" s="259"/>
      <c r="I78" s="259"/>
      <c r="J78" s="259"/>
      <c r="K78" s="259"/>
      <c r="L78" s="259"/>
      <c r="M78" s="259"/>
      <c r="N78" s="259"/>
      <c r="O78" s="259"/>
      <c r="P78" s="259"/>
      <c r="Q78" s="259"/>
      <c r="R78" s="259"/>
      <c r="S78" s="259"/>
      <c r="T78" s="259"/>
      <c r="U78" s="259"/>
      <c r="V78" s="259"/>
      <c r="W78" s="259"/>
      <c r="X78" s="259"/>
      <c r="Y78" s="259"/>
      <c r="Z78" s="259"/>
    </row>
    <row r="79" spans="2:26" ht="17.100000000000001" customHeight="1">
      <c r="C79" s="187"/>
      <c r="D79" s="267" t="s">
        <v>632</v>
      </c>
      <c r="E79" s="259"/>
      <c r="F79" s="259"/>
      <c r="G79" s="259"/>
      <c r="H79" s="259"/>
      <c r="I79" s="259"/>
      <c r="J79" s="259"/>
      <c r="K79" s="259"/>
      <c r="L79" s="259"/>
      <c r="M79" s="259"/>
      <c r="N79" s="259"/>
      <c r="O79" s="259"/>
      <c r="P79" s="259"/>
      <c r="Q79" s="259"/>
      <c r="R79" s="259"/>
      <c r="S79" s="259"/>
      <c r="T79" s="259"/>
      <c r="U79" s="259"/>
      <c r="V79" s="259"/>
      <c r="W79" s="259"/>
      <c r="X79" s="259"/>
      <c r="Y79" s="259"/>
      <c r="Z79" s="259"/>
    </row>
    <row r="80" spans="2:26" ht="17.100000000000001" customHeight="1">
      <c r="C80" s="187"/>
      <c r="D80" s="267" t="s">
        <v>633</v>
      </c>
      <c r="E80" s="259"/>
      <c r="F80" s="259"/>
      <c r="G80" s="259"/>
      <c r="H80" s="259"/>
      <c r="I80" s="259"/>
      <c r="J80" s="259"/>
      <c r="K80" s="259"/>
      <c r="L80" s="259"/>
      <c r="M80" s="259"/>
      <c r="N80" s="259"/>
      <c r="O80" s="259"/>
      <c r="P80" s="259"/>
      <c r="Q80" s="259"/>
      <c r="R80" s="259"/>
      <c r="S80" s="259"/>
      <c r="T80" s="259"/>
      <c r="U80" s="259"/>
      <c r="V80" s="259"/>
      <c r="W80" s="259"/>
      <c r="X80" s="259"/>
      <c r="Y80" s="259"/>
      <c r="Z80" s="259"/>
    </row>
    <row r="81" spans="2:26" ht="17.100000000000001" customHeight="1">
      <c r="C81" s="187"/>
      <c r="D81" s="267" t="s">
        <v>634</v>
      </c>
      <c r="E81" s="259"/>
      <c r="F81" s="259"/>
      <c r="G81" s="259"/>
      <c r="H81" s="259"/>
      <c r="I81" s="259"/>
      <c r="J81" s="259"/>
      <c r="K81" s="259"/>
      <c r="L81" s="259"/>
      <c r="M81" s="259"/>
      <c r="N81" s="259"/>
      <c r="O81" s="259"/>
      <c r="P81" s="259"/>
      <c r="Q81" s="259"/>
      <c r="R81" s="259"/>
      <c r="S81" s="259"/>
      <c r="T81" s="259"/>
      <c r="U81" s="259"/>
      <c r="V81" s="259"/>
      <c r="W81" s="259"/>
      <c r="X81" s="259"/>
      <c r="Y81" s="259"/>
      <c r="Z81" s="259"/>
    </row>
    <row r="82" spans="2:26" ht="18">
      <c r="C82" s="187"/>
      <c r="D82" s="267" t="s">
        <v>635</v>
      </c>
      <c r="E82" s="259"/>
      <c r="F82" s="259"/>
      <c r="G82" s="259"/>
      <c r="H82" s="259"/>
      <c r="I82" s="259"/>
      <c r="J82" s="259"/>
      <c r="K82" s="259"/>
      <c r="L82" s="259"/>
      <c r="M82" s="259"/>
      <c r="N82" s="259"/>
      <c r="O82" s="259"/>
      <c r="P82" s="259"/>
      <c r="Q82" s="259"/>
      <c r="R82" s="259"/>
      <c r="S82" s="259"/>
      <c r="T82" s="259"/>
      <c r="U82" s="259"/>
      <c r="V82" s="259"/>
      <c r="W82" s="259"/>
      <c r="X82" s="259"/>
      <c r="Y82" s="259"/>
      <c r="Z82" s="259"/>
    </row>
    <row r="83" spans="2:26" ht="18">
      <c r="C83" s="187"/>
      <c r="D83" s="267" t="s">
        <v>636</v>
      </c>
      <c r="E83" s="259"/>
      <c r="F83" s="259"/>
      <c r="G83" s="259"/>
      <c r="H83" s="259"/>
      <c r="I83" s="259"/>
      <c r="J83" s="259"/>
      <c r="K83" s="259"/>
      <c r="L83" s="259"/>
      <c r="M83" s="259"/>
      <c r="N83" s="259"/>
      <c r="O83" s="259"/>
      <c r="P83" s="259"/>
      <c r="Q83" s="259"/>
      <c r="R83" s="259"/>
      <c r="S83" s="259"/>
      <c r="T83" s="259"/>
      <c r="U83" s="259"/>
      <c r="V83" s="259"/>
      <c r="W83" s="259"/>
      <c r="X83" s="259"/>
      <c r="Y83" s="259"/>
      <c r="Z83" s="259"/>
    </row>
    <row r="84" spans="2:26" ht="18">
      <c r="C84" s="187"/>
      <c r="D84" s="188"/>
      <c r="E84" s="187"/>
      <c r="F84" s="187"/>
      <c r="G84" s="187"/>
      <c r="H84" s="187"/>
      <c r="I84" s="187"/>
      <c r="J84" s="187"/>
      <c r="K84" s="187"/>
      <c r="L84" s="187"/>
      <c r="M84" s="187"/>
      <c r="N84" s="187"/>
      <c r="O84" s="187"/>
      <c r="P84" s="187"/>
      <c r="Q84" s="187"/>
      <c r="R84" s="187"/>
      <c r="S84" s="187"/>
      <c r="T84" s="187"/>
      <c r="U84" s="187"/>
      <c r="V84" s="187"/>
      <c r="W84" s="187"/>
      <c r="X84" s="187"/>
      <c r="Y84" s="187"/>
      <c r="Z84" s="187"/>
    </row>
    <row r="85" spans="2:26" ht="18">
      <c r="B85" s="179" t="s">
        <v>637</v>
      </c>
      <c r="C85" s="187"/>
      <c r="D85" s="188"/>
      <c r="E85" s="187"/>
      <c r="F85" s="187"/>
      <c r="G85" s="187"/>
      <c r="H85" s="187"/>
      <c r="I85" s="187"/>
      <c r="J85" s="187"/>
      <c r="K85" s="187"/>
      <c r="L85" s="187"/>
      <c r="M85" s="187"/>
      <c r="N85" s="187"/>
      <c r="O85" s="187"/>
      <c r="P85" s="187"/>
      <c r="Q85" s="187"/>
      <c r="R85" s="187"/>
      <c r="S85" s="187"/>
      <c r="T85" s="187"/>
      <c r="U85" s="187"/>
      <c r="V85" s="187"/>
      <c r="W85" s="187"/>
      <c r="X85" s="187"/>
      <c r="Y85" s="187"/>
      <c r="Z85" s="187"/>
    </row>
    <row r="86" spans="2:26" ht="38.25" customHeight="1">
      <c r="B86" s="259" t="s">
        <v>638</v>
      </c>
      <c r="C86" s="259"/>
      <c r="D86" s="259"/>
      <c r="E86" s="259"/>
      <c r="F86" s="259"/>
      <c r="G86" s="259"/>
      <c r="H86" s="259"/>
      <c r="I86" s="259"/>
      <c r="J86" s="259"/>
      <c r="K86" s="259"/>
      <c r="L86" s="259"/>
      <c r="M86" s="259"/>
      <c r="N86" s="259"/>
      <c r="O86" s="259"/>
      <c r="P86" s="259"/>
      <c r="Q86" s="259"/>
      <c r="R86" s="259"/>
      <c r="S86" s="259"/>
      <c r="T86" s="259"/>
      <c r="U86" s="259"/>
      <c r="V86" s="259"/>
      <c r="W86" s="259"/>
      <c r="X86" s="259"/>
      <c r="Y86" s="259"/>
      <c r="Z86" s="259"/>
    </row>
    <row r="87" spans="2:26" ht="36" customHeight="1">
      <c r="C87" s="259" t="s">
        <v>639</v>
      </c>
      <c r="D87" s="259"/>
      <c r="E87" s="259"/>
      <c r="F87" s="259"/>
      <c r="G87" s="259"/>
      <c r="H87" s="259"/>
      <c r="I87" s="259"/>
      <c r="J87" s="259"/>
      <c r="K87" s="259"/>
      <c r="L87" s="259"/>
      <c r="M87" s="259"/>
      <c r="N87" s="259"/>
      <c r="O87" s="259"/>
      <c r="P87" s="259"/>
      <c r="Q87" s="259"/>
      <c r="R87" s="259"/>
      <c r="S87" s="259"/>
      <c r="T87" s="259"/>
      <c r="U87" s="259"/>
      <c r="V87" s="259"/>
      <c r="W87" s="259"/>
      <c r="X87" s="259"/>
      <c r="Y87" s="259"/>
      <c r="Z87" s="259"/>
    </row>
    <row r="88" spans="2:26" ht="35.25" customHeight="1">
      <c r="C88" s="259" t="s">
        <v>640</v>
      </c>
      <c r="D88" s="259"/>
      <c r="E88" s="259"/>
      <c r="F88" s="259"/>
      <c r="G88" s="259"/>
      <c r="H88" s="259"/>
      <c r="I88" s="259"/>
      <c r="J88" s="259"/>
      <c r="K88" s="259"/>
      <c r="L88" s="259"/>
      <c r="M88" s="259"/>
      <c r="N88" s="259"/>
      <c r="O88" s="259"/>
      <c r="P88" s="259"/>
      <c r="Q88" s="259"/>
      <c r="R88" s="259"/>
      <c r="S88" s="259"/>
      <c r="T88" s="259"/>
      <c r="U88" s="259"/>
      <c r="V88" s="259"/>
      <c r="W88" s="259"/>
      <c r="X88" s="259"/>
      <c r="Y88" s="259"/>
      <c r="Z88" s="259"/>
    </row>
    <row r="89" spans="2:26" ht="18">
      <c r="C89" s="259" t="s">
        <v>641</v>
      </c>
      <c r="D89" s="259"/>
      <c r="E89" s="259"/>
      <c r="F89" s="259"/>
      <c r="G89" s="259"/>
      <c r="H89" s="259"/>
      <c r="I89" s="259"/>
      <c r="J89" s="259"/>
      <c r="K89" s="259"/>
      <c r="L89" s="259"/>
      <c r="M89" s="259"/>
      <c r="N89" s="259"/>
      <c r="O89" s="259"/>
      <c r="P89" s="259"/>
      <c r="Q89" s="259"/>
      <c r="R89" s="259"/>
      <c r="S89" s="259"/>
      <c r="T89" s="259"/>
      <c r="U89" s="259"/>
      <c r="V89" s="259"/>
      <c r="W89" s="259"/>
      <c r="X89" s="259"/>
      <c r="Y89" s="259"/>
      <c r="Z89" s="259"/>
    </row>
    <row r="90" spans="2:26" ht="18">
      <c r="C90" s="187"/>
      <c r="D90" s="187"/>
      <c r="E90" s="187"/>
      <c r="F90" s="187"/>
      <c r="G90" s="187"/>
      <c r="H90" s="187"/>
      <c r="I90" s="187"/>
      <c r="J90" s="187"/>
      <c r="K90" s="187"/>
      <c r="L90" s="187"/>
      <c r="M90" s="187"/>
      <c r="N90" s="187"/>
      <c r="O90" s="187"/>
      <c r="P90" s="187"/>
      <c r="Q90" s="187"/>
      <c r="R90" s="187"/>
      <c r="S90" s="187"/>
      <c r="T90" s="187"/>
      <c r="U90" s="187"/>
      <c r="V90" s="187"/>
      <c r="W90" s="187"/>
      <c r="X90" s="187"/>
      <c r="Y90" s="187"/>
      <c r="Z90" s="187"/>
    </row>
    <row r="91" spans="2:26" ht="18">
      <c r="C91" s="187"/>
      <c r="D91" s="187"/>
      <c r="E91" s="187"/>
      <c r="F91" s="187"/>
      <c r="G91" s="187"/>
      <c r="H91" s="187"/>
      <c r="I91" s="187"/>
      <c r="J91" s="187"/>
      <c r="K91" s="187"/>
      <c r="L91" s="187"/>
      <c r="M91" s="187"/>
      <c r="N91" s="187"/>
      <c r="O91" s="187"/>
      <c r="P91" s="187"/>
      <c r="Q91" s="187"/>
      <c r="R91" s="187"/>
      <c r="S91" s="187"/>
      <c r="T91" s="187"/>
      <c r="U91" s="187"/>
      <c r="V91" s="187"/>
      <c r="W91" s="187"/>
      <c r="X91" s="187"/>
      <c r="Y91" s="187"/>
      <c r="Z91" s="187"/>
    </row>
    <row r="92" spans="2:26" ht="18">
      <c r="C92" s="187"/>
      <c r="D92" s="187"/>
      <c r="E92" s="187"/>
      <c r="F92" s="187"/>
      <c r="G92" s="187"/>
      <c r="H92" s="187"/>
      <c r="I92" s="187"/>
      <c r="J92" s="187"/>
      <c r="K92" s="187"/>
      <c r="L92" s="187"/>
      <c r="M92" s="187"/>
      <c r="N92" s="187"/>
      <c r="O92" s="187"/>
      <c r="P92" s="187"/>
      <c r="Q92" s="187"/>
      <c r="R92" s="187"/>
      <c r="S92" s="187"/>
      <c r="T92" s="187"/>
      <c r="U92" s="187"/>
      <c r="V92" s="187"/>
      <c r="W92" s="187"/>
      <c r="X92" s="187"/>
      <c r="Y92" s="187"/>
      <c r="Z92" s="187"/>
    </row>
    <row r="93" spans="2:26" ht="18">
      <c r="C93" s="187"/>
      <c r="D93" s="187"/>
      <c r="E93" s="187"/>
      <c r="F93" s="187"/>
      <c r="G93" s="187"/>
      <c r="H93" s="187"/>
      <c r="I93" s="187"/>
      <c r="J93" s="187"/>
      <c r="K93" s="187"/>
      <c r="L93" s="187"/>
      <c r="M93" s="187"/>
      <c r="N93" s="187"/>
      <c r="O93" s="187"/>
      <c r="P93" s="187"/>
      <c r="Q93" s="187"/>
      <c r="R93" s="187"/>
      <c r="S93" s="187"/>
      <c r="T93" s="187"/>
      <c r="U93" s="187"/>
      <c r="V93" s="187"/>
      <c r="W93" s="187"/>
      <c r="X93" s="187"/>
      <c r="Y93" s="187"/>
      <c r="Z93" s="187"/>
    </row>
    <row r="94" spans="2:26" ht="18">
      <c r="C94" s="187"/>
      <c r="D94" s="188"/>
      <c r="E94" s="187"/>
      <c r="F94" s="187"/>
      <c r="G94" s="187"/>
      <c r="H94" s="187"/>
      <c r="I94" s="187"/>
      <c r="J94" s="187"/>
      <c r="K94" s="187"/>
      <c r="L94" s="187"/>
      <c r="M94" s="187"/>
      <c r="N94" s="187"/>
      <c r="O94" s="187"/>
      <c r="P94" s="187"/>
      <c r="Q94" s="187"/>
      <c r="R94" s="187"/>
      <c r="S94" s="187"/>
      <c r="T94" s="187"/>
      <c r="U94" s="187"/>
      <c r="V94" s="187"/>
      <c r="W94" s="187"/>
      <c r="X94" s="187"/>
      <c r="Y94" s="187"/>
      <c r="Z94" s="187"/>
    </row>
    <row r="95" spans="2:26" ht="21.75" customHeight="1">
      <c r="B95" s="179" t="s">
        <v>642</v>
      </c>
      <c r="C95" s="187"/>
      <c r="D95" s="188"/>
      <c r="E95" s="187"/>
      <c r="F95" s="187"/>
      <c r="G95" s="187"/>
      <c r="H95" s="187"/>
      <c r="I95" s="187"/>
      <c r="J95" s="187"/>
      <c r="K95" s="187"/>
      <c r="L95" s="187"/>
      <c r="M95" s="187"/>
      <c r="N95" s="187"/>
      <c r="O95" s="187"/>
      <c r="P95" s="187"/>
      <c r="Q95" s="187"/>
      <c r="R95" s="187"/>
      <c r="S95" s="187"/>
      <c r="T95" s="187"/>
      <c r="U95" s="187"/>
      <c r="V95" s="187"/>
      <c r="W95" s="187"/>
      <c r="X95" s="187"/>
      <c r="Y95" s="187"/>
      <c r="Z95" s="187"/>
    </row>
    <row r="96" spans="2:26" ht="146.25" customHeight="1">
      <c r="B96" s="259" t="s">
        <v>643</v>
      </c>
      <c r="C96" s="259"/>
      <c r="D96" s="259"/>
      <c r="E96" s="259"/>
      <c r="F96" s="259"/>
      <c r="G96" s="259"/>
      <c r="H96" s="259"/>
      <c r="I96" s="259"/>
      <c r="J96" s="259"/>
      <c r="K96" s="259"/>
      <c r="L96" s="259"/>
      <c r="M96" s="259"/>
      <c r="N96" s="259"/>
      <c r="O96" s="259"/>
      <c r="P96" s="259"/>
      <c r="Q96" s="259"/>
      <c r="R96" s="259"/>
      <c r="S96" s="259"/>
      <c r="T96" s="259"/>
      <c r="U96" s="259"/>
      <c r="V96" s="259"/>
      <c r="W96" s="259"/>
      <c r="X96" s="259"/>
      <c r="Y96" s="259"/>
      <c r="Z96" s="259"/>
    </row>
    <row r="97" spans="2:26" ht="16.5" customHeight="1">
      <c r="B97" s="187"/>
      <c r="C97" s="187"/>
      <c r="D97" s="187"/>
      <c r="E97" s="187"/>
      <c r="F97" s="187"/>
      <c r="G97" s="187"/>
      <c r="H97" s="187"/>
      <c r="I97" s="187"/>
      <c r="J97" s="187"/>
      <c r="K97" s="187"/>
      <c r="L97" s="187"/>
      <c r="M97" s="187"/>
      <c r="N97" s="187"/>
      <c r="O97" s="187"/>
      <c r="P97" s="187"/>
      <c r="Q97" s="187"/>
      <c r="R97" s="187"/>
      <c r="S97" s="187"/>
      <c r="T97" s="187"/>
      <c r="U97" s="187"/>
      <c r="V97" s="187"/>
      <c r="W97" s="187"/>
      <c r="X97" s="187"/>
      <c r="Y97" s="187"/>
      <c r="Z97" s="187"/>
    </row>
    <row r="98" spans="2:26" ht="16.5" customHeight="1">
      <c r="B98" s="187"/>
      <c r="C98" s="187"/>
      <c r="D98" s="187"/>
      <c r="E98" s="187"/>
      <c r="F98" s="187"/>
      <c r="G98" s="187"/>
      <c r="H98" s="187"/>
      <c r="I98" s="187"/>
      <c r="J98" s="187"/>
      <c r="K98" s="187"/>
      <c r="L98" s="187"/>
      <c r="M98" s="187"/>
      <c r="N98" s="187"/>
      <c r="O98" s="187"/>
      <c r="P98" s="187"/>
      <c r="Q98" s="187"/>
      <c r="R98" s="187"/>
      <c r="S98" s="187"/>
      <c r="T98" s="187"/>
      <c r="U98" s="187"/>
      <c r="V98" s="187"/>
      <c r="W98" s="187"/>
      <c r="X98" s="187"/>
      <c r="Y98" s="187"/>
      <c r="Z98" s="187"/>
    </row>
    <row r="99" spans="2:26" ht="33" customHeight="1">
      <c r="B99" s="259" t="s">
        <v>644</v>
      </c>
      <c r="C99" s="259"/>
      <c r="D99" s="259"/>
      <c r="E99" s="259"/>
      <c r="F99" s="259"/>
      <c r="G99" s="259"/>
      <c r="H99" s="259"/>
      <c r="I99" s="259"/>
      <c r="J99" s="259"/>
      <c r="K99" s="259"/>
      <c r="L99" s="259"/>
      <c r="M99" s="259"/>
      <c r="N99" s="259"/>
      <c r="O99" s="259"/>
      <c r="P99" s="259"/>
      <c r="Q99" s="259"/>
      <c r="R99" s="259"/>
      <c r="S99" s="259"/>
      <c r="T99" s="259"/>
      <c r="U99" s="259"/>
      <c r="V99" s="259"/>
      <c r="W99" s="259"/>
      <c r="X99" s="259"/>
      <c r="Y99" s="259"/>
      <c r="Z99" s="259"/>
    </row>
    <row r="100" spans="2:26" ht="16.5" customHeight="1">
      <c r="B100" s="187"/>
      <c r="C100" s="187"/>
      <c r="D100" s="187"/>
      <c r="E100" s="187"/>
      <c r="F100" s="187"/>
      <c r="G100" s="187"/>
      <c r="H100" s="187"/>
      <c r="I100" s="187"/>
      <c r="J100" s="187"/>
      <c r="K100" s="187"/>
      <c r="L100" s="187"/>
      <c r="M100" s="187"/>
      <c r="N100" s="187"/>
      <c r="O100" s="187"/>
      <c r="P100" s="189" t="s">
        <v>645</v>
      </c>
      <c r="Q100" s="187"/>
      <c r="R100" s="187"/>
      <c r="S100" s="187"/>
      <c r="T100" s="187"/>
      <c r="U100" s="187"/>
      <c r="V100" s="187"/>
      <c r="W100" s="187"/>
      <c r="X100" s="187"/>
      <c r="Y100" s="187"/>
      <c r="Z100" s="187"/>
    </row>
    <row r="101" spans="2:26" ht="16.5" customHeight="1">
      <c r="B101" s="187"/>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row>
    <row r="102" spans="2:26" ht="16.5" customHeight="1">
      <c r="B102" s="187"/>
      <c r="C102" s="187"/>
      <c r="D102" s="187"/>
      <c r="E102" s="187"/>
      <c r="F102" s="187"/>
      <c r="G102" s="187"/>
      <c r="H102" s="187"/>
      <c r="I102" s="187"/>
      <c r="J102" s="187"/>
      <c r="K102" s="187"/>
      <c r="L102" s="187"/>
      <c r="M102" s="187"/>
      <c r="N102" s="187"/>
      <c r="O102" s="187"/>
      <c r="P102" s="187"/>
      <c r="Q102" s="187"/>
      <c r="R102" s="187"/>
      <c r="S102" s="187"/>
      <c r="T102" s="187"/>
      <c r="U102" s="187"/>
      <c r="V102" s="187"/>
      <c r="W102" s="187"/>
      <c r="X102" s="187"/>
      <c r="Y102" s="187"/>
      <c r="Z102" s="187"/>
    </row>
    <row r="103" spans="2:26" ht="16.5" customHeight="1">
      <c r="B103" s="187"/>
      <c r="C103" s="187"/>
      <c r="D103" s="187"/>
      <c r="E103" s="187"/>
      <c r="F103" s="187"/>
      <c r="G103" s="187"/>
      <c r="H103" s="187"/>
      <c r="I103" s="187"/>
      <c r="J103" s="187"/>
      <c r="K103" s="187"/>
      <c r="L103" s="187"/>
      <c r="M103" s="187"/>
      <c r="N103" s="187"/>
      <c r="O103" s="187"/>
      <c r="P103" s="187"/>
      <c r="Q103" s="187"/>
      <c r="R103" s="187"/>
      <c r="S103" s="187"/>
      <c r="T103" s="187"/>
      <c r="U103" s="187"/>
      <c r="V103" s="187"/>
      <c r="W103" s="187"/>
      <c r="X103" s="187"/>
      <c r="Y103" s="187"/>
      <c r="Z103" s="187"/>
    </row>
    <row r="104" spans="2:26" ht="16.5" customHeight="1">
      <c r="B104" s="187"/>
      <c r="C104" s="187"/>
      <c r="D104" s="187"/>
      <c r="E104" s="187"/>
      <c r="F104" s="187"/>
      <c r="G104" s="187"/>
      <c r="H104" s="187"/>
      <c r="I104" s="187"/>
      <c r="J104" s="187"/>
      <c r="K104" s="187"/>
      <c r="L104" s="187"/>
      <c r="M104" s="187"/>
      <c r="N104" s="187"/>
      <c r="O104" s="187"/>
      <c r="P104" s="187"/>
      <c r="Q104" s="187"/>
      <c r="R104" s="187"/>
      <c r="S104" s="187"/>
      <c r="T104" s="187"/>
      <c r="U104" s="187"/>
      <c r="V104" s="187"/>
      <c r="W104" s="187"/>
      <c r="X104" s="187"/>
      <c r="Y104" s="187"/>
      <c r="Z104" s="187"/>
    </row>
    <row r="105" spans="2:26" ht="16.5" customHeight="1">
      <c r="B105" s="187"/>
      <c r="C105" s="187"/>
      <c r="D105" s="187"/>
      <c r="E105" s="187"/>
      <c r="F105" s="187"/>
      <c r="G105" s="187"/>
      <c r="H105" s="187"/>
      <c r="I105" s="187"/>
      <c r="J105" s="187"/>
      <c r="K105" s="187"/>
      <c r="L105" s="187"/>
      <c r="M105" s="187"/>
      <c r="N105" s="187"/>
      <c r="O105" s="187"/>
      <c r="P105" s="187"/>
      <c r="Q105" s="187"/>
      <c r="R105" s="187"/>
      <c r="S105" s="187"/>
      <c r="T105" s="187"/>
      <c r="U105" s="187"/>
      <c r="V105" s="187"/>
      <c r="W105" s="187"/>
      <c r="X105" s="187"/>
      <c r="Y105" s="187"/>
      <c r="Z105" s="187"/>
    </row>
    <row r="106" spans="2:26" ht="16.5" customHeight="1">
      <c r="B106" s="187"/>
      <c r="C106" s="187"/>
      <c r="D106" s="187"/>
      <c r="E106" s="187"/>
      <c r="F106" s="187"/>
      <c r="G106" s="187"/>
      <c r="H106" s="187"/>
      <c r="I106" s="187"/>
      <c r="J106" s="187"/>
      <c r="K106" s="187"/>
      <c r="L106" s="187"/>
      <c r="M106" s="187"/>
      <c r="N106" s="187"/>
      <c r="O106" s="187"/>
      <c r="P106" s="187"/>
      <c r="Q106" s="187"/>
      <c r="R106" s="187"/>
      <c r="S106" s="187"/>
      <c r="T106" s="187"/>
      <c r="U106" s="187"/>
      <c r="V106" s="187"/>
      <c r="W106" s="187"/>
      <c r="X106" s="187"/>
      <c r="Y106" s="187"/>
      <c r="Z106" s="187"/>
    </row>
    <row r="107" spans="2:26" ht="16.5" customHeight="1">
      <c r="B107" s="187"/>
      <c r="C107" s="187"/>
      <c r="D107" s="187"/>
      <c r="E107" s="187"/>
      <c r="F107" s="187"/>
      <c r="G107" s="187"/>
      <c r="H107" s="187"/>
      <c r="I107" s="187"/>
      <c r="J107" s="187"/>
      <c r="K107" s="187"/>
      <c r="L107" s="187"/>
      <c r="M107" s="187"/>
      <c r="N107" s="187"/>
      <c r="O107" s="187"/>
      <c r="P107" s="187"/>
      <c r="Q107" s="187"/>
      <c r="R107" s="187"/>
      <c r="S107" s="187"/>
      <c r="T107" s="187"/>
      <c r="U107" s="187"/>
      <c r="V107" s="187"/>
      <c r="W107" s="187"/>
      <c r="X107" s="187"/>
      <c r="Y107" s="187"/>
      <c r="Z107" s="187"/>
    </row>
    <row r="108" spans="2:26" ht="16.5" customHeight="1">
      <c r="B108" s="187"/>
      <c r="C108" s="187"/>
      <c r="D108" s="187"/>
      <c r="E108" s="187"/>
      <c r="F108" s="187"/>
      <c r="G108" s="187"/>
      <c r="H108" s="187"/>
      <c r="I108" s="187"/>
      <c r="J108" s="187"/>
      <c r="K108" s="187"/>
      <c r="L108" s="187"/>
      <c r="M108" s="187"/>
      <c r="N108" s="187"/>
      <c r="O108" s="187"/>
      <c r="P108" s="187"/>
      <c r="Q108" s="187"/>
      <c r="R108" s="187"/>
      <c r="S108" s="187"/>
      <c r="T108" s="187"/>
      <c r="U108" s="187"/>
      <c r="V108" s="187"/>
      <c r="W108" s="187"/>
      <c r="X108" s="187"/>
      <c r="Y108" s="187"/>
      <c r="Z108" s="187"/>
    </row>
    <row r="109" spans="2:26" ht="16.5" customHeight="1">
      <c r="B109" s="187"/>
      <c r="C109" s="187"/>
      <c r="D109" s="187"/>
      <c r="E109" s="187"/>
      <c r="F109" s="187"/>
      <c r="G109" s="187"/>
      <c r="H109" s="187"/>
      <c r="I109" s="187"/>
      <c r="J109" s="187"/>
      <c r="K109" s="187"/>
      <c r="L109" s="187"/>
      <c r="M109" s="187"/>
      <c r="N109" s="187"/>
      <c r="O109" s="187"/>
      <c r="P109" s="187"/>
      <c r="Q109" s="187"/>
      <c r="R109" s="187"/>
      <c r="S109" s="187"/>
      <c r="T109" s="187"/>
      <c r="U109" s="187"/>
      <c r="V109" s="187"/>
      <c r="W109" s="187"/>
      <c r="X109" s="187"/>
      <c r="Y109" s="187"/>
      <c r="Z109" s="187"/>
    </row>
    <row r="110" spans="2:26" ht="16.5" customHeight="1">
      <c r="B110" s="187"/>
      <c r="C110" s="187"/>
      <c r="D110" s="187"/>
      <c r="E110" s="187"/>
      <c r="F110" s="187"/>
      <c r="G110" s="187"/>
      <c r="H110" s="187"/>
      <c r="I110" s="187"/>
      <c r="J110" s="187"/>
      <c r="K110" s="187"/>
      <c r="L110" s="187"/>
      <c r="M110" s="187"/>
      <c r="N110" s="187"/>
      <c r="O110" s="187"/>
      <c r="P110" s="187"/>
      <c r="Q110" s="187"/>
      <c r="R110" s="187"/>
      <c r="S110" s="187"/>
      <c r="T110" s="187"/>
      <c r="U110" s="187"/>
      <c r="V110" s="187"/>
      <c r="W110" s="187"/>
      <c r="X110" s="187"/>
      <c r="Y110" s="187"/>
      <c r="Z110" s="187"/>
    </row>
    <row r="111" spans="2:26" ht="16.5" customHeight="1">
      <c r="B111" s="187"/>
      <c r="C111" s="187"/>
      <c r="D111" s="187"/>
      <c r="E111" s="187"/>
      <c r="F111" s="187"/>
      <c r="G111" s="187"/>
      <c r="H111" s="187"/>
      <c r="I111" s="187"/>
      <c r="J111" s="187"/>
      <c r="K111" s="187"/>
      <c r="L111" s="187"/>
      <c r="M111" s="187"/>
      <c r="N111" s="187"/>
      <c r="O111" s="187"/>
      <c r="P111" s="187"/>
      <c r="Q111" s="187"/>
      <c r="R111" s="187"/>
      <c r="S111" s="187"/>
      <c r="T111" s="187"/>
      <c r="U111" s="187"/>
      <c r="V111" s="187"/>
      <c r="W111" s="187"/>
      <c r="X111" s="187"/>
      <c r="Y111" s="187"/>
      <c r="Z111" s="187"/>
    </row>
    <row r="112" spans="2:26" ht="16.5" customHeight="1">
      <c r="B112" s="187"/>
      <c r="C112" s="187"/>
      <c r="D112" s="187"/>
      <c r="E112" s="187"/>
      <c r="F112" s="187"/>
      <c r="G112" s="187"/>
      <c r="H112" s="187"/>
      <c r="I112" s="187"/>
      <c r="J112" s="187"/>
      <c r="K112" s="187"/>
      <c r="L112" s="187"/>
      <c r="M112" s="187"/>
      <c r="N112" s="187"/>
      <c r="O112" s="187"/>
      <c r="P112" s="187"/>
      <c r="Q112" s="187"/>
      <c r="R112" s="187"/>
      <c r="S112" s="187"/>
      <c r="T112" s="187"/>
      <c r="U112" s="187"/>
      <c r="V112" s="187"/>
      <c r="W112" s="187"/>
      <c r="X112" s="187"/>
      <c r="Y112" s="187"/>
      <c r="Z112" s="187"/>
    </row>
    <row r="113" spans="2:26" ht="16.5" customHeight="1">
      <c r="B113" s="187"/>
      <c r="C113" s="187"/>
      <c r="D113" s="187"/>
      <c r="E113" s="187"/>
      <c r="F113" s="187"/>
      <c r="G113" s="187"/>
      <c r="H113" s="187"/>
      <c r="I113" s="187"/>
      <c r="J113" s="187"/>
      <c r="K113" s="187"/>
      <c r="L113" s="187"/>
      <c r="M113" s="187"/>
      <c r="N113" s="187"/>
      <c r="O113" s="187"/>
      <c r="P113" s="187"/>
      <c r="Q113" s="187"/>
      <c r="R113" s="187"/>
      <c r="S113" s="187"/>
      <c r="T113" s="187"/>
      <c r="U113" s="187"/>
      <c r="V113" s="187"/>
      <c r="W113" s="187"/>
      <c r="X113" s="187"/>
      <c r="Y113" s="187"/>
      <c r="Z113" s="187"/>
    </row>
    <row r="114" spans="2:26" ht="18">
      <c r="C114" s="187"/>
      <c r="D114" s="187"/>
      <c r="E114" s="187"/>
      <c r="F114" s="187"/>
      <c r="G114" s="187"/>
      <c r="H114" s="187"/>
      <c r="I114" s="187"/>
      <c r="J114" s="187"/>
      <c r="K114" s="187"/>
      <c r="L114" s="187"/>
      <c r="M114" s="187"/>
      <c r="N114" s="187"/>
      <c r="O114" s="187"/>
      <c r="P114" s="187"/>
      <c r="Q114" s="187"/>
      <c r="R114" s="187"/>
      <c r="S114" s="187"/>
      <c r="T114" s="187"/>
      <c r="U114" s="187"/>
      <c r="V114" s="187"/>
      <c r="W114" s="187"/>
      <c r="X114" s="187"/>
      <c r="Y114" s="187"/>
      <c r="Z114" s="187"/>
    </row>
  </sheetData>
  <sheetProtection sheet="1" objects="1" scenarios="1"/>
  <mergeCells count="56">
    <mergeCell ref="C87:Z87"/>
    <mergeCell ref="C88:Z88"/>
    <mergeCell ref="C89:Z89"/>
    <mergeCell ref="B96:Z96"/>
    <mergeCell ref="B99:Z99"/>
    <mergeCell ref="B86:Z86"/>
    <mergeCell ref="C73:Z73"/>
    <mergeCell ref="C74:Z74"/>
    <mergeCell ref="C76:Z76"/>
    <mergeCell ref="C77:Z77"/>
    <mergeCell ref="D78:Z78"/>
    <mergeCell ref="D79:Z79"/>
    <mergeCell ref="D80:Z80"/>
    <mergeCell ref="D81:Z81"/>
    <mergeCell ref="D82:Z82"/>
    <mergeCell ref="D83:Z83"/>
    <mergeCell ref="C71:Z71"/>
    <mergeCell ref="C52:Z52"/>
    <mergeCell ref="C53:Z53"/>
    <mergeCell ref="C55:Z55"/>
    <mergeCell ref="C56:Z56"/>
    <mergeCell ref="B59:Z59"/>
    <mergeCell ref="B62:Z62"/>
    <mergeCell ref="B65:Z65"/>
    <mergeCell ref="C70:Z70"/>
    <mergeCell ref="D46:J46"/>
    <mergeCell ref="K46:U46"/>
    <mergeCell ref="D47:J47"/>
    <mergeCell ref="K47:U47"/>
    <mergeCell ref="D48:J48"/>
    <mergeCell ref="K48:U48"/>
    <mergeCell ref="D45:J45"/>
    <mergeCell ref="K45:U45"/>
    <mergeCell ref="B30:Z30"/>
    <mergeCell ref="B31:Z31"/>
    <mergeCell ref="B33:Z33"/>
    <mergeCell ref="B34:Z34"/>
    <mergeCell ref="B37:Z37"/>
    <mergeCell ref="B38:Z38"/>
    <mergeCell ref="B40:Z40"/>
    <mergeCell ref="B41:Z41"/>
    <mergeCell ref="B43:Z43"/>
    <mergeCell ref="D44:J44"/>
    <mergeCell ref="K44:U44"/>
    <mergeCell ref="B28:Z28"/>
    <mergeCell ref="B2:Z2"/>
    <mergeCell ref="B4:Z5"/>
    <mergeCell ref="C7:Z7"/>
    <mergeCell ref="C13:Z14"/>
    <mergeCell ref="C15:Z16"/>
    <mergeCell ref="B24:Z24"/>
    <mergeCell ref="B25:Z25"/>
    <mergeCell ref="B27:Z27"/>
    <mergeCell ref="C8:Z8"/>
    <mergeCell ref="D9:Z9"/>
    <mergeCell ref="D10:Z10"/>
  </mergeCells>
  <hyperlinks>
    <hyperlink ref="P100" r:id="rId1"/>
  </hyperlinks>
  <printOptions horizontalCentered="1"/>
  <pageMargins left="0.31496062992125984" right="0.31496062992125984" top="0.19685039370078741" bottom="0.59055118110236227" header="0" footer="0.19685039370078741"/>
  <pageSetup paperSize="9" scale="97" firstPageNumber="0" orientation="portrait" useFirstPageNumber="1" horizontalDpi="4294967295" verticalDpi="4294967295" r:id="rId2"/>
  <headerFooter differentFirst="1">
    <oddHeader>&amp;L
&amp;G&amp;R
&amp;G</oddHeader>
    <oddFooter>&amp;C&amp;"Neo Sans Arabic,Regular"&amp;K21409A&amp;G
&amp;K79889E&amp;P</oddFooter>
  </headerFooter>
  <rowBreaks count="3" manualBreakCount="3">
    <brk id="35" max="27" man="1"/>
    <brk id="66" max="53" man="1"/>
    <brk id="91" max="53" man="1"/>
  </rowBreak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Z114"/>
  <sheetViews>
    <sheetView showGridLines="0" showRowColHeaders="0" view="pageBreakPreview" zoomScaleNormal="100" zoomScaleSheetLayoutView="100" workbookViewId="0"/>
  </sheetViews>
  <sheetFormatPr defaultColWidth="8.5703125" defaultRowHeight="16.5"/>
  <cols>
    <col min="1" max="1" width="2.28515625" style="175" customWidth="1"/>
    <col min="2" max="13" width="3.28515625" style="175" customWidth="1"/>
    <col min="14" max="14" width="2.7109375" style="175" customWidth="1"/>
    <col min="15" max="26" width="3.28515625" style="175" customWidth="1"/>
    <col min="27" max="27" width="2.28515625" style="175" customWidth="1"/>
    <col min="28" max="16384" width="8.5703125" style="175"/>
  </cols>
  <sheetData>
    <row r="1" spans="2:26" ht="13.5" customHeight="1"/>
    <row r="2" spans="2:26" ht="22.5">
      <c r="B2" s="190" t="s">
        <v>646</v>
      </c>
    </row>
    <row r="4" spans="2:26">
      <c r="B4" s="183" t="s">
        <v>647</v>
      </c>
    </row>
    <row r="5" spans="2:26" ht="121.5" customHeight="1">
      <c r="B5" s="268" t="s">
        <v>709</v>
      </c>
      <c r="C5" s="268"/>
      <c r="D5" s="268"/>
      <c r="E5" s="268"/>
      <c r="F5" s="268"/>
      <c r="G5" s="268"/>
      <c r="H5" s="268"/>
      <c r="I5" s="268"/>
      <c r="J5" s="268"/>
      <c r="K5" s="268"/>
      <c r="L5" s="268"/>
      <c r="M5" s="268"/>
      <c r="N5" s="268"/>
      <c r="O5" s="268"/>
      <c r="P5" s="268"/>
      <c r="Q5" s="268"/>
      <c r="R5" s="268"/>
      <c r="S5" s="268"/>
      <c r="T5" s="268"/>
      <c r="U5" s="268"/>
      <c r="V5" s="268"/>
      <c r="W5" s="268"/>
      <c r="X5" s="268"/>
      <c r="Y5" s="268"/>
      <c r="Z5" s="268"/>
    </row>
    <row r="6" spans="2:26" ht="16.5" customHeight="1">
      <c r="B6" s="241"/>
      <c r="C6" s="241"/>
      <c r="D6" s="241"/>
      <c r="E6" s="241"/>
      <c r="F6" s="241"/>
      <c r="G6" s="241"/>
      <c r="H6" s="241"/>
      <c r="I6" s="241"/>
      <c r="J6" s="241"/>
      <c r="K6" s="241"/>
      <c r="L6" s="241"/>
      <c r="M6" s="241"/>
      <c r="N6" s="241"/>
      <c r="O6" s="241"/>
      <c r="P6" s="241"/>
      <c r="Q6" s="241"/>
      <c r="R6" s="241"/>
      <c r="S6" s="241"/>
      <c r="T6" s="241"/>
      <c r="U6" s="241"/>
      <c r="V6" s="241"/>
      <c r="W6" s="241"/>
      <c r="X6" s="241"/>
      <c r="Y6" s="241"/>
      <c r="Z6" s="241"/>
    </row>
    <row r="7" spans="2:26" ht="33" customHeight="1">
      <c r="B7" s="282" t="s">
        <v>710</v>
      </c>
      <c r="C7" s="282"/>
      <c r="D7" s="282"/>
      <c r="E7" s="282"/>
      <c r="F7" s="282"/>
      <c r="G7" s="282"/>
      <c r="H7" s="282"/>
      <c r="I7" s="282"/>
      <c r="J7" s="282"/>
      <c r="K7" s="282"/>
      <c r="L7" s="282"/>
      <c r="M7" s="282"/>
      <c r="N7" s="282"/>
      <c r="O7" s="282"/>
      <c r="P7" s="282"/>
      <c r="Q7" s="282"/>
      <c r="R7" s="282"/>
      <c r="S7" s="282"/>
      <c r="T7" s="282"/>
      <c r="U7" s="282"/>
      <c r="V7" s="282"/>
      <c r="W7" s="282"/>
      <c r="X7" s="282"/>
      <c r="Y7" s="282"/>
      <c r="Z7" s="282"/>
    </row>
    <row r="8" spans="2:26" ht="16.5" customHeight="1">
      <c r="B8" s="242"/>
      <c r="C8" s="282" t="s">
        <v>711</v>
      </c>
      <c r="D8" s="282"/>
      <c r="E8" s="282"/>
      <c r="F8" s="282"/>
      <c r="G8" s="282"/>
      <c r="H8" s="282"/>
      <c r="I8" s="282"/>
      <c r="J8" s="282"/>
      <c r="K8" s="282"/>
      <c r="L8" s="282"/>
      <c r="M8" s="282"/>
      <c r="N8" s="282"/>
      <c r="O8" s="282"/>
      <c r="P8" s="282"/>
      <c r="Q8" s="282"/>
      <c r="R8" s="282"/>
      <c r="S8" s="282"/>
      <c r="T8" s="282"/>
      <c r="U8" s="282"/>
      <c r="V8" s="282"/>
      <c r="W8" s="282"/>
      <c r="X8" s="282"/>
      <c r="Y8" s="282"/>
      <c r="Z8" s="282"/>
    </row>
    <row r="9" spans="2:26" ht="18">
      <c r="B9" s="242"/>
      <c r="C9" s="282" t="s">
        <v>712</v>
      </c>
      <c r="D9" s="282"/>
      <c r="E9" s="282"/>
      <c r="F9" s="282"/>
      <c r="G9" s="282"/>
      <c r="H9" s="282"/>
      <c r="I9" s="282"/>
      <c r="J9" s="282"/>
      <c r="K9" s="282"/>
      <c r="L9" s="282"/>
      <c r="M9" s="282"/>
      <c r="N9" s="282"/>
      <c r="O9" s="282"/>
      <c r="P9" s="282"/>
      <c r="Q9" s="282"/>
      <c r="R9" s="282"/>
      <c r="S9" s="282"/>
      <c r="T9" s="282"/>
      <c r="U9" s="282"/>
      <c r="V9" s="282"/>
      <c r="W9" s="282"/>
      <c r="X9" s="282"/>
      <c r="Y9" s="282"/>
      <c r="Z9" s="282"/>
    </row>
    <row r="11" spans="2:26">
      <c r="B11" s="183" t="s">
        <v>648</v>
      </c>
    </row>
    <row r="12" spans="2:26" ht="16.5" customHeight="1">
      <c r="B12" s="272" t="s">
        <v>649</v>
      </c>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row>
    <row r="13" spans="2:26" ht="16.5" customHeight="1">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row>
    <row r="14" spans="2:26" ht="16.5" customHeight="1">
      <c r="B14" s="272" t="s">
        <v>650</v>
      </c>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row>
    <row r="15" spans="2:26" ht="16.5" customHeight="1">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row>
    <row r="16" spans="2:26" ht="16.5" customHeight="1">
      <c r="B16" s="272" t="s">
        <v>651</v>
      </c>
      <c r="C16" s="272"/>
      <c r="D16" s="272"/>
      <c r="E16" s="272"/>
      <c r="F16" s="272"/>
      <c r="G16" s="272"/>
      <c r="H16" s="272"/>
      <c r="I16" s="272"/>
      <c r="J16" s="272"/>
      <c r="K16" s="272"/>
      <c r="L16" s="272"/>
      <c r="M16" s="272"/>
      <c r="N16" s="272"/>
      <c r="O16" s="272"/>
      <c r="P16" s="272"/>
      <c r="Q16" s="272"/>
      <c r="R16" s="272"/>
      <c r="S16" s="272"/>
      <c r="T16" s="272"/>
      <c r="U16" s="272"/>
      <c r="V16" s="272"/>
      <c r="W16" s="272"/>
      <c r="X16" s="272"/>
      <c r="Y16" s="272"/>
      <c r="Z16" s="272"/>
    </row>
    <row r="17" spans="2:26" ht="16.5" customHeight="1">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row>
    <row r="18" spans="2:26" ht="16.5" customHeight="1">
      <c r="B18" s="272" t="s">
        <v>652</v>
      </c>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row>
    <row r="19" spans="2:26" ht="16.5" customHeight="1">
      <c r="B19" s="272" t="s">
        <v>653</v>
      </c>
      <c r="C19" s="272"/>
      <c r="D19" s="272"/>
      <c r="E19" s="272"/>
      <c r="F19" s="272"/>
      <c r="G19" s="272"/>
      <c r="H19" s="272"/>
      <c r="I19" s="272"/>
      <c r="J19" s="272"/>
      <c r="K19" s="272"/>
      <c r="L19" s="272"/>
      <c r="M19" s="272"/>
      <c r="N19" s="272"/>
      <c r="O19" s="272"/>
      <c r="P19" s="272"/>
      <c r="Q19" s="272"/>
      <c r="R19" s="272"/>
      <c r="S19" s="272"/>
      <c r="T19" s="272"/>
      <c r="U19" s="272"/>
      <c r="V19" s="272"/>
      <c r="W19" s="272"/>
      <c r="X19" s="272"/>
      <c r="Y19" s="272"/>
      <c r="Z19" s="272"/>
    </row>
    <row r="20" spans="2:26" ht="16.5" customHeight="1">
      <c r="B20" s="272"/>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row>
    <row r="21" spans="2:26" ht="16.5" customHeight="1">
      <c r="B21" s="272" t="s">
        <v>654</v>
      </c>
      <c r="C21" s="272"/>
      <c r="D21" s="272"/>
      <c r="E21" s="272"/>
      <c r="F21" s="272"/>
      <c r="G21" s="272"/>
      <c r="H21" s="272"/>
      <c r="I21" s="272"/>
      <c r="J21" s="272"/>
      <c r="K21" s="272"/>
      <c r="L21" s="272"/>
      <c r="M21" s="272"/>
      <c r="N21" s="272"/>
      <c r="O21" s="272"/>
      <c r="P21" s="272"/>
      <c r="Q21" s="272"/>
      <c r="R21" s="272"/>
      <c r="S21" s="272"/>
      <c r="T21" s="272"/>
      <c r="U21" s="272"/>
      <c r="V21" s="272"/>
      <c r="W21" s="272"/>
      <c r="X21" s="272"/>
      <c r="Y21" s="272"/>
      <c r="Z21" s="272"/>
    </row>
    <row r="22" spans="2:26" ht="16.5" customHeight="1">
      <c r="B22" s="272"/>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row>
    <row r="23" spans="2:26" ht="16.5" customHeight="1">
      <c r="B23" s="191"/>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row>
    <row r="24" spans="2:26" ht="18.75">
      <c r="B24" s="193" t="s">
        <v>655</v>
      </c>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row>
    <row r="25" spans="2:26" ht="3.75" customHeight="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row>
    <row r="26" spans="2:26" ht="18" customHeight="1">
      <c r="B26" s="275" t="s">
        <v>656</v>
      </c>
      <c r="C26" s="275"/>
      <c r="D26" s="275"/>
      <c r="E26" s="275"/>
      <c r="F26" s="275"/>
      <c r="G26" s="275"/>
      <c r="H26" s="275"/>
      <c r="I26" s="275"/>
      <c r="J26" s="275"/>
      <c r="K26" s="275"/>
      <c r="L26" s="275"/>
      <c r="M26" s="275"/>
      <c r="N26" s="275"/>
      <c r="O26" s="275"/>
      <c r="P26" s="275"/>
      <c r="Q26" s="275"/>
      <c r="R26" s="275"/>
      <c r="S26" s="275"/>
      <c r="T26" s="275"/>
      <c r="U26" s="275"/>
      <c r="V26" s="275"/>
      <c r="W26" s="275"/>
      <c r="X26" s="275"/>
      <c r="Y26" s="275"/>
      <c r="Z26" s="275"/>
    </row>
    <row r="27" spans="2:26" ht="36" customHeight="1">
      <c r="B27" s="274" t="s">
        <v>520</v>
      </c>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row>
    <row r="28" spans="2:26" ht="4.5" customHeight="1">
      <c r="B28" s="194"/>
      <c r="C28" s="195"/>
      <c r="D28" s="195"/>
      <c r="E28" s="195"/>
      <c r="F28" s="195"/>
      <c r="G28" s="195"/>
      <c r="H28" s="195"/>
      <c r="I28" s="195"/>
      <c r="J28" s="195"/>
      <c r="K28" s="196"/>
      <c r="L28" s="196"/>
      <c r="M28" s="196"/>
      <c r="N28" s="196"/>
      <c r="O28" s="196"/>
      <c r="P28" s="196"/>
      <c r="Q28" s="196"/>
      <c r="R28" s="196"/>
      <c r="S28" s="196"/>
      <c r="T28" s="196"/>
      <c r="U28" s="196"/>
      <c r="V28" s="196"/>
      <c r="W28" s="196"/>
      <c r="X28" s="196"/>
      <c r="Y28" s="196"/>
      <c r="Z28" s="196"/>
    </row>
    <row r="29" spans="2:26" ht="18" customHeight="1">
      <c r="B29" s="275" t="s">
        <v>657</v>
      </c>
      <c r="C29" s="275"/>
      <c r="D29" s="275"/>
      <c r="E29" s="275"/>
      <c r="F29" s="275"/>
      <c r="G29" s="275"/>
      <c r="H29" s="275"/>
      <c r="I29" s="275"/>
      <c r="J29" s="275"/>
      <c r="K29" s="275"/>
      <c r="L29" s="275"/>
      <c r="M29" s="275"/>
      <c r="N29" s="275"/>
      <c r="O29" s="275"/>
      <c r="P29" s="275"/>
      <c r="Q29" s="275"/>
      <c r="R29" s="275"/>
      <c r="S29" s="275"/>
      <c r="T29" s="275"/>
      <c r="U29" s="275"/>
      <c r="V29" s="275"/>
      <c r="W29" s="275"/>
      <c r="X29" s="275"/>
      <c r="Y29" s="275"/>
      <c r="Z29" s="275"/>
    </row>
    <row r="30" spans="2:26" ht="36" customHeight="1">
      <c r="B30" s="274" t="s">
        <v>521</v>
      </c>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274"/>
    </row>
    <row r="31" spans="2:26" ht="4.5" customHeight="1">
      <c r="B31" s="194"/>
      <c r="C31" s="195"/>
      <c r="D31" s="195"/>
      <c r="E31" s="195"/>
      <c r="F31" s="195"/>
      <c r="G31" s="195"/>
      <c r="H31" s="195"/>
      <c r="I31" s="195"/>
      <c r="J31" s="195"/>
      <c r="K31" s="196"/>
      <c r="L31" s="196"/>
      <c r="M31" s="196"/>
      <c r="N31" s="196"/>
      <c r="O31" s="196"/>
      <c r="P31" s="196"/>
      <c r="Q31" s="196"/>
      <c r="R31" s="196"/>
      <c r="S31" s="196"/>
      <c r="T31" s="196"/>
      <c r="U31" s="196"/>
      <c r="V31" s="196"/>
      <c r="W31" s="196"/>
      <c r="X31" s="196"/>
      <c r="Y31" s="196"/>
      <c r="Z31" s="196"/>
    </row>
    <row r="32" spans="2:26" ht="18" customHeight="1">
      <c r="B32" s="275" t="s">
        <v>658</v>
      </c>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row>
    <row r="33" spans="2:26" ht="18" customHeight="1">
      <c r="B33" s="274" t="s">
        <v>522</v>
      </c>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row>
    <row r="34" spans="2:26" ht="18" customHeight="1">
      <c r="B34" s="239"/>
      <c r="C34" s="239"/>
      <c r="D34" s="239"/>
      <c r="E34" s="239"/>
      <c r="F34" s="239"/>
      <c r="G34" s="239"/>
      <c r="H34" s="239"/>
      <c r="I34" s="239"/>
      <c r="J34" s="239"/>
      <c r="K34" s="239"/>
      <c r="L34" s="239"/>
      <c r="M34" s="239"/>
      <c r="N34" s="239"/>
      <c r="O34" s="239"/>
      <c r="P34" s="239"/>
      <c r="Q34" s="239"/>
      <c r="R34" s="239"/>
      <c r="S34" s="239"/>
      <c r="T34" s="239"/>
      <c r="U34" s="239"/>
      <c r="V34" s="239"/>
      <c r="W34" s="239"/>
      <c r="X34" s="239"/>
      <c r="Y34" s="239"/>
      <c r="Z34" s="239"/>
    </row>
    <row r="35" spans="2:26" ht="4.5" customHeight="1">
      <c r="B35" s="194"/>
      <c r="C35" s="195"/>
      <c r="D35" s="195"/>
      <c r="E35" s="195"/>
      <c r="F35" s="195"/>
      <c r="G35" s="195"/>
      <c r="H35" s="195"/>
      <c r="I35" s="195"/>
      <c r="J35" s="195"/>
      <c r="K35" s="196"/>
      <c r="L35" s="196"/>
      <c r="M35" s="196"/>
      <c r="N35" s="196"/>
      <c r="O35" s="196"/>
      <c r="P35" s="196"/>
      <c r="Q35" s="196"/>
      <c r="R35" s="196"/>
      <c r="S35" s="196"/>
      <c r="T35" s="196"/>
      <c r="U35" s="196"/>
      <c r="V35" s="196"/>
      <c r="W35" s="196"/>
      <c r="X35" s="196"/>
      <c r="Y35" s="196"/>
      <c r="Z35" s="196"/>
    </row>
    <row r="36" spans="2:26" ht="18" customHeight="1">
      <c r="B36" s="275" t="s">
        <v>659</v>
      </c>
      <c r="C36" s="275"/>
      <c r="D36" s="275"/>
      <c r="E36" s="275"/>
      <c r="F36" s="275"/>
      <c r="G36" s="275"/>
      <c r="H36" s="275"/>
      <c r="I36" s="275"/>
      <c r="J36" s="275"/>
      <c r="K36" s="275"/>
      <c r="L36" s="275"/>
      <c r="M36" s="275"/>
      <c r="N36" s="275"/>
      <c r="O36" s="275"/>
      <c r="P36" s="275"/>
      <c r="Q36" s="275"/>
      <c r="R36" s="275"/>
      <c r="S36" s="275"/>
      <c r="T36" s="275"/>
      <c r="U36" s="275"/>
      <c r="V36" s="275"/>
      <c r="W36" s="275"/>
      <c r="X36" s="275"/>
      <c r="Y36" s="275"/>
      <c r="Z36" s="275"/>
    </row>
    <row r="37" spans="2:26" ht="36.75" customHeight="1">
      <c r="B37" s="274" t="s">
        <v>528</v>
      </c>
      <c r="C37" s="274"/>
      <c r="D37" s="274"/>
      <c r="E37" s="274"/>
      <c r="F37" s="274"/>
      <c r="G37" s="274"/>
      <c r="H37" s="274"/>
      <c r="I37" s="274"/>
      <c r="J37" s="274"/>
      <c r="K37" s="274"/>
      <c r="L37" s="274"/>
      <c r="M37" s="274"/>
      <c r="N37" s="274"/>
      <c r="O37" s="274"/>
      <c r="P37" s="274"/>
      <c r="Q37" s="274"/>
      <c r="R37" s="274"/>
      <c r="S37" s="274"/>
      <c r="T37" s="274"/>
      <c r="U37" s="274"/>
      <c r="V37" s="274"/>
      <c r="W37" s="274"/>
      <c r="X37" s="274"/>
      <c r="Y37" s="274"/>
      <c r="Z37" s="274"/>
    </row>
    <row r="38" spans="2:26" ht="4.5" customHeight="1">
      <c r="B38" s="194"/>
      <c r="C38" s="195"/>
      <c r="D38" s="195"/>
      <c r="E38" s="195"/>
      <c r="F38" s="195"/>
      <c r="G38" s="195"/>
      <c r="H38" s="195"/>
      <c r="I38" s="195"/>
      <c r="J38" s="195"/>
      <c r="K38" s="196"/>
      <c r="L38" s="196"/>
      <c r="M38" s="196"/>
      <c r="N38" s="196"/>
      <c r="O38" s="196"/>
      <c r="P38" s="196"/>
      <c r="Q38" s="196"/>
      <c r="R38" s="196"/>
      <c r="S38" s="196"/>
      <c r="T38" s="196"/>
      <c r="U38" s="196"/>
      <c r="V38" s="196"/>
      <c r="W38" s="196"/>
      <c r="X38" s="196"/>
      <c r="Y38" s="196"/>
      <c r="Z38" s="196"/>
    </row>
    <row r="39" spans="2:26" ht="18" customHeight="1">
      <c r="B39" s="275" t="s">
        <v>660</v>
      </c>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row>
    <row r="40" spans="2:26" ht="35.25" customHeight="1">
      <c r="B40" s="274" t="s">
        <v>527</v>
      </c>
      <c r="C40" s="274"/>
      <c r="D40" s="274"/>
      <c r="E40" s="274"/>
      <c r="F40" s="274"/>
      <c r="G40" s="274"/>
      <c r="H40" s="274"/>
      <c r="I40" s="274"/>
      <c r="J40" s="274"/>
      <c r="K40" s="274"/>
      <c r="L40" s="274"/>
      <c r="M40" s="274"/>
      <c r="N40" s="274"/>
      <c r="O40" s="274"/>
      <c r="P40" s="274"/>
      <c r="Q40" s="274"/>
      <c r="R40" s="274"/>
      <c r="S40" s="274"/>
      <c r="T40" s="274"/>
      <c r="U40" s="274"/>
      <c r="V40" s="274"/>
      <c r="W40" s="274"/>
      <c r="X40" s="274"/>
      <c r="Y40" s="274"/>
      <c r="Z40" s="274"/>
    </row>
    <row r="41" spans="2:26" ht="4.5" customHeight="1">
      <c r="B41" s="194"/>
      <c r="C41" s="195"/>
      <c r="D41" s="195"/>
      <c r="E41" s="195"/>
      <c r="F41" s="195"/>
      <c r="G41" s="195"/>
      <c r="H41" s="195"/>
      <c r="I41" s="195"/>
      <c r="J41" s="195"/>
      <c r="K41" s="196"/>
      <c r="L41" s="196"/>
      <c r="M41" s="196"/>
      <c r="N41" s="196"/>
      <c r="O41" s="196"/>
      <c r="P41" s="196"/>
      <c r="Q41" s="196"/>
      <c r="R41" s="196"/>
      <c r="S41" s="196"/>
      <c r="T41" s="196"/>
      <c r="U41" s="196"/>
      <c r="V41" s="196"/>
      <c r="W41" s="196"/>
      <c r="X41" s="196"/>
      <c r="Y41" s="196"/>
      <c r="Z41" s="196"/>
    </row>
    <row r="42" spans="2:26" ht="18" customHeight="1">
      <c r="B42" s="275" t="s">
        <v>661</v>
      </c>
      <c r="C42" s="275"/>
      <c r="D42" s="275"/>
      <c r="E42" s="275"/>
      <c r="F42" s="275"/>
      <c r="G42" s="275"/>
      <c r="H42" s="275"/>
      <c r="I42" s="275"/>
      <c r="J42" s="275"/>
      <c r="K42" s="275"/>
      <c r="L42" s="275"/>
      <c r="M42" s="275"/>
      <c r="N42" s="275"/>
      <c r="O42" s="275"/>
      <c r="P42" s="275"/>
      <c r="Q42" s="275"/>
      <c r="R42" s="275"/>
      <c r="S42" s="275"/>
      <c r="T42" s="275"/>
      <c r="U42" s="275"/>
      <c r="V42" s="275"/>
      <c r="W42" s="275"/>
      <c r="X42" s="275"/>
      <c r="Y42" s="275"/>
      <c r="Z42" s="275"/>
    </row>
    <row r="43" spans="2:26" ht="36" customHeight="1">
      <c r="B43" s="274" t="s">
        <v>524</v>
      </c>
      <c r="C43" s="274"/>
      <c r="D43" s="274"/>
      <c r="E43" s="274"/>
      <c r="F43" s="274"/>
      <c r="G43" s="274"/>
      <c r="H43" s="274"/>
      <c r="I43" s="274"/>
      <c r="J43" s="274"/>
      <c r="K43" s="274"/>
      <c r="L43" s="274"/>
      <c r="M43" s="274"/>
      <c r="N43" s="274"/>
      <c r="O43" s="274"/>
      <c r="P43" s="274"/>
      <c r="Q43" s="274"/>
      <c r="R43" s="274"/>
      <c r="S43" s="274"/>
      <c r="T43" s="274"/>
      <c r="U43" s="274"/>
      <c r="V43" s="274"/>
      <c r="W43" s="274"/>
      <c r="X43" s="274"/>
      <c r="Y43" s="274"/>
      <c r="Z43" s="274"/>
    </row>
    <row r="44" spans="2:26" ht="4.5" customHeight="1">
      <c r="B44" s="194"/>
      <c r="C44" s="195"/>
      <c r="D44" s="195"/>
      <c r="E44" s="195"/>
      <c r="F44" s="195"/>
      <c r="G44" s="195"/>
      <c r="H44" s="195"/>
      <c r="I44" s="195"/>
      <c r="J44" s="195"/>
      <c r="K44" s="196"/>
      <c r="L44" s="196"/>
      <c r="M44" s="196"/>
      <c r="N44" s="196"/>
      <c r="O44" s="196"/>
      <c r="P44" s="196"/>
      <c r="Q44" s="196"/>
      <c r="R44" s="196"/>
      <c r="S44" s="196"/>
      <c r="T44" s="196"/>
      <c r="U44" s="196"/>
      <c r="V44" s="196"/>
      <c r="W44" s="196"/>
      <c r="X44" s="196"/>
      <c r="Y44" s="196"/>
      <c r="Z44" s="196"/>
    </row>
    <row r="45" spans="2:26" ht="18" customHeight="1">
      <c r="B45" s="275" t="s">
        <v>662</v>
      </c>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row>
    <row r="46" spans="2:26" ht="6.75" customHeight="1"/>
    <row r="47" spans="2:26" ht="18">
      <c r="D47" s="276" t="s">
        <v>663</v>
      </c>
      <c r="E47" s="277"/>
      <c r="F47" s="277"/>
      <c r="G47" s="277"/>
      <c r="H47" s="277"/>
      <c r="I47" s="278"/>
      <c r="J47" s="276" t="s">
        <v>664</v>
      </c>
      <c r="K47" s="277"/>
      <c r="L47" s="277"/>
      <c r="M47" s="277"/>
      <c r="N47" s="277"/>
      <c r="O47" s="277"/>
      <c r="P47" s="277"/>
      <c r="Q47" s="277"/>
      <c r="R47" s="277"/>
      <c r="S47" s="277"/>
      <c r="T47" s="277"/>
      <c r="U47" s="277"/>
      <c r="V47" s="277"/>
      <c r="W47" s="278"/>
    </row>
    <row r="48" spans="2:26" ht="18">
      <c r="D48" s="279" t="s">
        <v>665</v>
      </c>
      <c r="E48" s="280"/>
      <c r="F48" s="280"/>
      <c r="G48" s="280"/>
      <c r="H48" s="280"/>
      <c r="I48" s="281"/>
      <c r="J48" s="269" t="s">
        <v>525</v>
      </c>
      <c r="K48" s="270"/>
      <c r="L48" s="270"/>
      <c r="M48" s="270"/>
      <c r="N48" s="270"/>
      <c r="O48" s="270"/>
      <c r="P48" s="270"/>
      <c r="Q48" s="270"/>
      <c r="R48" s="270"/>
      <c r="S48" s="270"/>
      <c r="T48" s="270"/>
      <c r="U48" s="270"/>
      <c r="V48" s="270"/>
      <c r="W48" s="271"/>
    </row>
    <row r="49" spans="2:26" ht="18">
      <c r="D49" s="279" t="s">
        <v>666</v>
      </c>
      <c r="E49" s="280"/>
      <c r="F49" s="280"/>
      <c r="G49" s="280"/>
      <c r="H49" s="280"/>
      <c r="I49" s="281"/>
      <c r="J49" s="269" t="s">
        <v>745</v>
      </c>
      <c r="K49" s="270"/>
      <c r="L49" s="270"/>
      <c r="M49" s="270"/>
      <c r="N49" s="270"/>
      <c r="O49" s="270"/>
      <c r="P49" s="270"/>
      <c r="Q49" s="270"/>
      <c r="R49" s="270"/>
      <c r="S49" s="270"/>
      <c r="T49" s="270"/>
      <c r="U49" s="270"/>
      <c r="V49" s="270"/>
      <c r="W49" s="271"/>
    </row>
    <row r="50" spans="2:26" ht="18">
      <c r="D50" s="279" t="s">
        <v>667</v>
      </c>
      <c r="E50" s="280"/>
      <c r="F50" s="280"/>
      <c r="G50" s="280"/>
      <c r="H50" s="280"/>
      <c r="I50" s="281"/>
      <c r="J50" s="269" t="s">
        <v>668</v>
      </c>
      <c r="K50" s="270"/>
      <c r="L50" s="270"/>
      <c r="M50" s="270"/>
      <c r="N50" s="270"/>
      <c r="O50" s="270"/>
      <c r="P50" s="270"/>
      <c r="Q50" s="270"/>
      <c r="R50" s="270"/>
      <c r="S50" s="270"/>
      <c r="T50" s="270"/>
      <c r="U50" s="270"/>
      <c r="V50" s="270"/>
      <c r="W50" s="271"/>
    </row>
    <row r="51" spans="2:26" ht="18">
      <c r="D51" s="279" t="s">
        <v>669</v>
      </c>
      <c r="E51" s="280"/>
      <c r="F51" s="280"/>
      <c r="G51" s="280"/>
      <c r="H51" s="280"/>
      <c r="I51" s="281"/>
      <c r="J51" s="269" t="s">
        <v>670</v>
      </c>
      <c r="K51" s="270"/>
      <c r="L51" s="270"/>
      <c r="M51" s="270"/>
      <c r="N51" s="270"/>
      <c r="O51" s="270"/>
      <c r="P51" s="270"/>
      <c r="Q51" s="270"/>
      <c r="R51" s="270"/>
      <c r="S51" s="270"/>
      <c r="T51" s="270"/>
      <c r="U51" s="270"/>
      <c r="V51" s="270"/>
      <c r="W51" s="271"/>
    </row>
    <row r="53" spans="2:26">
      <c r="B53" s="183" t="s">
        <v>671</v>
      </c>
    </row>
    <row r="54" spans="2:26" ht="6" customHeight="1"/>
    <row r="55" spans="2:26" ht="18.75">
      <c r="C55" s="197" t="s">
        <v>672</v>
      </c>
      <c r="D55" s="191"/>
      <c r="E55" s="191"/>
      <c r="F55" s="191"/>
      <c r="G55" s="191"/>
      <c r="H55" s="191"/>
      <c r="I55" s="191"/>
      <c r="J55" s="191"/>
      <c r="K55" s="191"/>
      <c r="L55" s="191"/>
      <c r="M55" s="191"/>
      <c r="N55" s="191"/>
      <c r="O55" s="191"/>
      <c r="P55" s="191"/>
      <c r="Q55" s="191"/>
      <c r="R55" s="191"/>
      <c r="S55" s="191"/>
      <c r="T55" s="191"/>
      <c r="U55" s="191"/>
      <c r="V55" s="191"/>
      <c r="W55" s="191"/>
      <c r="X55" s="191"/>
      <c r="Y55" s="191"/>
      <c r="Z55" s="191"/>
    </row>
    <row r="56" spans="2:26" ht="18.75" customHeight="1">
      <c r="C56" s="268" t="s">
        <v>713</v>
      </c>
      <c r="D56" s="268"/>
      <c r="E56" s="268"/>
      <c r="F56" s="268"/>
      <c r="G56" s="268"/>
      <c r="H56" s="268"/>
      <c r="I56" s="268"/>
      <c r="J56" s="268"/>
      <c r="K56" s="268"/>
      <c r="L56" s="268"/>
      <c r="M56" s="268"/>
      <c r="N56" s="268"/>
      <c r="O56" s="268"/>
      <c r="P56" s="268"/>
      <c r="Q56" s="268"/>
      <c r="R56" s="268"/>
      <c r="S56" s="268"/>
      <c r="T56" s="268"/>
      <c r="U56" s="268"/>
      <c r="V56" s="268"/>
      <c r="W56" s="268"/>
      <c r="X56" s="268"/>
      <c r="Y56" s="268"/>
      <c r="Z56" s="268"/>
    </row>
    <row r="57" spans="2:26" ht="18.75" customHeight="1">
      <c r="C57" s="268"/>
      <c r="D57" s="268"/>
      <c r="E57" s="268"/>
      <c r="F57" s="268"/>
      <c r="G57" s="268"/>
      <c r="H57" s="268"/>
      <c r="I57" s="268"/>
      <c r="J57" s="268"/>
      <c r="K57" s="268"/>
      <c r="L57" s="268"/>
      <c r="M57" s="268"/>
      <c r="N57" s="268"/>
      <c r="O57" s="268"/>
      <c r="P57" s="268"/>
      <c r="Q57" s="268"/>
      <c r="R57" s="268"/>
      <c r="S57" s="268"/>
      <c r="T57" s="268"/>
      <c r="U57" s="268"/>
      <c r="V57" s="268"/>
      <c r="W57" s="268"/>
      <c r="X57" s="268"/>
      <c r="Y57" s="268"/>
      <c r="Z57" s="268"/>
    </row>
    <row r="58" spans="2:26" ht="4.5" customHeight="1">
      <c r="C58" s="198"/>
      <c r="D58" s="198"/>
      <c r="E58" s="198"/>
      <c r="F58" s="198"/>
      <c r="G58" s="198"/>
      <c r="H58" s="198"/>
      <c r="I58" s="198"/>
      <c r="J58" s="198"/>
      <c r="K58" s="198"/>
      <c r="L58" s="198"/>
      <c r="M58" s="198"/>
      <c r="N58" s="198"/>
      <c r="O58" s="198"/>
      <c r="P58" s="198"/>
      <c r="Q58" s="198"/>
      <c r="R58" s="198"/>
      <c r="S58" s="198"/>
      <c r="T58" s="198"/>
      <c r="U58" s="198"/>
      <c r="V58" s="198"/>
      <c r="W58" s="198"/>
      <c r="X58" s="198"/>
      <c r="Y58" s="198"/>
      <c r="Z58" s="198"/>
    </row>
    <row r="59" spans="2:26" ht="18.75">
      <c r="C59" s="197" t="s">
        <v>673</v>
      </c>
      <c r="D59" s="191"/>
      <c r="E59" s="191"/>
      <c r="F59" s="191"/>
      <c r="G59" s="191"/>
      <c r="H59" s="191"/>
      <c r="I59" s="191"/>
      <c r="J59" s="191"/>
      <c r="K59" s="191"/>
      <c r="L59" s="191"/>
      <c r="M59" s="191"/>
      <c r="N59" s="191"/>
      <c r="O59" s="191"/>
      <c r="P59" s="191"/>
      <c r="Q59" s="191"/>
      <c r="R59" s="191"/>
      <c r="S59" s="191"/>
      <c r="T59" s="191"/>
      <c r="U59" s="191"/>
      <c r="V59" s="191"/>
      <c r="W59" s="191"/>
      <c r="X59" s="191"/>
      <c r="Y59" s="191"/>
      <c r="Z59" s="191"/>
    </row>
    <row r="60" spans="2:26" ht="18.75" customHeight="1">
      <c r="C60" s="268" t="s">
        <v>714</v>
      </c>
      <c r="D60" s="268"/>
      <c r="E60" s="268"/>
      <c r="F60" s="268"/>
      <c r="G60" s="268"/>
      <c r="H60" s="268"/>
      <c r="I60" s="268"/>
      <c r="J60" s="268"/>
      <c r="K60" s="268"/>
      <c r="L60" s="268"/>
      <c r="M60" s="268"/>
      <c r="N60" s="268"/>
      <c r="O60" s="268"/>
      <c r="P60" s="268"/>
      <c r="Q60" s="268"/>
      <c r="R60" s="268"/>
      <c r="S60" s="268"/>
      <c r="T60" s="268"/>
      <c r="U60" s="268"/>
      <c r="V60" s="268"/>
      <c r="W60" s="268"/>
      <c r="X60" s="268"/>
      <c r="Y60" s="268"/>
      <c r="Z60" s="268"/>
    </row>
    <row r="61" spans="2:26" ht="18.75" customHeight="1">
      <c r="C61" s="268"/>
      <c r="D61" s="268"/>
      <c r="E61" s="268"/>
      <c r="F61" s="268"/>
      <c r="G61" s="268"/>
      <c r="H61" s="268"/>
      <c r="I61" s="268"/>
      <c r="J61" s="268"/>
      <c r="K61" s="268"/>
      <c r="L61" s="268"/>
      <c r="M61" s="268"/>
      <c r="N61" s="268"/>
      <c r="O61" s="268"/>
      <c r="P61" s="268"/>
      <c r="Q61" s="268"/>
      <c r="R61" s="268"/>
      <c r="S61" s="268"/>
      <c r="T61" s="268"/>
      <c r="U61" s="268"/>
      <c r="V61" s="268"/>
      <c r="W61" s="268"/>
      <c r="X61" s="268"/>
      <c r="Y61" s="268"/>
      <c r="Z61" s="268"/>
    </row>
    <row r="63" spans="2:26">
      <c r="B63" s="183" t="s">
        <v>674</v>
      </c>
    </row>
    <row r="64" spans="2:26" ht="88.5" customHeight="1">
      <c r="B64" s="268" t="s">
        <v>715</v>
      </c>
      <c r="C64" s="268"/>
      <c r="D64" s="268"/>
      <c r="E64" s="268"/>
      <c r="F64" s="268"/>
      <c r="G64" s="268"/>
      <c r="H64" s="268"/>
      <c r="I64" s="268"/>
      <c r="J64" s="268"/>
      <c r="K64" s="268"/>
      <c r="L64" s="268"/>
      <c r="M64" s="268"/>
      <c r="N64" s="268"/>
      <c r="O64" s="268"/>
      <c r="P64" s="268"/>
      <c r="Q64" s="268"/>
      <c r="R64" s="268"/>
      <c r="S64" s="268"/>
      <c r="T64" s="268"/>
      <c r="U64" s="268"/>
      <c r="V64" s="268"/>
      <c r="W64" s="268"/>
      <c r="X64" s="268"/>
      <c r="Y64" s="268"/>
      <c r="Z64" s="268"/>
    </row>
    <row r="66" spans="2:26">
      <c r="B66" s="183" t="s">
        <v>675</v>
      </c>
    </row>
    <row r="67" spans="2:26" ht="73.5" customHeight="1">
      <c r="B67" s="268" t="s">
        <v>716</v>
      </c>
      <c r="C67" s="268"/>
      <c r="D67" s="268"/>
      <c r="E67" s="268"/>
      <c r="F67" s="268"/>
      <c r="G67" s="268"/>
      <c r="H67" s="268"/>
      <c r="I67" s="268"/>
      <c r="J67" s="268"/>
      <c r="K67" s="268"/>
      <c r="L67" s="268"/>
      <c r="M67" s="268"/>
      <c r="N67" s="268"/>
      <c r="O67" s="268"/>
      <c r="P67" s="268"/>
      <c r="Q67" s="268"/>
      <c r="R67" s="268"/>
      <c r="S67" s="268"/>
      <c r="T67" s="268"/>
      <c r="U67" s="268"/>
      <c r="V67" s="268"/>
      <c r="W67" s="268"/>
      <c r="X67" s="268"/>
      <c r="Y67" s="268"/>
      <c r="Z67" s="268"/>
    </row>
    <row r="68" spans="2:26" ht="16.5" customHeight="1">
      <c r="B68" s="199"/>
      <c r="C68" s="199"/>
      <c r="D68" s="199"/>
      <c r="E68" s="199"/>
      <c r="F68" s="199"/>
      <c r="G68" s="199"/>
      <c r="H68" s="199"/>
      <c r="I68" s="199"/>
      <c r="J68" s="199"/>
      <c r="K68" s="199"/>
      <c r="L68" s="199"/>
      <c r="M68" s="199"/>
      <c r="N68" s="199"/>
      <c r="O68" s="199"/>
      <c r="P68" s="199"/>
      <c r="Q68" s="199"/>
      <c r="R68" s="199"/>
      <c r="S68" s="199"/>
      <c r="T68" s="199"/>
      <c r="U68" s="199"/>
      <c r="V68" s="199"/>
      <c r="W68" s="199"/>
      <c r="X68" s="199"/>
      <c r="Y68" s="199"/>
      <c r="Z68" s="199"/>
    </row>
    <row r="69" spans="2:26" ht="16.5" customHeight="1">
      <c r="B69" s="199"/>
      <c r="C69" s="199"/>
      <c r="D69" s="199"/>
      <c r="E69" s="199"/>
      <c r="F69" s="199"/>
      <c r="G69" s="199"/>
      <c r="H69" s="199"/>
      <c r="I69" s="199"/>
      <c r="J69" s="199"/>
      <c r="K69" s="199"/>
      <c r="L69" s="199"/>
      <c r="M69" s="199"/>
      <c r="N69" s="199"/>
      <c r="O69" s="199"/>
      <c r="P69" s="199"/>
      <c r="Q69" s="199"/>
      <c r="R69" s="199"/>
      <c r="S69" s="199"/>
      <c r="T69" s="199"/>
      <c r="U69" s="199"/>
      <c r="V69" s="199"/>
      <c r="W69" s="199"/>
      <c r="X69" s="199"/>
      <c r="Y69" s="199"/>
      <c r="Z69" s="199"/>
    </row>
    <row r="71" spans="2:26">
      <c r="B71" s="183" t="s">
        <v>676</v>
      </c>
    </row>
    <row r="72" spans="2:26" ht="68.25" customHeight="1">
      <c r="B72" s="268" t="s">
        <v>717</v>
      </c>
      <c r="C72" s="268"/>
      <c r="D72" s="268"/>
      <c r="E72" s="268"/>
      <c r="F72" s="268"/>
      <c r="G72" s="268"/>
      <c r="H72" s="268"/>
      <c r="I72" s="268"/>
      <c r="J72" s="268"/>
      <c r="K72" s="268"/>
      <c r="L72" s="268"/>
      <c r="M72" s="268"/>
      <c r="N72" s="268"/>
      <c r="O72" s="268"/>
      <c r="P72" s="268"/>
      <c r="Q72" s="268"/>
      <c r="R72" s="268"/>
      <c r="S72" s="268"/>
      <c r="T72" s="268"/>
      <c r="U72" s="268"/>
      <c r="V72" s="268"/>
      <c r="W72" s="268"/>
      <c r="X72" s="268"/>
      <c r="Y72" s="268"/>
      <c r="Z72" s="268"/>
    </row>
    <row r="74" spans="2:26">
      <c r="B74" s="183" t="s">
        <v>677</v>
      </c>
    </row>
    <row r="75" spans="2:26" ht="5.25" customHeight="1"/>
    <row r="76" spans="2:26">
      <c r="C76" s="200" t="s">
        <v>678</v>
      </c>
    </row>
    <row r="77" spans="2:26" ht="54" customHeight="1">
      <c r="C77" s="268" t="s">
        <v>718</v>
      </c>
      <c r="D77" s="268"/>
      <c r="E77" s="268"/>
      <c r="F77" s="268"/>
      <c r="G77" s="268"/>
      <c r="H77" s="268"/>
      <c r="I77" s="268"/>
      <c r="J77" s="268"/>
      <c r="K77" s="268"/>
      <c r="L77" s="268"/>
      <c r="M77" s="268"/>
      <c r="N77" s="268"/>
      <c r="O77" s="268"/>
      <c r="P77" s="268"/>
      <c r="Q77" s="268"/>
      <c r="R77" s="268"/>
      <c r="S77" s="268"/>
      <c r="T77" s="268"/>
      <c r="U77" s="268"/>
      <c r="V77" s="268"/>
      <c r="W77" s="268"/>
      <c r="X77" s="268"/>
      <c r="Y77" s="268"/>
      <c r="Z77" s="268"/>
    </row>
    <row r="78" spans="2:26" ht="7.5" customHeight="1">
      <c r="C78" s="201"/>
      <c r="D78" s="201"/>
      <c r="E78" s="201"/>
      <c r="F78" s="201"/>
      <c r="G78" s="201"/>
      <c r="H78" s="201"/>
      <c r="I78" s="201"/>
      <c r="J78" s="201"/>
      <c r="K78" s="201"/>
      <c r="L78" s="201"/>
      <c r="M78" s="201"/>
      <c r="N78" s="201"/>
      <c r="O78" s="201"/>
      <c r="P78" s="201"/>
      <c r="Q78" s="201"/>
      <c r="R78" s="201"/>
      <c r="S78" s="201"/>
      <c r="T78" s="201"/>
      <c r="U78" s="201"/>
      <c r="V78" s="201"/>
      <c r="W78" s="201"/>
      <c r="X78" s="201"/>
      <c r="Y78" s="201"/>
      <c r="Z78" s="201"/>
    </row>
    <row r="79" spans="2:26">
      <c r="C79" s="200" t="s">
        <v>679</v>
      </c>
    </row>
    <row r="80" spans="2:26" ht="143.25" customHeight="1">
      <c r="C80" s="272" t="s">
        <v>719</v>
      </c>
      <c r="D80" s="272"/>
      <c r="E80" s="272"/>
      <c r="F80" s="272"/>
      <c r="G80" s="272"/>
      <c r="H80" s="272"/>
      <c r="I80" s="272"/>
      <c r="J80" s="272"/>
      <c r="K80" s="272"/>
      <c r="L80" s="272"/>
      <c r="M80" s="272"/>
      <c r="N80" s="272"/>
      <c r="O80" s="272"/>
      <c r="P80" s="272"/>
      <c r="Q80" s="272"/>
      <c r="R80" s="272"/>
      <c r="S80" s="272"/>
      <c r="T80" s="272"/>
      <c r="U80" s="272"/>
      <c r="V80" s="272"/>
      <c r="W80" s="272"/>
      <c r="X80" s="272"/>
      <c r="Y80" s="272"/>
      <c r="Z80" s="272"/>
    </row>
    <row r="81" spans="2:26" ht="7.5" customHeight="1"/>
    <row r="82" spans="2:26">
      <c r="C82" s="200" t="s">
        <v>680</v>
      </c>
    </row>
    <row r="83" spans="2:26" ht="111.75" customHeight="1">
      <c r="C83" s="268" t="s">
        <v>720</v>
      </c>
      <c r="D83" s="268"/>
      <c r="E83" s="268"/>
      <c r="F83" s="268"/>
      <c r="G83" s="268"/>
      <c r="H83" s="268"/>
      <c r="I83" s="268"/>
      <c r="J83" s="268"/>
      <c r="K83" s="268"/>
      <c r="L83" s="268"/>
      <c r="M83" s="268"/>
      <c r="N83" s="268"/>
      <c r="O83" s="268"/>
      <c r="P83" s="268"/>
      <c r="Q83" s="268"/>
      <c r="R83" s="268"/>
      <c r="S83" s="268"/>
      <c r="T83" s="268"/>
      <c r="U83" s="268"/>
      <c r="V83" s="268"/>
      <c r="W83" s="268"/>
      <c r="X83" s="268"/>
      <c r="Y83" s="268"/>
      <c r="Z83" s="268"/>
    </row>
    <row r="84" spans="2:26" ht="16.5" customHeight="1">
      <c r="C84" s="244" t="s">
        <v>722</v>
      </c>
      <c r="D84" s="245" t="s">
        <v>723</v>
      </c>
      <c r="E84" s="246"/>
      <c r="F84" s="246"/>
      <c r="G84" s="246"/>
      <c r="H84" s="246"/>
      <c r="I84" s="247"/>
      <c r="K84" s="250" t="s">
        <v>724</v>
      </c>
      <c r="L84" s="250"/>
      <c r="M84" s="250"/>
      <c r="N84" s="250"/>
      <c r="O84" s="250"/>
      <c r="P84" s="201"/>
      <c r="Q84" s="201"/>
      <c r="R84" s="201"/>
      <c r="S84" s="201"/>
      <c r="T84" s="201"/>
      <c r="U84" s="201"/>
      <c r="V84" s="201"/>
      <c r="W84" s="201"/>
      <c r="X84" s="201"/>
      <c r="Y84" s="201"/>
      <c r="Z84" s="201"/>
    </row>
    <row r="85" spans="2:26" ht="18">
      <c r="C85" s="244" t="s">
        <v>722</v>
      </c>
      <c r="D85" s="245" t="s">
        <v>725</v>
      </c>
      <c r="E85" s="246"/>
      <c r="F85" s="246"/>
      <c r="G85" s="246"/>
      <c r="H85" s="246"/>
      <c r="I85" s="246"/>
      <c r="K85" s="250" t="s">
        <v>726</v>
      </c>
      <c r="L85" s="250"/>
      <c r="M85" s="250"/>
      <c r="N85" s="250"/>
      <c r="O85" s="250"/>
      <c r="P85" s="201"/>
      <c r="Q85" s="201"/>
      <c r="R85" s="201"/>
      <c r="S85" s="201"/>
      <c r="T85" s="201"/>
      <c r="U85" s="201"/>
      <c r="V85" s="201"/>
      <c r="W85" s="201"/>
      <c r="X85" s="201"/>
      <c r="Y85" s="201"/>
      <c r="Z85" s="201"/>
    </row>
    <row r="86" spans="2:26" ht="18">
      <c r="C86" s="244" t="s">
        <v>722</v>
      </c>
      <c r="D86" s="245" t="s">
        <v>727</v>
      </c>
      <c r="E86" s="246"/>
      <c r="F86" s="246"/>
      <c r="G86" s="246"/>
      <c r="H86" s="246"/>
      <c r="I86" s="246"/>
      <c r="K86" s="250" t="s">
        <v>728</v>
      </c>
      <c r="L86" s="250"/>
      <c r="M86" s="250"/>
      <c r="N86" s="250"/>
      <c r="O86" s="250"/>
      <c r="P86" s="201"/>
      <c r="Q86" s="201"/>
      <c r="R86" s="201"/>
      <c r="S86" s="201"/>
      <c r="T86" s="201"/>
      <c r="U86" s="201"/>
      <c r="V86" s="201"/>
      <c r="W86" s="201"/>
      <c r="X86" s="201"/>
      <c r="Y86" s="201"/>
      <c r="Z86" s="201"/>
    </row>
    <row r="87" spans="2:26" ht="16.5" customHeight="1">
      <c r="C87" s="244" t="s">
        <v>722</v>
      </c>
      <c r="D87" s="245" t="s">
        <v>729</v>
      </c>
      <c r="E87" s="248"/>
      <c r="F87" s="248"/>
      <c r="G87" s="248"/>
      <c r="H87" s="248"/>
      <c r="I87" s="248"/>
      <c r="J87" s="248"/>
      <c r="K87" s="248"/>
      <c r="L87" s="248"/>
      <c r="M87" s="248"/>
      <c r="N87" s="248"/>
      <c r="O87" s="202"/>
      <c r="P87" s="202"/>
      <c r="Q87" s="202"/>
      <c r="R87" s="202"/>
      <c r="S87" s="202"/>
      <c r="T87" s="202"/>
      <c r="U87" s="202"/>
      <c r="V87" s="202"/>
      <c r="W87" s="202"/>
      <c r="X87" s="202"/>
      <c r="Y87" s="202"/>
      <c r="Z87" s="202"/>
    </row>
    <row r="88" spans="2:26" ht="16.5" customHeight="1">
      <c r="C88" s="244" t="s">
        <v>722</v>
      </c>
      <c r="D88" s="245" t="s">
        <v>730</v>
      </c>
      <c r="E88" s="246"/>
      <c r="F88" s="246"/>
      <c r="G88" s="246"/>
      <c r="H88" s="246"/>
      <c r="I88" s="246"/>
      <c r="J88" s="246"/>
      <c r="K88" s="246"/>
      <c r="L88" s="246"/>
      <c r="M88" s="246"/>
      <c r="N88" s="246"/>
      <c r="O88" s="201"/>
      <c r="P88" s="201"/>
      <c r="Q88" s="201"/>
      <c r="R88" s="201"/>
      <c r="S88" s="201"/>
      <c r="T88" s="201"/>
      <c r="U88" s="201"/>
      <c r="V88" s="201"/>
      <c r="W88" s="201"/>
      <c r="X88" s="201"/>
      <c r="Y88" s="201"/>
      <c r="Z88" s="201"/>
    </row>
    <row r="89" spans="2:26" ht="16.5" customHeight="1">
      <c r="C89" s="244" t="s">
        <v>722</v>
      </c>
      <c r="D89" s="245" t="s">
        <v>731</v>
      </c>
      <c r="E89" s="249"/>
      <c r="F89" s="249"/>
      <c r="G89" s="249"/>
      <c r="H89" s="249"/>
      <c r="I89" s="249"/>
      <c r="J89" s="249"/>
      <c r="K89" s="249"/>
      <c r="L89" s="249"/>
      <c r="M89" s="249"/>
      <c r="N89" s="249"/>
      <c r="O89" s="203"/>
      <c r="P89" s="203"/>
      <c r="Q89" s="203"/>
      <c r="R89" s="203"/>
      <c r="S89" s="203"/>
      <c r="T89" s="203"/>
      <c r="U89" s="203"/>
      <c r="V89" s="203"/>
      <c r="W89" s="203"/>
      <c r="X89" s="203"/>
      <c r="Y89" s="203"/>
      <c r="Z89" s="203"/>
    </row>
    <row r="90" spans="2:26" ht="16.5" customHeight="1">
      <c r="C90" s="203"/>
      <c r="D90" s="203"/>
      <c r="E90" s="203"/>
      <c r="F90" s="203"/>
      <c r="G90" s="203"/>
      <c r="H90" s="203"/>
      <c r="I90" s="203"/>
      <c r="J90" s="203"/>
      <c r="K90" s="203"/>
      <c r="L90" s="203"/>
      <c r="M90" s="203"/>
      <c r="N90" s="203"/>
      <c r="O90" s="203"/>
      <c r="P90" s="203"/>
      <c r="Q90" s="203"/>
      <c r="R90" s="203"/>
      <c r="S90" s="203"/>
      <c r="T90" s="203"/>
      <c r="U90" s="203"/>
      <c r="V90" s="203"/>
      <c r="W90" s="203"/>
      <c r="X90" s="203"/>
      <c r="Y90" s="203"/>
      <c r="Z90" s="203"/>
    </row>
    <row r="91" spans="2:26" ht="16.5" customHeight="1">
      <c r="C91" s="203"/>
      <c r="D91" s="203"/>
      <c r="E91" s="203"/>
      <c r="F91" s="203"/>
      <c r="G91" s="203"/>
      <c r="H91" s="203"/>
      <c r="I91" s="203"/>
      <c r="J91" s="203"/>
      <c r="K91" s="203"/>
      <c r="L91" s="203"/>
      <c r="M91" s="203"/>
      <c r="N91" s="203"/>
      <c r="O91" s="203"/>
      <c r="P91" s="203"/>
      <c r="Q91" s="203"/>
      <c r="R91" s="203"/>
      <c r="S91" s="203"/>
      <c r="T91" s="203"/>
      <c r="U91" s="203"/>
      <c r="V91" s="203"/>
      <c r="W91" s="203"/>
      <c r="X91" s="203"/>
      <c r="Y91" s="203"/>
      <c r="Z91" s="203"/>
    </row>
    <row r="92" spans="2:26" ht="16.5" customHeight="1">
      <c r="B92" s="183" t="s">
        <v>681</v>
      </c>
      <c r="C92" s="203"/>
      <c r="D92" s="203"/>
      <c r="E92" s="203"/>
      <c r="F92" s="203"/>
      <c r="G92" s="203"/>
      <c r="H92" s="203"/>
      <c r="I92" s="203"/>
      <c r="J92" s="203"/>
      <c r="K92" s="203"/>
      <c r="L92" s="203"/>
      <c r="M92" s="203"/>
      <c r="N92" s="203"/>
      <c r="O92" s="203"/>
      <c r="P92" s="203"/>
      <c r="Q92" s="203"/>
      <c r="R92" s="203"/>
      <c r="S92" s="203"/>
      <c r="T92" s="203"/>
      <c r="U92" s="203"/>
      <c r="V92" s="203"/>
      <c r="W92" s="203"/>
      <c r="X92" s="203"/>
      <c r="Y92" s="203"/>
      <c r="Z92" s="203"/>
    </row>
    <row r="93" spans="2:26" ht="16.5" customHeight="1">
      <c r="B93" s="268" t="s">
        <v>682</v>
      </c>
      <c r="C93" s="268"/>
      <c r="D93" s="268"/>
      <c r="E93" s="268"/>
      <c r="F93" s="268"/>
      <c r="G93" s="268"/>
      <c r="H93" s="268"/>
      <c r="I93" s="268"/>
      <c r="J93" s="268"/>
      <c r="K93" s="268"/>
      <c r="L93" s="268"/>
      <c r="M93" s="268"/>
      <c r="N93" s="268"/>
      <c r="O93" s="268"/>
      <c r="P93" s="268"/>
      <c r="Q93" s="268"/>
      <c r="R93" s="268"/>
      <c r="S93" s="268"/>
      <c r="T93" s="268"/>
      <c r="U93" s="268"/>
      <c r="V93" s="268"/>
      <c r="W93" s="268"/>
      <c r="X93" s="268"/>
      <c r="Y93" s="268"/>
      <c r="Z93" s="268"/>
    </row>
    <row r="94" spans="2:26" ht="16.5" customHeight="1">
      <c r="B94" s="268"/>
      <c r="C94" s="268"/>
      <c r="D94" s="268"/>
      <c r="E94" s="268"/>
      <c r="F94" s="268"/>
      <c r="G94" s="268"/>
      <c r="H94" s="268"/>
      <c r="I94" s="268"/>
      <c r="J94" s="268"/>
      <c r="K94" s="268"/>
      <c r="L94" s="268"/>
      <c r="M94" s="268"/>
      <c r="N94" s="268"/>
      <c r="O94" s="268"/>
      <c r="P94" s="268"/>
      <c r="Q94" s="268"/>
      <c r="R94" s="268"/>
      <c r="S94" s="268"/>
      <c r="T94" s="268"/>
      <c r="U94" s="268"/>
      <c r="V94" s="268"/>
      <c r="W94" s="268"/>
      <c r="X94" s="268"/>
      <c r="Y94" s="268"/>
      <c r="Z94" s="268"/>
    </row>
    <row r="95" spans="2:26" ht="16.5" customHeight="1">
      <c r="B95" s="243"/>
      <c r="C95" s="268" t="s">
        <v>683</v>
      </c>
      <c r="D95" s="283"/>
      <c r="E95" s="283"/>
      <c r="F95" s="283"/>
      <c r="G95" s="283"/>
      <c r="H95" s="283"/>
      <c r="I95" s="283"/>
      <c r="J95" s="283"/>
      <c r="K95" s="283"/>
      <c r="L95" s="283"/>
      <c r="M95" s="283"/>
      <c r="N95" s="283"/>
      <c r="O95" s="283"/>
      <c r="P95" s="283"/>
      <c r="Q95" s="283"/>
      <c r="R95" s="283"/>
      <c r="S95" s="283"/>
      <c r="T95" s="283"/>
      <c r="U95" s="283"/>
      <c r="V95" s="283"/>
      <c r="W95" s="283"/>
      <c r="X95" s="283"/>
      <c r="Y95" s="283"/>
      <c r="Z95" s="283"/>
    </row>
    <row r="96" spans="2:26" ht="16.5" customHeight="1">
      <c r="B96" s="243"/>
      <c r="C96" s="283"/>
      <c r="D96" s="283"/>
      <c r="E96" s="283"/>
      <c r="F96" s="283"/>
      <c r="G96" s="283"/>
      <c r="H96" s="283"/>
      <c r="I96" s="283"/>
      <c r="J96" s="283"/>
      <c r="K96" s="283"/>
      <c r="L96" s="283"/>
      <c r="M96" s="283"/>
      <c r="N96" s="283"/>
      <c r="O96" s="283"/>
      <c r="P96" s="283"/>
      <c r="Q96" s="283"/>
      <c r="R96" s="283"/>
      <c r="S96" s="283"/>
      <c r="T96" s="283"/>
      <c r="U96" s="283"/>
      <c r="V96" s="283"/>
      <c r="W96" s="283"/>
      <c r="X96" s="283"/>
      <c r="Y96" s="283"/>
      <c r="Z96" s="283"/>
    </row>
    <row r="97" spans="2:26" ht="16.5" customHeight="1">
      <c r="B97" s="243"/>
      <c r="C97" s="268" t="s">
        <v>684</v>
      </c>
      <c r="D97" s="283"/>
      <c r="E97" s="283"/>
      <c r="F97" s="283"/>
      <c r="G97" s="283"/>
      <c r="H97" s="283"/>
      <c r="I97" s="283"/>
      <c r="J97" s="283"/>
      <c r="K97" s="283"/>
      <c r="L97" s="283"/>
      <c r="M97" s="283"/>
      <c r="N97" s="283"/>
      <c r="O97" s="283"/>
      <c r="P97" s="283"/>
      <c r="Q97" s="283"/>
      <c r="R97" s="283"/>
      <c r="S97" s="283"/>
      <c r="T97" s="283"/>
      <c r="U97" s="283"/>
      <c r="V97" s="283"/>
      <c r="W97" s="283"/>
      <c r="X97" s="283"/>
      <c r="Y97" s="283"/>
      <c r="Z97" s="283"/>
    </row>
    <row r="98" spans="2:26" ht="16.5" customHeight="1">
      <c r="B98" s="243"/>
      <c r="C98" s="283"/>
      <c r="D98" s="283"/>
      <c r="E98" s="283"/>
      <c r="F98" s="283"/>
      <c r="G98" s="283"/>
      <c r="H98" s="283"/>
      <c r="I98" s="283"/>
      <c r="J98" s="283"/>
      <c r="K98" s="283"/>
      <c r="L98" s="283"/>
      <c r="M98" s="283"/>
      <c r="N98" s="283"/>
      <c r="O98" s="283"/>
      <c r="P98" s="283"/>
      <c r="Q98" s="283"/>
      <c r="R98" s="283"/>
      <c r="S98" s="283"/>
      <c r="T98" s="283"/>
      <c r="U98" s="283"/>
      <c r="V98" s="283"/>
      <c r="W98" s="283"/>
      <c r="X98" s="283"/>
      <c r="Y98" s="283"/>
      <c r="Z98" s="283"/>
    </row>
    <row r="99" spans="2:26" ht="16.5" customHeight="1">
      <c r="B99" s="243"/>
      <c r="C99" s="268" t="s">
        <v>721</v>
      </c>
      <c r="D99" s="283"/>
      <c r="E99" s="283"/>
      <c r="F99" s="283"/>
      <c r="G99" s="283"/>
      <c r="H99" s="283"/>
      <c r="I99" s="283"/>
      <c r="J99" s="283"/>
      <c r="K99" s="283"/>
      <c r="L99" s="283"/>
      <c r="M99" s="283"/>
      <c r="N99" s="283"/>
      <c r="O99" s="283"/>
      <c r="P99" s="283"/>
      <c r="Q99" s="283"/>
      <c r="R99" s="283"/>
      <c r="S99" s="283"/>
      <c r="T99" s="283"/>
      <c r="U99" s="283"/>
      <c r="V99" s="283"/>
      <c r="W99" s="283"/>
      <c r="X99" s="283"/>
      <c r="Y99" s="283"/>
      <c r="Z99" s="283"/>
    </row>
    <row r="100" spans="2:26" ht="16.5" customHeight="1">
      <c r="D100" s="203"/>
      <c r="E100" s="203"/>
      <c r="F100" s="203"/>
      <c r="G100" s="203"/>
      <c r="H100" s="203"/>
      <c r="I100" s="203"/>
      <c r="J100" s="203"/>
      <c r="K100" s="203"/>
      <c r="L100" s="203"/>
      <c r="M100" s="203"/>
      <c r="N100" s="203"/>
      <c r="O100" s="203"/>
      <c r="P100" s="203"/>
      <c r="Q100" s="203"/>
      <c r="R100" s="203"/>
      <c r="S100" s="203"/>
      <c r="T100" s="203"/>
      <c r="U100" s="203"/>
      <c r="V100" s="203"/>
      <c r="W100" s="203"/>
      <c r="X100" s="203"/>
      <c r="Y100" s="203"/>
      <c r="Z100" s="203"/>
    </row>
    <row r="101" spans="2:26" ht="16.5" customHeight="1">
      <c r="B101" s="183" t="s">
        <v>685</v>
      </c>
      <c r="C101" s="203"/>
      <c r="D101" s="203"/>
      <c r="E101" s="203"/>
      <c r="F101" s="203"/>
      <c r="G101" s="203"/>
      <c r="H101" s="203"/>
      <c r="I101" s="203"/>
      <c r="J101" s="203"/>
      <c r="K101" s="203"/>
      <c r="L101" s="203"/>
      <c r="M101" s="203"/>
      <c r="N101" s="203"/>
      <c r="O101" s="203"/>
      <c r="P101" s="203"/>
      <c r="Q101" s="203"/>
      <c r="R101" s="203"/>
      <c r="S101" s="203"/>
      <c r="T101" s="203"/>
      <c r="U101" s="203"/>
      <c r="V101" s="203"/>
      <c r="W101" s="203"/>
      <c r="X101" s="203"/>
      <c r="Y101" s="203"/>
      <c r="Z101" s="203"/>
    </row>
    <row r="102" spans="2:26" ht="213.75" customHeight="1">
      <c r="B102" s="268" t="s">
        <v>686</v>
      </c>
      <c r="C102" s="268"/>
      <c r="D102" s="268"/>
      <c r="E102" s="268"/>
      <c r="F102" s="268"/>
      <c r="G102" s="268"/>
      <c r="H102" s="268"/>
      <c r="I102" s="268"/>
      <c r="J102" s="268"/>
      <c r="K102" s="268"/>
      <c r="L102" s="268"/>
      <c r="M102" s="268"/>
      <c r="N102" s="268"/>
      <c r="O102" s="268"/>
      <c r="P102" s="268"/>
      <c r="Q102" s="268"/>
      <c r="R102" s="268"/>
      <c r="S102" s="268"/>
      <c r="T102" s="268"/>
      <c r="U102" s="268"/>
      <c r="V102" s="268"/>
      <c r="W102" s="268"/>
      <c r="X102" s="268"/>
      <c r="Y102" s="268"/>
      <c r="Z102" s="268"/>
    </row>
    <row r="103" spans="2:26" ht="16.5" customHeight="1">
      <c r="B103" s="201"/>
      <c r="C103" s="201"/>
      <c r="D103" s="201"/>
      <c r="E103" s="201"/>
      <c r="F103" s="201"/>
      <c r="G103" s="201"/>
      <c r="H103" s="201"/>
      <c r="I103" s="201"/>
      <c r="J103" s="201"/>
      <c r="K103" s="201"/>
      <c r="L103" s="201"/>
      <c r="M103" s="201"/>
      <c r="N103" s="201"/>
      <c r="O103" s="201"/>
      <c r="P103" s="201"/>
      <c r="Q103" s="201"/>
      <c r="R103" s="201"/>
      <c r="S103" s="201"/>
      <c r="T103" s="201"/>
      <c r="U103" s="201"/>
      <c r="V103" s="201"/>
      <c r="W103" s="201"/>
      <c r="X103" s="201"/>
      <c r="Y103" s="201"/>
      <c r="Z103" s="201"/>
    </row>
    <row r="104" spans="2:26" ht="16.5" customHeight="1">
      <c r="C104" s="203"/>
      <c r="D104" s="203"/>
      <c r="E104" s="203"/>
      <c r="F104" s="203"/>
      <c r="G104" s="203"/>
      <c r="H104" s="203"/>
      <c r="I104" s="203"/>
      <c r="J104" s="203"/>
      <c r="K104" s="203"/>
      <c r="L104" s="203"/>
      <c r="M104" s="203"/>
      <c r="N104" s="203"/>
      <c r="O104" s="203"/>
      <c r="P104" s="203"/>
      <c r="Q104" s="203"/>
      <c r="R104" s="203"/>
      <c r="S104" s="203"/>
      <c r="T104" s="203"/>
      <c r="U104" s="203"/>
      <c r="V104" s="203"/>
      <c r="W104" s="203"/>
      <c r="X104" s="203"/>
      <c r="Y104" s="203"/>
      <c r="Z104" s="203"/>
    </row>
    <row r="105" spans="2:26" ht="16.5" customHeight="1">
      <c r="C105" s="203"/>
      <c r="D105" s="203"/>
      <c r="E105" s="203"/>
      <c r="F105" s="203"/>
      <c r="G105" s="203"/>
      <c r="H105" s="203"/>
      <c r="I105" s="203"/>
      <c r="J105" s="203"/>
      <c r="K105" s="203"/>
      <c r="L105" s="203"/>
      <c r="M105" s="203"/>
      <c r="N105" s="203"/>
      <c r="O105" s="203"/>
      <c r="P105" s="203"/>
      <c r="Q105" s="203"/>
      <c r="R105" s="203"/>
      <c r="S105" s="203"/>
      <c r="T105" s="203"/>
      <c r="U105" s="203"/>
      <c r="V105" s="203"/>
      <c r="W105" s="203"/>
      <c r="X105" s="203"/>
      <c r="Y105" s="203"/>
      <c r="Z105" s="203"/>
    </row>
    <row r="106" spans="2:26" ht="16.5" customHeight="1">
      <c r="C106" s="203"/>
      <c r="D106" s="203"/>
      <c r="E106" s="203"/>
      <c r="F106" s="203"/>
      <c r="G106" s="203"/>
      <c r="H106" s="203"/>
      <c r="I106" s="203"/>
      <c r="J106" s="203"/>
      <c r="K106" s="203"/>
      <c r="L106" s="203"/>
      <c r="M106" s="203"/>
      <c r="N106" s="203"/>
      <c r="O106" s="203"/>
      <c r="P106" s="203"/>
      <c r="Q106" s="203"/>
      <c r="R106" s="203"/>
      <c r="S106" s="203"/>
      <c r="T106" s="203"/>
      <c r="U106" s="203"/>
      <c r="V106" s="203"/>
      <c r="W106" s="203"/>
      <c r="X106" s="203"/>
      <c r="Y106" s="203"/>
      <c r="Z106" s="203"/>
    </row>
    <row r="107" spans="2:26" ht="16.5" customHeight="1">
      <c r="C107" s="203"/>
      <c r="D107" s="203"/>
      <c r="E107" s="203"/>
      <c r="F107" s="203"/>
      <c r="G107" s="203"/>
      <c r="H107" s="203"/>
      <c r="I107" s="203"/>
      <c r="J107" s="203"/>
      <c r="K107" s="203"/>
      <c r="L107" s="203"/>
      <c r="M107" s="203"/>
      <c r="N107" s="203"/>
      <c r="O107" s="203"/>
      <c r="P107" s="203"/>
      <c r="Q107" s="203"/>
      <c r="R107" s="203"/>
      <c r="S107" s="203"/>
      <c r="T107" s="203"/>
      <c r="U107" s="203"/>
      <c r="V107" s="203"/>
      <c r="W107" s="203"/>
      <c r="X107" s="203"/>
      <c r="Y107" s="203"/>
      <c r="Z107" s="203"/>
    </row>
    <row r="108" spans="2:26" ht="16.5" customHeight="1">
      <c r="C108" s="203"/>
      <c r="D108" s="203"/>
      <c r="E108" s="203"/>
      <c r="F108" s="203"/>
      <c r="G108" s="203"/>
      <c r="H108" s="203"/>
      <c r="I108" s="203"/>
      <c r="J108" s="203"/>
      <c r="K108" s="203"/>
      <c r="L108" s="203"/>
      <c r="M108" s="203"/>
      <c r="N108" s="203"/>
      <c r="O108" s="203"/>
      <c r="P108" s="203"/>
      <c r="Q108" s="203"/>
      <c r="R108" s="203"/>
      <c r="S108" s="203"/>
      <c r="T108" s="203"/>
      <c r="U108" s="203"/>
      <c r="V108" s="203"/>
      <c r="W108" s="203"/>
      <c r="X108" s="203"/>
      <c r="Y108" s="203"/>
      <c r="Z108" s="203"/>
    </row>
    <row r="109" spans="2:26" ht="16.5" customHeight="1">
      <c r="C109" s="203"/>
      <c r="D109" s="203"/>
      <c r="E109" s="203"/>
      <c r="F109" s="203"/>
      <c r="G109" s="203"/>
      <c r="H109" s="203"/>
      <c r="I109" s="203"/>
      <c r="J109" s="203"/>
      <c r="K109" s="203"/>
      <c r="L109" s="203"/>
      <c r="M109" s="203"/>
      <c r="N109" s="203"/>
      <c r="O109" s="203"/>
      <c r="P109" s="203"/>
      <c r="Q109" s="203"/>
      <c r="R109" s="203"/>
      <c r="S109" s="203"/>
      <c r="T109" s="203"/>
      <c r="U109" s="203"/>
      <c r="V109" s="203"/>
      <c r="W109" s="203"/>
      <c r="X109" s="203"/>
      <c r="Y109" s="203"/>
      <c r="Z109" s="203"/>
    </row>
    <row r="110" spans="2:26" ht="16.5" customHeight="1">
      <c r="C110" s="203"/>
      <c r="D110" s="203"/>
      <c r="E110" s="203"/>
      <c r="F110" s="203"/>
      <c r="G110" s="203"/>
      <c r="H110" s="203"/>
      <c r="I110" s="203"/>
      <c r="J110" s="203"/>
      <c r="K110" s="203"/>
      <c r="L110" s="203"/>
      <c r="M110" s="203"/>
      <c r="N110" s="203"/>
      <c r="O110" s="203"/>
      <c r="P110" s="203"/>
      <c r="Q110" s="203"/>
      <c r="R110" s="203"/>
      <c r="S110" s="203"/>
      <c r="T110" s="203"/>
      <c r="U110" s="203"/>
      <c r="V110" s="203"/>
      <c r="W110" s="203"/>
      <c r="X110" s="203"/>
      <c r="Y110" s="203"/>
      <c r="Z110" s="203"/>
    </row>
    <row r="111" spans="2:26" ht="16.5" customHeight="1">
      <c r="C111" s="203"/>
      <c r="D111" s="203"/>
      <c r="E111" s="203"/>
      <c r="F111" s="203"/>
      <c r="G111" s="203"/>
      <c r="H111" s="203"/>
      <c r="I111" s="203"/>
      <c r="J111" s="203"/>
      <c r="K111" s="203"/>
      <c r="L111" s="203"/>
      <c r="M111" s="203"/>
      <c r="N111" s="203"/>
      <c r="O111" s="203"/>
      <c r="P111" s="203"/>
      <c r="Q111" s="203"/>
      <c r="R111" s="203"/>
      <c r="S111" s="203"/>
      <c r="T111" s="203"/>
      <c r="U111" s="203"/>
      <c r="V111" s="203"/>
      <c r="W111" s="203"/>
      <c r="X111" s="203"/>
      <c r="Y111" s="203"/>
      <c r="Z111" s="203"/>
    </row>
    <row r="112" spans="2:26" ht="16.5" customHeight="1">
      <c r="C112" s="203"/>
      <c r="D112" s="203"/>
      <c r="E112" s="203"/>
      <c r="F112" s="203"/>
      <c r="G112" s="203"/>
      <c r="H112" s="203"/>
      <c r="I112" s="203"/>
      <c r="J112" s="203"/>
      <c r="K112" s="203"/>
      <c r="L112" s="203"/>
      <c r="M112" s="203"/>
      <c r="N112" s="203"/>
      <c r="O112" s="203"/>
      <c r="P112" s="203"/>
      <c r="Q112" s="203"/>
      <c r="R112" s="203"/>
      <c r="S112" s="203"/>
      <c r="T112" s="203"/>
      <c r="U112" s="203"/>
      <c r="V112" s="203"/>
      <c r="W112" s="203"/>
      <c r="X112" s="203"/>
      <c r="Y112" s="203"/>
      <c r="Z112" s="203"/>
    </row>
    <row r="113" spans="3:26" ht="16.5" customHeight="1">
      <c r="C113" s="203"/>
      <c r="D113" s="203"/>
      <c r="E113" s="203"/>
      <c r="F113" s="203"/>
      <c r="G113" s="203"/>
      <c r="H113" s="203"/>
      <c r="I113" s="203"/>
      <c r="J113" s="203"/>
      <c r="K113" s="203"/>
      <c r="L113" s="203"/>
      <c r="M113" s="203"/>
      <c r="N113" s="203"/>
      <c r="O113" s="203"/>
      <c r="P113" s="203"/>
      <c r="Q113" s="203"/>
      <c r="R113" s="203"/>
      <c r="S113" s="203"/>
      <c r="T113" s="203"/>
      <c r="U113" s="203"/>
      <c r="V113" s="203"/>
      <c r="W113" s="203"/>
      <c r="X113" s="203"/>
      <c r="Y113" s="203"/>
      <c r="Z113" s="203"/>
    </row>
    <row r="114" spans="3:26" ht="16.5" customHeight="1">
      <c r="C114" s="203"/>
      <c r="D114" s="203"/>
      <c r="E114" s="203"/>
      <c r="F114" s="203"/>
      <c r="G114" s="203"/>
      <c r="H114" s="203"/>
      <c r="I114" s="203"/>
      <c r="J114" s="203"/>
      <c r="K114" s="203"/>
      <c r="L114" s="203"/>
      <c r="M114" s="203"/>
      <c r="N114" s="203"/>
      <c r="O114" s="203"/>
      <c r="P114" s="203"/>
      <c r="Q114" s="203"/>
      <c r="R114" s="203"/>
      <c r="S114" s="203"/>
      <c r="T114" s="203"/>
      <c r="U114" s="203"/>
      <c r="V114" s="203"/>
      <c r="W114" s="203"/>
      <c r="X114" s="203"/>
      <c r="Y114" s="203"/>
      <c r="Z114" s="203"/>
    </row>
  </sheetData>
  <mergeCells count="46">
    <mergeCell ref="B102:Z102"/>
    <mergeCell ref="C95:Z96"/>
    <mergeCell ref="C97:Z98"/>
    <mergeCell ref="C99:Z99"/>
    <mergeCell ref="B93:Z94"/>
    <mergeCell ref="B5:Z5"/>
    <mergeCell ref="B7:Z7"/>
    <mergeCell ref="C8:Z8"/>
    <mergeCell ref="C9:Z9"/>
    <mergeCell ref="B42:Z42"/>
    <mergeCell ref="B21:Z22"/>
    <mergeCell ref="B26:Z26"/>
    <mergeCell ref="B27:Z27"/>
    <mergeCell ref="B29:Z29"/>
    <mergeCell ref="B30:Z30"/>
    <mergeCell ref="B32:Z32"/>
    <mergeCell ref="B33:Z33"/>
    <mergeCell ref="B36:Z36"/>
    <mergeCell ref="B37:Z37"/>
    <mergeCell ref="J47:W47"/>
    <mergeCell ref="B64:Z64"/>
    <mergeCell ref="B19:Z20"/>
    <mergeCell ref="B45:Z45"/>
    <mergeCell ref="D48:I48"/>
    <mergeCell ref="D47:I47"/>
    <mergeCell ref="C56:Z57"/>
    <mergeCell ref="C60:Z61"/>
    <mergeCell ref="D51:I51"/>
    <mergeCell ref="D50:I50"/>
    <mergeCell ref="D49:I49"/>
    <mergeCell ref="B12:Z13"/>
    <mergeCell ref="B14:Z15"/>
    <mergeCell ref="B16:Z17"/>
    <mergeCell ref="B18:Z18"/>
    <mergeCell ref="B43:Z43"/>
    <mergeCell ref="B39:Z39"/>
    <mergeCell ref="B40:Z40"/>
    <mergeCell ref="C83:Z83"/>
    <mergeCell ref="C77:Z77"/>
    <mergeCell ref="J50:W50"/>
    <mergeCell ref="J49:W49"/>
    <mergeCell ref="J48:W48"/>
    <mergeCell ref="B67:Z67"/>
    <mergeCell ref="J51:W51"/>
    <mergeCell ref="B72:Z72"/>
    <mergeCell ref="C80:Z80"/>
  </mergeCells>
  <hyperlinks>
    <hyperlink ref="K84" r:id="rId1"/>
    <hyperlink ref="K85" r:id="rId2"/>
    <hyperlink ref="K86" r:id="rId3"/>
  </hyperlinks>
  <printOptions horizontalCentered="1"/>
  <pageMargins left="0.31496062992125984" right="0.31496062992125984" top="0.19685039370078741" bottom="0.59055118110236227" header="0" footer="0.19685039370078741"/>
  <pageSetup paperSize="9" scale="99" firstPageNumber="0" orientation="portrait" useFirstPageNumber="1" horizontalDpi="4294967295" verticalDpi="4294967295" r:id="rId4"/>
  <headerFooter differentFirst="1">
    <oddHeader>&amp;L
&amp;G&amp;R
&amp;G</oddHeader>
    <oddFooter>&amp;C&amp;"Neo Sans Arabic,Regular"&amp;K21409A&amp;G
&amp;K79889E&amp;P</oddFooter>
  </headerFooter>
  <rowBreaks count="3" manualBreakCount="3">
    <brk id="33" max="26" man="1"/>
    <brk id="69" max="26" man="1"/>
    <brk id="90" max="26" man="1"/>
  </rowBreak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J20"/>
  <sheetViews>
    <sheetView showGridLines="0" rightToLeft="1" zoomScaleNormal="100" workbookViewId="0"/>
  </sheetViews>
  <sheetFormatPr defaultColWidth="8.5703125" defaultRowHeight="18" customHeight="1"/>
  <cols>
    <col min="1" max="1" width="8.7109375" style="144" customWidth="1"/>
    <col min="2" max="2" width="11.85546875" style="144" customWidth="1"/>
    <col min="3" max="3" width="11.85546875" style="144" bestFit="1" customWidth="1"/>
    <col min="4" max="4" width="15" style="144" customWidth="1"/>
    <col min="5" max="5" width="25.5703125" style="144" customWidth="1"/>
    <col min="6" max="6" width="15" style="144" customWidth="1"/>
    <col min="7" max="7" width="23.28515625" style="144" bestFit="1" customWidth="1"/>
    <col min="8" max="8" width="15.42578125" style="144" customWidth="1"/>
    <col min="9" max="9" width="0.85546875" style="144" customWidth="1"/>
    <col min="10" max="10" width="17.5703125" style="144" customWidth="1"/>
    <col min="11" max="260" width="8.5703125" style="144"/>
    <col min="261" max="263" width="25.5703125" style="144" customWidth="1"/>
    <col min="264" max="516" width="8.5703125" style="144"/>
    <col min="517" max="519" width="25.5703125" style="144" customWidth="1"/>
    <col min="520" max="772" width="8.5703125" style="144"/>
    <col min="773" max="775" width="25.5703125" style="144" customWidth="1"/>
    <col min="776" max="1028" width="8.5703125" style="144"/>
    <col min="1029" max="1031" width="25.5703125" style="144" customWidth="1"/>
    <col min="1032" max="1284" width="8.5703125" style="144"/>
    <col min="1285" max="1287" width="25.5703125" style="144" customWidth="1"/>
    <col min="1288" max="1540" width="8.5703125" style="144"/>
    <col min="1541" max="1543" width="25.5703125" style="144" customWidth="1"/>
    <col min="1544" max="1796" width="8.5703125" style="144"/>
    <col min="1797" max="1799" width="25.5703125" style="144" customWidth="1"/>
    <col min="1800" max="2052" width="8.5703125" style="144"/>
    <col min="2053" max="2055" width="25.5703125" style="144" customWidth="1"/>
    <col min="2056" max="2308" width="8.5703125" style="144"/>
    <col min="2309" max="2311" width="25.5703125" style="144" customWidth="1"/>
    <col min="2312" max="2564" width="8.5703125" style="144"/>
    <col min="2565" max="2567" width="25.5703125" style="144" customWidth="1"/>
    <col min="2568" max="2820" width="8.5703125" style="144"/>
    <col min="2821" max="2823" width="25.5703125" style="144" customWidth="1"/>
    <col min="2824" max="3076" width="8.5703125" style="144"/>
    <col min="3077" max="3079" width="25.5703125" style="144" customWidth="1"/>
    <col min="3080" max="3332" width="8.5703125" style="144"/>
    <col min="3333" max="3335" width="25.5703125" style="144" customWidth="1"/>
    <col min="3336" max="3588" width="8.5703125" style="144"/>
    <col min="3589" max="3591" width="25.5703125" style="144" customWidth="1"/>
    <col min="3592" max="3844" width="8.5703125" style="144"/>
    <col min="3845" max="3847" width="25.5703125" style="144" customWidth="1"/>
    <col min="3848" max="4100" width="8.5703125" style="144"/>
    <col min="4101" max="4103" width="25.5703125" style="144" customWidth="1"/>
    <col min="4104" max="4356" width="8.5703125" style="144"/>
    <col min="4357" max="4359" width="25.5703125" style="144" customWidth="1"/>
    <col min="4360" max="4612" width="8.5703125" style="144"/>
    <col min="4613" max="4615" width="25.5703125" style="144" customWidth="1"/>
    <col min="4616" max="4868" width="8.5703125" style="144"/>
    <col min="4869" max="4871" width="25.5703125" style="144" customWidth="1"/>
    <col min="4872" max="5124" width="8.5703125" style="144"/>
    <col min="5125" max="5127" width="25.5703125" style="144" customWidth="1"/>
    <col min="5128" max="5380" width="8.5703125" style="144"/>
    <col min="5381" max="5383" width="25.5703125" style="144" customWidth="1"/>
    <col min="5384" max="5636" width="8.5703125" style="144"/>
    <col min="5637" max="5639" width="25.5703125" style="144" customWidth="1"/>
    <col min="5640" max="5892" width="8.5703125" style="144"/>
    <col min="5893" max="5895" width="25.5703125" style="144" customWidth="1"/>
    <col min="5896" max="6148" width="8.5703125" style="144"/>
    <col min="6149" max="6151" width="25.5703125" style="144" customWidth="1"/>
    <col min="6152" max="6404" width="8.5703125" style="144"/>
    <col min="6405" max="6407" width="25.5703125" style="144" customWidth="1"/>
    <col min="6408" max="6660" width="8.5703125" style="144"/>
    <col min="6661" max="6663" width="25.5703125" style="144" customWidth="1"/>
    <col min="6664" max="6916" width="8.5703125" style="144"/>
    <col min="6917" max="6919" width="25.5703125" style="144" customWidth="1"/>
    <col min="6920" max="7172" width="8.5703125" style="144"/>
    <col min="7173" max="7175" width="25.5703125" style="144" customWidth="1"/>
    <col min="7176" max="7428" width="8.5703125" style="144"/>
    <col min="7429" max="7431" width="25.5703125" style="144" customWidth="1"/>
    <col min="7432" max="7684" width="8.5703125" style="144"/>
    <col min="7685" max="7687" width="25.5703125" style="144" customWidth="1"/>
    <col min="7688" max="7940" width="8.5703125" style="144"/>
    <col min="7941" max="7943" width="25.5703125" style="144" customWidth="1"/>
    <col min="7944" max="8196" width="8.5703125" style="144"/>
    <col min="8197" max="8199" width="25.5703125" style="144" customWidth="1"/>
    <col min="8200" max="8452" width="8.5703125" style="144"/>
    <col min="8453" max="8455" width="25.5703125" style="144" customWidth="1"/>
    <col min="8456" max="8708" width="8.5703125" style="144"/>
    <col min="8709" max="8711" width="25.5703125" style="144" customWidth="1"/>
    <col min="8712" max="8964" width="8.5703125" style="144"/>
    <col min="8965" max="8967" width="25.5703125" style="144" customWidth="1"/>
    <col min="8968" max="9220" width="8.5703125" style="144"/>
    <col min="9221" max="9223" width="25.5703125" style="144" customWidth="1"/>
    <col min="9224" max="9476" width="8.5703125" style="144"/>
    <col min="9477" max="9479" width="25.5703125" style="144" customWidth="1"/>
    <col min="9480" max="9732" width="8.5703125" style="144"/>
    <col min="9733" max="9735" width="25.5703125" style="144" customWidth="1"/>
    <col min="9736" max="9988" width="8.5703125" style="144"/>
    <col min="9989" max="9991" width="25.5703125" style="144" customWidth="1"/>
    <col min="9992" max="10244" width="8.5703125" style="144"/>
    <col min="10245" max="10247" width="25.5703125" style="144" customWidth="1"/>
    <col min="10248" max="10500" width="8.5703125" style="144"/>
    <col min="10501" max="10503" width="25.5703125" style="144" customWidth="1"/>
    <col min="10504" max="10756" width="8.5703125" style="144"/>
    <col min="10757" max="10759" width="25.5703125" style="144" customWidth="1"/>
    <col min="10760" max="11012" width="8.5703125" style="144"/>
    <col min="11013" max="11015" width="25.5703125" style="144" customWidth="1"/>
    <col min="11016" max="11268" width="8.5703125" style="144"/>
    <col min="11269" max="11271" width="25.5703125" style="144" customWidth="1"/>
    <col min="11272" max="11524" width="8.5703125" style="144"/>
    <col min="11525" max="11527" width="25.5703125" style="144" customWidth="1"/>
    <col min="11528" max="11780" width="8.5703125" style="144"/>
    <col min="11781" max="11783" width="25.5703125" style="144" customWidth="1"/>
    <col min="11784" max="12036" width="8.5703125" style="144"/>
    <col min="12037" max="12039" width="25.5703125" style="144" customWidth="1"/>
    <col min="12040" max="12292" width="8.5703125" style="144"/>
    <col min="12293" max="12295" width="25.5703125" style="144" customWidth="1"/>
    <col min="12296" max="12548" width="8.5703125" style="144"/>
    <col min="12549" max="12551" width="25.5703125" style="144" customWidth="1"/>
    <col min="12552" max="12804" width="8.5703125" style="144"/>
    <col min="12805" max="12807" width="25.5703125" style="144" customWidth="1"/>
    <col min="12808" max="13060" width="8.5703125" style="144"/>
    <col min="13061" max="13063" width="25.5703125" style="144" customWidth="1"/>
    <col min="13064" max="13316" width="8.5703125" style="144"/>
    <col min="13317" max="13319" width="25.5703125" style="144" customWidth="1"/>
    <col min="13320" max="13572" width="8.5703125" style="144"/>
    <col min="13573" max="13575" width="25.5703125" style="144" customWidth="1"/>
    <col min="13576" max="13828" width="8.5703125" style="144"/>
    <col min="13829" max="13831" width="25.5703125" style="144" customWidth="1"/>
    <col min="13832" max="14084" width="8.5703125" style="144"/>
    <col min="14085" max="14087" width="25.5703125" style="144" customWidth="1"/>
    <col min="14088" max="14340" width="8.5703125" style="144"/>
    <col min="14341" max="14343" width="25.5703125" style="144" customWidth="1"/>
    <col min="14344" max="14596" width="8.5703125" style="144"/>
    <col min="14597" max="14599" width="25.5703125" style="144" customWidth="1"/>
    <col min="14600" max="14852" width="8.5703125" style="144"/>
    <col min="14853" max="14855" width="25.5703125" style="144" customWidth="1"/>
    <col min="14856" max="15108" width="8.5703125" style="144"/>
    <col min="15109" max="15111" width="25.5703125" style="144" customWidth="1"/>
    <col min="15112" max="15364" width="8.5703125" style="144"/>
    <col min="15365" max="15367" width="25.5703125" style="144" customWidth="1"/>
    <col min="15368" max="15620" width="8.5703125" style="144"/>
    <col min="15621" max="15623" width="25.5703125" style="144" customWidth="1"/>
    <col min="15624" max="15876" width="8.5703125" style="144"/>
    <col min="15877" max="15879" width="25.5703125" style="144" customWidth="1"/>
    <col min="15880" max="16132" width="8.5703125" style="144"/>
    <col min="16133" max="16135" width="25.5703125" style="144" customWidth="1"/>
    <col min="16136" max="16384" width="8.5703125" style="144"/>
  </cols>
  <sheetData>
    <row r="1" spans="1:10">
      <c r="J1" s="26" t="s">
        <v>77</v>
      </c>
    </row>
    <row r="3" spans="1:10" ht="30" customHeight="1">
      <c r="A3" s="284" t="s">
        <v>310</v>
      </c>
      <c r="B3" s="284"/>
      <c r="C3" s="284"/>
      <c r="D3" s="284"/>
      <c r="E3" s="284"/>
      <c r="F3" s="284"/>
      <c r="G3" s="284"/>
      <c r="H3" s="284"/>
    </row>
    <row r="4" spans="1:10" ht="30" customHeight="1">
      <c r="A4" s="285" t="s">
        <v>311</v>
      </c>
      <c r="B4" s="285"/>
      <c r="C4" s="285"/>
      <c r="D4" s="285"/>
      <c r="E4" s="285"/>
      <c r="F4" s="285"/>
      <c r="G4" s="285"/>
      <c r="H4" s="285"/>
    </row>
    <row r="5" spans="1:10" ht="18" customHeight="1">
      <c r="A5" s="286" t="s">
        <v>15</v>
      </c>
      <c r="B5" s="145"/>
      <c r="C5" s="146"/>
      <c r="D5" s="287" t="s">
        <v>502</v>
      </c>
      <c r="E5" s="287"/>
      <c r="F5" s="287" t="s">
        <v>503</v>
      </c>
      <c r="G5" s="287"/>
      <c r="H5" s="147" t="s">
        <v>504</v>
      </c>
    </row>
    <row r="6" spans="1:10" ht="18" customHeight="1">
      <c r="A6" s="286"/>
      <c r="B6" s="288" t="s">
        <v>50</v>
      </c>
      <c r="C6" s="286" t="s">
        <v>51</v>
      </c>
      <c r="D6" s="148" t="s">
        <v>507</v>
      </c>
      <c r="E6" s="148" t="s">
        <v>488</v>
      </c>
      <c r="F6" s="148" t="s">
        <v>507</v>
      </c>
      <c r="G6" s="148" t="s">
        <v>488</v>
      </c>
      <c r="H6" s="149" t="s">
        <v>507</v>
      </c>
    </row>
    <row r="7" spans="1:10" ht="18" customHeight="1">
      <c r="A7" s="150" t="s">
        <v>17</v>
      </c>
      <c r="B7" s="288"/>
      <c r="C7" s="286"/>
      <c r="D7" s="151" t="s">
        <v>508</v>
      </c>
      <c r="E7" s="151" t="s">
        <v>487</v>
      </c>
      <c r="F7" s="151" t="s">
        <v>508</v>
      </c>
      <c r="G7" s="151" t="s">
        <v>487</v>
      </c>
      <c r="H7" s="152" t="s">
        <v>508</v>
      </c>
    </row>
    <row r="8" spans="1:10" ht="18" customHeight="1">
      <c r="A8" s="153">
        <v>2018</v>
      </c>
      <c r="B8" s="154" t="s">
        <v>71</v>
      </c>
      <c r="C8" s="155" t="s">
        <v>61</v>
      </c>
      <c r="D8" s="156">
        <v>103039.763737</v>
      </c>
      <c r="E8" s="157">
        <v>97.299107619808694</v>
      </c>
      <c r="F8" s="156">
        <v>2860.2452739999999</v>
      </c>
      <c r="G8" s="157">
        <v>2.7008923801913007</v>
      </c>
      <c r="H8" s="156">
        <v>105900.009011</v>
      </c>
    </row>
    <row r="9" spans="1:10" ht="18" customHeight="1">
      <c r="A9" s="158" t="s">
        <v>569</v>
      </c>
      <c r="B9" s="159" t="s">
        <v>72</v>
      </c>
      <c r="C9" s="160" t="s">
        <v>62</v>
      </c>
      <c r="D9" s="161">
        <v>90976.372529</v>
      </c>
      <c r="E9" s="162">
        <v>96.931117941972715</v>
      </c>
      <c r="F9" s="161">
        <v>2880.3521850000002</v>
      </c>
      <c r="G9" s="162">
        <v>3.0688820580272784</v>
      </c>
      <c r="H9" s="161">
        <v>93856.724713999996</v>
      </c>
    </row>
    <row r="10" spans="1:10" ht="18" customHeight="1">
      <c r="A10" s="153" t="s">
        <v>569</v>
      </c>
      <c r="B10" s="154" t="s">
        <v>73</v>
      </c>
      <c r="C10" s="155" t="s">
        <v>63</v>
      </c>
      <c r="D10" s="156">
        <v>88202.103182999999</v>
      </c>
      <c r="E10" s="157">
        <v>97.586949290649585</v>
      </c>
      <c r="F10" s="156">
        <v>2180.9898680000001</v>
      </c>
      <c r="G10" s="157">
        <v>2.4130507093504137</v>
      </c>
      <c r="H10" s="156">
        <v>90383.093051000003</v>
      </c>
    </row>
    <row r="11" spans="1:10" ht="18" customHeight="1">
      <c r="A11" s="158">
        <v>2019</v>
      </c>
      <c r="B11" s="159" t="s">
        <v>64</v>
      </c>
      <c r="C11" s="160" t="s">
        <v>52</v>
      </c>
      <c r="D11" s="161">
        <v>83288.993825000012</v>
      </c>
      <c r="E11" s="162">
        <v>97.137538321264955</v>
      </c>
      <c r="F11" s="161">
        <v>2454.3709589999999</v>
      </c>
      <c r="G11" s="162">
        <v>2.8624616787350452</v>
      </c>
      <c r="H11" s="161">
        <v>85743.364784000005</v>
      </c>
    </row>
    <row r="12" spans="1:10" ht="18" customHeight="1">
      <c r="A12" s="153" t="s">
        <v>569</v>
      </c>
      <c r="B12" s="154" t="s">
        <v>65</v>
      </c>
      <c r="C12" s="155" t="s">
        <v>53</v>
      </c>
      <c r="D12" s="156">
        <v>74343.218110000002</v>
      </c>
      <c r="E12" s="157">
        <v>95.933880624313261</v>
      </c>
      <c r="F12" s="156">
        <v>3151.007732</v>
      </c>
      <c r="G12" s="157">
        <v>4.0661193756867364</v>
      </c>
      <c r="H12" s="156">
        <v>77494.225842</v>
      </c>
    </row>
    <row r="13" spans="1:10" ht="18" customHeight="1">
      <c r="A13" s="158" t="s">
        <v>569</v>
      </c>
      <c r="B13" s="159" t="s">
        <v>66</v>
      </c>
      <c r="C13" s="160" t="s">
        <v>54</v>
      </c>
      <c r="D13" s="161">
        <v>82899.379702999999</v>
      </c>
      <c r="E13" s="162">
        <v>96.255051317229842</v>
      </c>
      <c r="F13" s="161">
        <v>3225.3260329999998</v>
      </c>
      <c r="G13" s="162">
        <v>3.7449486827701501</v>
      </c>
      <c r="H13" s="161">
        <v>86124.705736000004</v>
      </c>
    </row>
    <row r="14" spans="1:10" ht="18" customHeight="1">
      <c r="A14" s="153" t="s">
        <v>569</v>
      </c>
      <c r="B14" s="154" t="s">
        <v>67</v>
      </c>
      <c r="C14" s="155" t="s">
        <v>55</v>
      </c>
      <c r="D14" s="156">
        <v>85866.993477999989</v>
      </c>
      <c r="E14" s="157">
        <v>95.861409089781461</v>
      </c>
      <c r="F14" s="156">
        <v>3707.1055190000002</v>
      </c>
      <c r="G14" s="157">
        <v>4.138590910218543</v>
      </c>
      <c r="H14" s="156">
        <v>89574.098996999994</v>
      </c>
    </row>
    <row r="15" spans="1:10" ht="18" customHeight="1">
      <c r="A15" s="158" t="s">
        <v>569</v>
      </c>
      <c r="B15" s="159" t="s">
        <v>68</v>
      </c>
      <c r="C15" s="160" t="s">
        <v>56</v>
      </c>
      <c r="D15" s="161">
        <v>86185.197136999996</v>
      </c>
      <c r="E15" s="162">
        <v>97.175884484797564</v>
      </c>
      <c r="F15" s="161">
        <v>2504.7052950000002</v>
      </c>
      <c r="G15" s="162">
        <v>2.8241155152024198</v>
      </c>
      <c r="H15" s="161">
        <v>88689.902432000003</v>
      </c>
    </row>
    <row r="16" spans="1:10" ht="18" customHeight="1">
      <c r="A16" s="153" t="s">
        <v>569</v>
      </c>
      <c r="B16" s="154" t="s">
        <v>74</v>
      </c>
      <c r="C16" s="155" t="s">
        <v>57</v>
      </c>
      <c r="D16" s="156">
        <v>74679.651213000005</v>
      </c>
      <c r="E16" s="157">
        <v>96.424566219314244</v>
      </c>
      <c r="F16" s="156">
        <v>2769.1298820000002</v>
      </c>
      <c r="G16" s="157">
        <v>3.5754337806857648</v>
      </c>
      <c r="H16" s="156">
        <v>77448.781094999998</v>
      </c>
    </row>
    <row r="17" spans="1:8" ht="18" customHeight="1">
      <c r="A17" s="158" t="s">
        <v>569</v>
      </c>
      <c r="B17" s="159" t="s">
        <v>75</v>
      </c>
      <c r="C17" s="160" t="s">
        <v>58</v>
      </c>
      <c r="D17" s="161">
        <v>79371.629478000003</v>
      </c>
      <c r="E17" s="162">
        <v>96.311019267481711</v>
      </c>
      <c r="F17" s="161">
        <v>3040.154845</v>
      </c>
      <c r="G17" s="162">
        <v>3.6889807325182917</v>
      </c>
      <c r="H17" s="161">
        <v>82411.784323</v>
      </c>
    </row>
    <row r="18" spans="1:8" ht="18" customHeight="1">
      <c r="A18" s="153" t="s">
        <v>569</v>
      </c>
      <c r="B18" s="154" t="s">
        <v>69</v>
      </c>
      <c r="C18" s="155" t="s">
        <v>59</v>
      </c>
      <c r="D18" s="156">
        <v>73993.211874999994</v>
      </c>
      <c r="E18" s="157">
        <v>97.493199587888967</v>
      </c>
      <c r="F18" s="156">
        <v>1902.5554070000001</v>
      </c>
      <c r="G18" s="157">
        <v>2.5068004121110246</v>
      </c>
      <c r="H18" s="156">
        <v>75895.767282000001</v>
      </c>
    </row>
    <row r="19" spans="1:8" ht="18" customHeight="1">
      <c r="A19" s="158" t="s">
        <v>569</v>
      </c>
      <c r="B19" s="159" t="s">
        <v>70</v>
      </c>
      <c r="C19" s="160" t="s">
        <v>60</v>
      </c>
      <c r="D19" s="161">
        <v>73943.719662000003</v>
      </c>
      <c r="E19" s="162">
        <v>95.077531736899161</v>
      </c>
      <c r="F19" s="161">
        <v>3828.30314</v>
      </c>
      <c r="G19" s="162">
        <v>4.922468263100841</v>
      </c>
      <c r="H19" s="161">
        <v>77772.022802000007</v>
      </c>
    </row>
    <row r="20" spans="1:8" ht="18" customHeight="1" thickBot="1">
      <c r="A20" s="163" t="s">
        <v>569</v>
      </c>
      <c r="B20" s="164" t="s">
        <v>71</v>
      </c>
      <c r="C20" s="165" t="s">
        <v>61</v>
      </c>
      <c r="D20" s="166">
        <v>72231.103648000004</v>
      </c>
      <c r="E20" s="167">
        <v>96.680232999501541</v>
      </c>
      <c r="F20" s="166">
        <v>2480.2426190000001</v>
      </c>
      <c r="G20" s="167">
        <v>3.3197670004984547</v>
      </c>
      <c r="H20" s="166">
        <v>74711.346267000001</v>
      </c>
    </row>
  </sheetData>
  <mergeCells count="7">
    <mergeCell ref="A3:H3"/>
    <mergeCell ref="A4:H4"/>
    <mergeCell ref="A5:A6"/>
    <mergeCell ref="D5:E5"/>
    <mergeCell ref="F5:G5"/>
    <mergeCell ref="B6:B7"/>
    <mergeCell ref="C6:C7"/>
  </mergeCells>
  <hyperlinks>
    <hyperlink ref="J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horizontalDpi="4294967295" verticalDpi="4294967295" r:id="rId1"/>
  <headerFooter>
    <oddHeader>&amp;L&amp;G&amp;R&amp;G</oddHeader>
    <oddFooter>&amp;Cwww.stats.gov.sa</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L22"/>
  <sheetViews>
    <sheetView showGridLines="0" rightToLeft="1" workbookViewId="0"/>
  </sheetViews>
  <sheetFormatPr defaultColWidth="8.5703125" defaultRowHeight="18" customHeight="1"/>
  <cols>
    <col min="1" max="1" width="8.7109375" style="2" customWidth="1"/>
    <col min="2" max="2" width="11.85546875" style="2" customWidth="1"/>
    <col min="3" max="3" width="11.85546875" style="2" bestFit="1" customWidth="1"/>
    <col min="4" max="4" width="15" style="2" customWidth="1"/>
    <col min="5" max="5" width="25.5703125" style="2" customWidth="1"/>
    <col min="6" max="6" width="15" style="2" customWidth="1"/>
    <col min="7" max="7" width="23.28515625" style="2" bestFit="1" customWidth="1"/>
    <col min="8" max="8" width="0.85546875" style="2" customWidth="1"/>
    <col min="9" max="9" width="17.7109375" style="2" customWidth="1"/>
    <col min="10" max="261" width="8.5703125" style="2"/>
    <col min="262" max="264" width="25.5703125" style="2" customWidth="1"/>
    <col min="265" max="517" width="8.5703125" style="2"/>
    <col min="518" max="520" width="25.5703125" style="2" customWidth="1"/>
    <col min="521" max="773" width="8.5703125" style="2"/>
    <col min="774" max="776" width="25.5703125" style="2" customWidth="1"/>
    <col min="777" max="1029" width="8.5703125" style="2"/>
    <col min="1030" max="1032" width="25.5703125" style="2" customWidth="1"/>
    <col min="1033" max="1285" width="8.5703125" style="2"/>
    <col min="1286" max="1288" width="25.5703125" style="2" customWidth="1"/>
    <col min="1289" max="1541" width="8.5703125" style="2"/>
    <col min="1542" max="1544" width="25.5703125" style="2" customWidth="1"/>
    <col min="1545" max="1797" width="8.5703125" style="2"/>
    <col min="1798" max="1800" width="25.5703125" style="2" customWidth="1"/>
    <col min="1801" max="2053" width="8.5703125" style="2"/>
    <col min="2054" max="2056" width="25.5703125" style="2" customWidth="1"/>
    <col min="2057" max="2309" width="8.5703125" style="2"/>
    <col min="2310" max="2312" width="25.5703125" style="2" customWidth="1"/>
    <col min="2313" max="2565" width="8.5703125" style="2"/>
    <col min="2566" max="2568" width="25.5703125" style="2" customWidth="1"/>
    <col min="2569" max="2821" width="8.5703125" style="2"/>
    <col min="2822" max="2824" width="25.5703125" style="2" customWidth="1"/>
    <col min="2825" max="3077" width="8.5703125" style="2"/>
    <col min="3078" max="3080" width="25.5703125" style="2" customWidth="1"/>
    <col min="3081" max="3333" width="8.5703125" style="2"/>
    <col min="3334" max="3336" width="25.5703125" style="2" customWidth="1"/>
    <col min="3337" max="3589" width="8.5703125" style="2"/>
    <col min="3590" max="3592" width="25.5703125" style="2" customWidth="1"/>
    <col min="3593" max="3845" width="8.5703125" style="2"/>
    <col min="3846" max="3848" width="25.5703125" style="2" customWidth="1"/>
    <col min="3849" max="4101" width="8.5703125" style="2"/>
    <col min="4102" max="4104" width="25.5703125" style="2" customWidth="1"/>
    <col min="4105" max="4357" width="8.5703125" style="2"/>
    <col min="4358" max="4360" width="25.5703125" style="2" customWidth="1"/>
    <col min="4361" max="4613" width="8.5703125" style="2"/>
    <col min="4614" max="4616" width="25.5703125" style="2" customWidth="1"/>
    <col min="4617" max="4869" width="8.5703125" style="2"/>
    <col min="4870" max="4872" width="25.5703125" style="2" customWidth="1"/>
    <col min="4873" max="5125" width="8.5703125" style="2"/>
    <col min="5126" max="5128" width="25.5703125" style="2" customWidth="1"/>
    <col min="5129" max="5381" width="8.5703125" style="2"/>
    <col min="5382" max="5384" width="25.5703125" style="2" customWidth="1"/>
    <col min="5385" max="5637" width="8.5703125" style="2"/>
    <col min="5638" max="5640" width="25.5703125" style="2" customWidth="1"/>
    <col min="5641" max="5893" width="8.5703125" style="2"/>
    <col min="5894" max="5896" width="25.5703125" style="2" customWidth="1"/>
    <col min="5897" max="6149" width="8.5703125" style="2"/>
    <col min="6150" max="6152" width="25.5703125" style="2" customWidth="1"/>
    <col min="6153" max="6405" width="8.5703125" style="2"/>
    <col min="6406" max="6408" width="25.5703125" style="2" customWidth="1"/>
    <col min="6409" max="6661" width="8.5703125" style="2"/>
    <col min="6662" max="6664" width="25.5703125" style="2" customWidth="1"/>
    <col min="6665" max="6917" width="8.5703125" style="2"/>
    <col min="6918" max="6920" width="25.5703125" style="2" customWidth="1"/>
    <col min="6921" max="7173" width="8.5703125" style="2"/>
    <col min="7174" max="7176" width="25.5703125" style="2" customWidth="1"/>
    <col min="7177" max="7429" width="8.5703125" style="2"/>
    <col min="7430" max="7432" width="25.5703125" style="2" customWidth="1"/>
    <col min="7433" max="7685" width="8.5703125" style="2"/>
    <col min="7686" max="7688" width="25.5703125" style="2" customWidth="1"/>
    <col min="7689" max="7941" width="8.5703125" style="2"/>
    <col min="7942" max="7944" width="25.5703125" style="2" customWidth="1"/>
    <col min="7945" max="8197" width="8.5703125" style="2"/>
    <col min="8198" max="8200" width="25.5703125" style="2" customWidth="1"/>
    <col min="8201" max="8453" width="8.5703125" style="2"/>
    <col min="8454" max="8456" width="25.5703125" style="2" customWidth="1"/>
    <col min="8457" max="8709" width="8.5703125" style="2"/>
    <col min="8710" max="8712" width="25.5703125" style="2" customWidth="1"/>
    <col min="8713" max="8965" width="8.5703125" style="2"/>
    <col min="8966" max="8968" width="25.5703125" style="2" customWidth="1"/>
    <col min="8969" max="9221" width="8.5703125" style="2"/>
    <col min="9222" max="9224" width="25.5703125" style="2" customWidth="1"/>
    <col min="9225" max="9477" width="8.5703125" style="2"/>
    <col min="9478" max="9480" width="25.5703125" style="2" customWidth="1"/>
    <col min="9481" max="9733" width="8.5703125" style="2"/>
    <col min="9734" max="9736" width="25.5703125" style="2" customWidth="1"/>
    <col min="9737" max="9989" width="8.5703125" style="2"/>
    <col min="9990" max="9992" width="25.5703125" style="2" customWidth="1"/>
    <col min="9993" max="10245" width="8.5703125" style="2"/>
    <col min="10246" max="10248" width="25.5703125" style="2" customWidth="1"/>
    <col min="10249" max="10501" width="8.5703125" style="2"/>
    <col min="10502" max="10504" width="25.5703125" style="2" customWidth="1"/>
    <col min="10505" max="10757" width="8.5703125" style="2"/>
    <col min="10758" max="10760" width="25.5703125" style="2" customWidth="1"/>
    <col min="10761" max="11013" width="8.5703125" style="2"/>
    <col min="11014" max="11016" width="25.5703125" style="2" customWidth="1"/>
    <col min="11017" max="11269" width="8.5703125" style="2"/>
    <col min="11270" max="11272" width="25.5703125" style="2" customWidth="1"/>
    <col min="11273" max="11525" width="8.5703125" style="2"/>
    <col min="11526" max="11528" width="25.5703125" style="2" customWidth="1"/>
    <col min="11529" max="11781" width="8.5703125" style="2"/>
    <col min="11782" max="11784" width="25.5703125" style="2" customWidth="1"/>
    <col min="11785" max="12037" width="8.5703125" style="2"/>
    <col min="12038" max="12040" width="25.5703125" style="2" customWidth="1"/>
    <col min="12041" max="12293" width="8.5703125" style="2"/>
    <col min="12294" max="12296" width="25.5703125" style="2" customWidth="1"/>
    <col min="12297" max="12549" width="8.5703125" style="2"/>
    <col min="12550" max="12552" width="25.5703125" style="2" customWidth="1"/>
    <col min="12553" max="12805" width="8.5703125" style="2"/>
    <col min="12806" max="12808" width="25.5703125" style="2" customWidth="1"/>
    <col min="12809" max="13061" width="8.5703125" style="2"/>
    <col min="13062" max="13064" width="25.5703125" style="2" customWidth="1"/>
    <col min="13065" max="13317" width="8.5703125" style="2"/>
    <col min="13318" max="13320" width="25.5703125" style="2" customWidth="1"/>
    <col min="13321" max="13573" width="8.5703125" style="2"/>
    <col min="13574" max="13576" width="25.5703125" style="2" customWidth="1"/>
    <col min="13577" max="13829" width="8.5703125" style="2"/>
    <col min="13830" max="13832" width="25.5703125" style="2" customWidth="1"/>
    <col min="13833" max="14085" width="8.5703125" style="2"/>
    <col min="14086" max="14088" width="25.5703125" style="2" customWidth="1"/>
    <col min="14089" max="14341" width="8.5703125" style="2"/>
    <col min="14342" max="14344" width="25.5703125" style="2" customWidth="1"/>
    <col min="14345" max="14597" width="8.5703125" style="2"/>
    <col min="14598" max="14600" width="25.5703125" style="2" customWidth="1"/>
    <col min="14601" max="14853" width="8.5703125" style="2"/>
    <col min="14854" max="14856" width="25.5703125" style="2" customWidth="1"/>
    <col min="14857" max="15109" width="8.5703125" style="2"/>
    <col min="15110" max="15112" width="25.5703125" style="2" customWidth="1"/>
    <col min="15113" max="15365" width="8.5703125" style="2"/>
    <col min="15366" max="15368" width="25.5703125" style="2" customWidth="1"/>
    <col min="15369" max="15621" width="8.5703125" style="2"/>
    <col min="15622" max="15624" width="25.5703125" style="2" customWidth="1"/>
    <col min="15625" max="15877" width="8.5703125" style="2"/>
    <col min="15878" max="15880" width="25.5703125" style="2" customWidth="1"/>
    <col min="15881" max="16133" width="8.5703125" style="2"/>
    <col min="16134" max="16136" width="25.5703125" style="2" customWidth="1"/>
    <col min="16137" max="16384" width="8.5703125" style="2"/>
  </cols>
  <sheetData>
    <row r="1" spans="1:12" ht="18" customHeight="1">
      <c r="I1" s="21" t="s">
        <v>77</v>
      </c>
    </row>
    <row r="2" spans="1:12" ht="17.25" customHeight="1">
      <c r="H2" s="8"/>
    </row>
    <row r="3" spans="1:12" ht="30" customHeight="1">
      <c r="A3" s="289" t="s">
        <v>499</v>
      </c>
      <c r="B3" s="289"/>
      <c r="C3" s="289"/>
      <c r="D3" s="289"/>
      <c r="E3" s="289"/>
      <c r="F3" s="289"/>
      <c r="G3" s="289"/>
    </row>
    <row r="4" spans="1:12" ht="30" customHeight="1">
      <c r="A4" s="290" t="s">
        <v>498</v>
      </c>
      <c r="B4" s="290"/>
      <c r="C4" s="290"/>
      <c r="D4" s="290"/>
      <c r="E4" s="290"/>
      <c r="F4" s="290"/>
      <c r="G4" s="290"/>
    </row>
    <row r="5" spans="1:12" ht="18" customHeight="1">
      <c r="A5" s="293" t="s">
        <v>15</v>
      </c>
      <c r="B5" s="41"/>
      <c r="C5" s="42"/>
      <c r="D5" s="291" t="s">
        <v>500</v>
      </c>
      <c r="E5" s="291"/>
      <c r="F5" s="291" t="s">
        <v>501</v>
      </c>
      <c r="G5" s="292"/>
    </row>
    <row r="6" spans="1:12" ht="18" customHeight="1">
      <c r="A6" s="293"/>
      <c r="B6" s="294" t="s">
        <v>50</v>
      </c>
      <c r="C6" s="293" t="s">
        <v>51</v>
      </c>
      <c r="D6" s="28" t="s">
        <v>507</v>
      </c>
      <c r="E6" s="27" t="s">
        <v>488</v>
      </c>
      <c r="F6" s="27" t="s">
        <v>507</v>
      </c>
      <c r="G6" s="57" t="s">
        <v>488</v>
      </c>
    </row>
    <row r="7" spans="1:12" ht="18" customHeight="1">
      <c r="A7" s="23" t="s">
        <v>17</v>
      </c>
      <c r="B7" s="294"/>
      <c r="C7" s="293"/>
      <c r="D7" s="18" t="s">
        <v>508</v>
      </c>
      <c r="E7" s="18" t="s">
        <v>487</v>
      </c>
      <c r="F7" s="18" t="s">
        <v>508</v>
      </c>
      <c r="G7" s="56" t="s">
        <v>487</v>
      </c>
    </row>
    <row r="8" spans="1:12" ht="18" customHeight="1">
      <c r="A8" s="29">
        <v>2018</v>
      </c>
      <c r="B8" s="30" t="s">
        <v>71</v>
      </c>
      <c r="C8" s="31" t="s">
        <v>61</v>
      </c>
      <c r="D8" s="111">
        <v>85877.322027000002</v>
      </c>
      <c r="E8" s="32">
        <v>81.092837317964523</v>
      </c>
      <c r="F8" s="111">
        <v>20022.686984</v>
      </c>
      <c r="G8" s="60">
        <v>18.907162682035477</v>
      </c>
      <c r="K8" s="20"/>
      <c r="L8" s="20"/>
    </row>
    <row r="9" spans="1:12" ht="18" customHeight="1">
      <c r="A9" s="33" t="s">
        <v>569</v>
      </c>
      <c r="B9" s="34" t="s">
        <v>72</v>
      </c>
      <c r="C9" s="35" t="s">
        <v>62</v>
      </c>
      <c r="D9" s="112">
        <v>73665.270625000005</v>
      </c>
      <c r="E9" s="36">
        <v>78.486939374320443</v>
      </c>
      <c r="F9" s="112">
        <v>20191.454088999999</v>
      </c>
      <c r="G9" s="61">
        <v>21.513060625679572</v>
      </c>
      <c r="K9" s="20"/>
      <c r="L9" s="20"/>
    </row>
    <row r="10" spans="1:12" ht="18" customHeight="1">
      <c r="A10" s="29" t="s">
        <v>569</v>
      </c>
      <c r="B10" s="30" t="s">
        <v>73</v>
      </c>
      <c r="C10" s="31" t="s">
        <v>63</v>
      </c>
      <c r="D10" s="111">
        <v>69974.597704</v>
      </c>
      <c r="E10" s="32">
        <v>77.420007815527839</v>
      </c>
      <c r="F10" s="111">
        <v>20408.495347</v>
      </c>
      <c r="G10" s="60">
        <v>22.579992184472157</v>
      </c>
      <c r="K10" s="20"/>
      <c r="L10" s="20"/>
    </row>
    <row r="11" spans="1:12" ht="18" customHeight="1">
      <c r="A11" s="33">
        <v>2019</v>
      </c>
      <c r="B11" s="34" t="s">
        <v>64</v>
      </c>
      <c r="C11" s="35" t="s">
        <v>52</v>
      </c>
      <c r="D11" s="112">
        <v>66511.486528000009</v>
      </c>
      <c r="E11" s="36">
        <v>77.570418067394613</v>
      </c>
      <c r="F11" s="112">
        <v>19231.878256</v>
      </c>
      <c r="G11" s="61">
        <v>22.429581932605391</v>
      </c>
      <c r="K11" s="20"/>
      <c r="L11" s="20"/>
    </row>
    <row r="12" spans="1:12" ht="18" customHeight="1">
      <c r="A12" s="29" t="s">
        <v>569</v>
      </c>
      <c r="B12" s="30" t="s">
        <v>65</v>
      </c>
      <c r="C12" s="31" t="s">
        <v>53</v>
      </c>
      <c r="D12" s="111">
        <v>59367.024498999999</v>
      </c>
      <c r="E12" s="32">
        <v>76.608319979918434</v>
      </c>
      <c r="F12" s="111">
        <v>18127.201343000001</v>
      </c>
      <c r="G12" s="60">
        <v>23.391680020081569</v>
      </c>
      <c r="K12" s="20"/>
      <c r="L12" s="20"/>
    </row>
    <row r="13" spans="1:12" ht="18" customHeight="1">
      <c r="A13" s="33" t="s">
        <v>569</v>
      </c>
      <c r="B13" s="34" t="s">
        <v>66</v>
      </c>
      <c r="C13" s="35" t="s">
        <v>54</v>
      </c>
      <c r="D13" s="112">
        <v>66147.655117999995</v>
      </c>
      <c r="E13" s="36">
        <v>76.804506387242583</v>
      </c>
      <c r="F13" s="112">
        <v>19977.050618000001</v>
      </c>
      <c r="G13" s="61">
        <v>23.195493612757417</v>
      </c>
      <c r="K13" s="20"/>
      <c r="L13" s="20"/>
    </row>
    <row r="14" spans="1:12" ht="18" customHeight="1">
      <c r="A14" s="29" t="s">
        <v>569</v>
      </c>
      <c r="B14" s="30" t="s">
        <v>67</v>
      </c>
      <c r="C14" s="31" t="s">
        <v>55</v>
      </c>
      <c r="D14" s="111">
        <v>69336.660164999994</v>
      </c>
      <c r="E14" s="32">
        <v>77.407041702224888</v>
      </c>
      <c r="F14" s="111">
        <v>20237.438832</v>
      </c>
      <c r="G14" s="60">
        <v>22.592958297775109</v>
      </c>
      <c r="K14" s="20"/>
      <c r="L14" s="20"/>
    </row>
    <row r="15" spans="1:12" ht="18" customHeight="1">
      <c r="A15" s="29" t="s">
        <v>569</v>
      </c>
      <c r="B15" s="34" t="s">
        <v>68</v>
      </c>
      <c r="C15" s="35" t="s">
        <v>56</v>
      </c>
      <c r="D15" s="112">
        <v>70429.510691000003</v>
      </c>
      <c r="E15" s="36">
        <v>79.410968734574325</v>
      </c>
      <c r="F15" s="112">
        <v>18260.391740999999</v>
      </c>
      <c r="G15" s="61">
        <v>20.589031265425668</v>
      </c>
      <c r="K15" s="20"/>
      <c r="L15" s="20"/>
    </row>
    <row r="16" spans="1:12" ht="18" customHeight="1">
      <c r="A16" s="29" t="s">
        <v>569</v>
      </c>
      <c r="B16" s="30" t="s">
        <v>74</v>
      </c>
      <c r="C16" s="31" t="s">
        <v>57</v>
      </c>
      <c r="D16" s="111">
        <v>60034.435182000001</v>
      </c>
      <c r="E16" s="32">
        <v>77.515016160629742</v>
      </c>
      <c r="F16" s="111">
        <v>17414.345913000001</v>
      </c>
      <c r="G16" s="60">
        <v>22.484983839370262</v>
      </c>
      <c r="K16" s="20"/>
      <c r="L16" s="20"/>
    </row>
    <row r="17" spans="1:12" ht="18" customHeight="1">
      <c r="A17" s="33" t="s">
        <v>569</v>
      </c>
      <c r="B17" s="34" t="s">
        <v>75</v>
      </c>
      <c r="C17" s="35" t="s">
        <v>58</v>
      </c>
      <c r="D17" s="112">
        <v>63597.103480000005</v>
      </c>
      <c r="E17" s="36">
        <v>77.169914475751639</v>
      </c>
      <c r="F17" s="112">
        <v>18814.680842999998</v>
      </c>
      <c r="G17" s="61">
        <v>22.830085524248357</v>
      </c>
      <c r="K17" s="20"/>
      <c r="L17" s="20"/>
    </row>
    <row r="18" spans="1:12" ht="18" customHeight="1">
      <c r="A18" s="29" t="s">
        <v>569</v>
      </c>
      <c r="B18" s="30" t="s">
        <v>69</v>
      </c>
      <c r="C18" s="31" t="s">
        <v>59</v>
      </c>
      <c r="D18" s="111">
        <v>59609.44354</v>
      </c>
      <c r="E18" s="32">
        <v>78.541196267920739</v>
      </c>
      <c r="F18" s="111">
        <v>16286.323742</v>
      </c>
      <c r="G18" s="60">
        <v>21.45880373207925</v>
      </c>
      <c r="K18" s="20"/>
      <c r="L18" s="20"/>
    </row>
    <row r="19" spans="1:12" ht="18" customHeight="1">
      <c r="A19" s="33" t="s">
        <v>569</v>
      </c>
      <c r="B19" s="34" t="s">
        <v>70</v>
      </c>
      <c r="C19" s="35" t="s">
        <v>60</v>
      </c>
      <c r="D19" s="112">
        <v>58112.288510000006</v>
      </c>
      <c r="E19" s="36">
        <v>74.721328334159736</v>
      </c>
      <c r="F19" s="112">
        <v>19659.734292000001</v>
      </c>
      <c r="G19" s="61">
        <v>25.278671665840257</v>
      </c>
      <c r="K19" s="20"/>
      <c r="L19" s="20"/>
    </row>
    <row r="20" spans="1:12" ht="18" customHeight="1" thickBot="1">
      <c r="A20" s="37" t="s">
        <v>569</v>
      </c>
      <c r="B20" s="38" t="s">
        <v>71</v>
      </c>
      <c r="C20" s="39" t="s">
        <v>61</v>
      </c>
      <c r="D20" s="113">
        <v>57559.205866999997</v>
      </c>
      <c r="E20" s="40">
        <v>77.04212110071947</v>
      </c>
      <c r="F20" s="113">
        <v>17152.1404</v>
      </c>
      <c r="G20" s="62">
        <v>22.957878899280523</v>
      </c>
      <c r="K20" s="20"/>
      <c r="L20" s="20"/>
    </row>
    <row r="22" spans="1:12" ht="18" customHeight="1">
      <c r="D22" s="14"/>
      <c r="E22" s="14"/>
      <c r="F22" s="14"/>
      <c r="G22" s="14"/>
    </row>
  </sheetData>
  <mergeCells count="7">
    <mergeCell ref="A3:G3"/>
    <mergeCell ref="A4:G4"/>
    <mergeCell ref="D5:E5"/>
    <mergeCell ref="F5:G5"/>
    <mergeCell ref="A5:A6"/>
    <mergeCell ref="C6:C7"/>
    <mergeCell ref="B6:B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104"/>
  <sheetViews>
    <sheetView showGridLines="0" rightToLeft="1" workbookViewId="0"/>
  </sheetViews>
  <sheetFormatPr defaultColWidth="8.5703125" defaultRowHeight="18" customHeight="1"/>
  <cols>
    <col min="1" max="1" width="7.140625" style="2" bestFit="1" customWidth="1"/>
    <col min="2" max="2" width="32.5703125" style="2" customWidth="1"/>
    <col min="3" max="5" width="11.7109375" style="2" customWidth="1"/>
    <col min="6" max="6" width="32.5703125" style="2" customWidth="1"/>
    <col min="7" max="7" width="5.570312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C1" s="110"/>
      <c r="D1" s="110"/>
      <c r="E1" s="110"/>
      <c r="I1" s="21" t="s">
        <v>77</v>
      </c>
    </row>
    <row r="2" spans="1:13" ht="21" customHeight="1">
      <c r="C2" s="143"/>
      <c r="D2" s="143"/>
      <c r="E2" s="143"/>
    </row>
    <row r="3" spans="1:13" ht="23.25" customHeight="1">
      <c r="A3" s="295" t="s">
        <v>513</v>
      </c>
      <c r="B3" s="295"/>
      <c r="C3" s="295"/>
      <c r="D3" s="295"/>
      <c r="E3" s="295"/>
      <c r="F3" s="295"/>
      <c r="G3" s="295"/>
      <c r="L3" s="2"/>
      <c r="M3" s="2"/>
    </row>
    <row r="4" spans="1:13" ht="23.25" customHeight="1">
      <c r="A4" s="296" t="s">
        <v>495</v>
      </c>
      <c r="B4" s="296"/>
      <c r="C4" s="296"/>
      <c r="D4" s="296"/>
      <c r="E4" s="296"/>
      <c r="F4" s="296"/>
      <c r="G4" s="296"/>
      <c r="L4" s="2"/>
      <c r="M4" s="2"/>
    </row>
    <row r="5" spans="1:13" ht="18" customHeight="1">
      <c r="A5" s="293" t="s">
        <v>18</v>
      </c>
      <c r="B5" s="300" t="s">
        <v>20</v>
      </c>
      <c r="C5" s="12" t="s">
        <v>748</v>
      </c>
      <c r="D5" s="12" t="s">
        <v>732</v>
      </c>
      <c r="E5" s="12" t="s">
        <v>748</v>
      </c>
      <c r="F5" s="300" t="s">
        <v>19</v>
      </c>
      <c r="G5" s="301" t="s">
        <v>82</v>
      </c>
      <c r="L5" s="2"/>
      <c r="M5" s="2"/>
    </row>
    <row r="6" spans="1:13" ht="18" customHeight="1">
      <c r="A6" s="293"/>
      <c r="B6" s="300"/>
      <c r="C6" s="18">
        <v>2018</v>
      </c>
      <c r="D6" s="18">
        <v>2019</v>
      </c>
      <c r="E6" s="18">
        <v>2019</v>
      </c>
      <c r="F6" s="300"/>
      <c r="G6" s="301"/>
      <c r="L6" s="2"/>
      <c r="M6" s="2"/>
    </row>
    <row r="7" spans="1:13" ht="18" customHeight="1">
      <c r="A7" s="293"/>
      <c r="B7" s="300"/>
      <c r="C7" s="297" t="s">
        <v>79</v>
      </c>
      <c r="D7" s="298"/>
      <c r="E7" s="299"/>
      <c r="F7" s="300"/>
      <c r="G7" s="301"/>
      <c r="L7" s="2"/>
      <c r="M7" s="2"/>
    </row>
    <row r="8" spans="1:13" ht="12.75">
      <c r="A8" s="29">
        <v>1</v>
      </c>
      <c r="B8" s="43" t="s">
        <v>468</v>
      </c>
      <c r="C8" s="114">
        <v>489.11817200000002</v>
      </c>
      <c r="D8" s="114">
        <v>416.71405499999997</v>
      </c>
      <c r="E8" s="114">
        <v>498.52841899999999</v>
      </c>
      <c r="F8" s="44" t="s">
        <v>448</v>
      </c>
      <c r="G8" s="29">
        <v>1</v>
      </c>
      <c r="L8" s="2"/>
      <c r="M8" s="2"/>
    </row>
    <row r="9" spans="1:13" ht="12.75">
      <c r="A9" s="33">
        <v>2</v>
      </c>
      <c r="B9" s="45" t="s">
        <v>21</v>
      </c>
      <c r="C9" s="115">
        <v>131.70642699999999</v>
      </c>
      <c r="D9" s="115">
        <v>116.87263400000001</v>
      </c>
      <c r="E9" s="115">
        <v>129.46682899999999</v>
      </c>
      <c r="F9" s="46" t="s">
        <v>449</v>
      </c>
      <c r="G9" s="33">
        <v>2</v>
      </c>
      <c r="L9" s="2"/>
      <c r="M9" s="2"/>
    </row>
    <row r="10" spans="1:13" ht="36">
      <c r="A10" s="29">
        <v>3</v>
      </c>
      <c r="B10" s="43" t="s">
        <v>469</v>
      </c>
      <c r="C10" s="114">
        <v>88.072975</v>
      </c>
      <c r="D10" s="114">
        <v>84.923925999999994</v>
      </c>
      <c r="E10" s="114">
        <v>56.443617000000003</v>
      </c>
      <c r="F10" s="44" t="s">
        <v>450</v>
      </c>
      <c r="G10" s="29">
        <v>3</v>
      </c>
      <c r="L10" s="2"/>
      <c r="M10" s="2"/>
    </row>
    <row r="11" spans="1:13" ht="36">
      <c r="A11" s="33">
        <v>4</v>
      </c>
      <c r="B11" s="45" t="s">
        <v>470</v>
      </c>
      <c r="C11" s="115">
        <v>483.96712100000002</v>
      </c>
      <c r="D11" s="115">
        <v>500.23073799999997</v>
      </c>
      <c r="E11" s="115">
        <v>470.78889099999998</v>
      </c>
      <c r="F11" s="46" t="s">
        <v>451</v>
      </c>
      <c r="G11" s="33">
        <v>4</v>
      </c>
      <c r="K11" s="143"/>
      <c r="L11" s="2"/>
      <c r="M11" s="2"/>
    </row>
    <row r="12" spans="1:13" ht="12.75">
      <c r="A12" s="29">
        <v>5</v>
      </c>
      <c r="B12" s="43" t="s">
        <v>22</v>
      </c>
      <c r="C12" s="114">
        <v>86088.812868000008</v>
      </c>
      <c r="D12" s="114">
        <v>58366.626559000004</v>
      </c>
      <c r="E12" s="114">
        <v>57749.812314999996</v>
      </c>
      <c r="F12" s="44" t="s">
        <v>80</v>
      </c>
      <c r="G12" s="29">
        <v>5</v>
      </c>
      <c r="L12" s="2"/>
      <c r="M12" s="2"/>
    </row>
    <row r="13" spans="1:13" ht="24">
      <c r="A13" s="33">
        <v>6</v>
      </c>
      <c r="B13" s="45" t="s">
        <v>471</v>
      </c>
      <c r="C13" s="115">
        <v>6415.2806259999998</v>
      </c>
      <c r="D13" s="115">
        <v>5545.2539930000003</v>
      </c>
      <c r="E13" s="115">
        <v>4710.890504</v>
      </c>
      <c r="F13" s="46" t="s">
        <v>452</v>
      </c>
      <c r="G13" s="33">
        <v>6</v>
      </c>
      <c r="L13" s="2"/>
      <c r="M13" s="2"/>
    </row>
    <row r="14" spans="1:13" ht="24">
      <c r="A14" s="29">
        <v>7</v>
      </c>
      <c r="B14" s="43" t="s">
        <v>472</v>
      </c>
      <c r="C14" s="114">
        <v>6903.615648</v>
      </c>
      <c r="D14" s="114">
        <v>6392.5382310000005</v>
      </c>
      <c r="E14" s="114">
        <v>6123.2530909999996</v>
      </c>
      <c r="F14" s="44" t="s">
        <v>453</v>
      </c>
      <c r="G14" s="29">
        <v>7</v>
      </c>
      <c r="K14" s="143"/>
      <c r="L14" s="143"/>
      <c r="M14" s="2"/>
    </row>
    <row r="15" spans="1:13" ht="60">
      <c r="A15" s="33">
        <v>8</v>
      </c>
      <c r="B15" s="45" t="s">
        <v>473</v>
      </c>
      <c r="C15" s="115">
        <v>30.692948999999999</v>
      </c>
      <c r="D15" s="115">
        <v>25.503513999999999</v>
      </c>
      <c r="E15" s="115">
        <v>19.342835999999998</v>
      </c>
      <c r="F15" s="46" t="s">
        <v>454</v>
      </c>
      <c r="G15" s="33">
        <v>8</v>
      </c>
      <c r="L15" s="2"/>
      <c r="M15" s="2"/>
    </row>
    <row r="16" spans="1:13" ht="60">
      <c r="A16" s="29">
        <v>9</v>
      </c>
      <c r="B16" s="43" t="s">
        <v>474</v>
      </c>
      <c r="C16" s="114">
        <v>32.060859000000001</v>
      </c>
      <c r="D16" s="114">
        <v>21.459282000000002</v>
      </c>
      <c r="E16" s="114">
        <v>30.433520000000001</v>
      </c>
      <c r="F16" s="44" t="s">
        <v>455</v>
      </c>
      <c r="G16" s="29">
        <v>9</v>
      </c>
      <c r="L16" s="2"/>
      <c r="M16" s="2"/>
    </row>
    <row r="17" spans="1:13" ht="48">
      <c r="A17" s="33">
        <v>10</v>
      </c>
      <c r="B17" s="45" t="s">
        <v>475</v>
      </c>
      <c r="C17" s="115">
        <v>239.36407800000001</v>
      </c>
      <c r="D17" s="115">
        <v>206.61737299999999</v>
      </c>
      <c r="E17" s="115">
        <v>210.74018899999999</v>
      </c>
      <c r="F17" s="46" t="s">
        <v>456</v>
      </c>
      <c r="G17" s="33">
        <v>10</v>
      </c>
      <c r="L17" s="2"/>
      <c r="M17" s="2"/>
    </row>
    <row r="18" spans="1:13" ht="12.75">
      <c r="A18" s="29">
        <v>11</v>
      </c>
      <c r="B18" s="43" t="s">
        <v>476</v>
      </c>
      <c r="C18" s="114">
        <v>177.467915</v>
      </c>
      <c r="D18" s="114">
        <v>144.155385</v>
      </c>
      <c r="E18" s="114">
        <v>135.34160499999999</v>
      </c>
      <c r="F18" s="44" t="s">
        <v>457</v>
      </c>
      <c r="G18" s="29">
        <v>11</v>
      </c>
      <c r="L18" s="2"/>
      <c r="M18" s="2"/>
    </row>
    <row r="19" spans="1:13" ht="72">
      <c r="A19" s="33">
        <v>12</v>
      </c>
      <c r="B19" s="45" t="s">
        <v>477</v>
      </c>
      <c r="C19" s="115">
        <v>6.2266349999999999</v>
      </c>
      <c r="D19" s="115">
        <v>4.2979570000000002</v>
      </c>
      <c r="E19" s="115">
        <v>12.684313</v>
      </c>
      <c r="F19" s="46" t="s">
        <v>458</v>
      </c>
      <c r="G19" s="33">
        <v>12</v>
      </c>
      <c r="L19" s="2"/>
      <c r="M19" s="2"/>
    </row>
    <row r="20" spans="1:13" ht="36">
      <c r="A20" s="29">
        <v>13</v>
      </c>
      <c r="B20" s="43" t="s">
        <v>478</v>
      </c>
      <c r="C20" s="114">
        <v>189.26482899999999</v>
      </c>
      <c r="D20" s="114">
        <v>164.290504</v>
      </c>
      <c r="E20" s="114">
        <v>167.963202</v>
      </c>
      <c r="F20" s="44" t="s">
        <v>459</v>
      </c>
      <c r="G20" s="29">
        <v>13</v>
      </c>
      <c r="L20" s="2"/>
      <c r="M20" s="2"/>
    </row>
    <row r="21" spans="1:13" ht="60">
      <c r="A21" s="33">
        <v>14</v>
      </c>
      <c r="B21" s="45" t="s">
        <v>479</v>
      </c>
      <c r="C21" s="115">
        <v>248.68827899999999</v>
      </c>
      <c r="D21" s="115">
        <v>524.30885699999999</v>
      </c>
      <c r="E21" s="115">
        <v>529.04363000000001</v>
      </c>
      <c r="F21" s="46" t="s">
        <v>460</v>
      </c>
      <c r="G21" s="33">
        <v>14</v>
      </c>
      <c r="L21" s="2"/>
      <c r="M21" s="2"/>
    </row>
    <row r="22" spans="1:13" ht="12.75">
      <c r="A22" s="29">
        <v>15</v>
      </c>
      <c r="B22" s="43" t="s">
        <v>480</v>
      </c>
      <c r="C22" s="114">
        <v>1595.7482279999999</v>
      </c>
      <c r="D22" s="114">
        <v>1337.212587</v>
      </c>
      <c r="E22" s="114">
        <v>1448.8023929999999</v>
      </c>
      <c r="F22" s="44" t="s">
        <v>461</v>
      </c>
      <c r="G22" s="29">
        <v>15</v>
      </c>
      <c r="L22" s="2"/>
      <c r="M22" s="2"/>
    </row>
    <row r="23" spans="1:13" ht="72">
      <c r="A23" s="33">
        <v>16</v>
      </c>
      <c r="B23" s="45" t="s">
        <v>506</v>
      </c>
      <c r="C23" s="115">
        <v>928.54304000000002</v>
      </c>
      <c r="D23" s="115">
        <v>1142.905843</v>
      </c>
      <c r="E23" s="115">
        <v>1129.266822</v>
      </c>
      <c r="F23" s="46" t="s">
        <v>462</v>
      </c>
      <c r="G23" s="33">
        <v>16</v>
      </c>
      <c r="L23" s="2"/>
      <c r="M23" s="2"/>
    </row>
    <row r="24" spans="1:13" ht="24">
      <c r="A24" s="29">
        <v>17</v>
      </c>
      <c r="B24" s="43" t="s">
        <v>482</v>
      </c>
      <c r="C24" s="114">
        <v>1065.094566</v>
      </c>
      <c r="D24" s="114">
        <v>1741.1238430000001</v>
      </c>
      <c r="E24" s="114">
        <v>943.88430200000005</v>
      </c>
      <c r="F24" s="44" t="s">
        <v>463</v>
      </c>
      <c r="G24" s="29">
        <v>17</v>
      </c>
      <c r="L24" s="2"/>
      <c r="M24" s="2"/>
    </row>
    <row r="25" spans="1:13" ht="72">
      <c r="A25" s="33">
        <v>18</v>
      </c>
      <c r="B25" s="45" t="s">
        <v>483</v>
      </c>
      <c r="C25" s="115">
        <v>136.31523899999999</v>
      </c>
      <c r="D25" s="115">
        <v>105.28565399999999</v>
      </c>
      <c r="E25" s="115">
        <v>124.493646</v>
      </c>
      <c r="F25" s="46" t="s">
        <v>464</v>
      </c>
      <c r="G25" s="33">
        <v>18</v>
      </c>
      <c r="L25" s="2"/>
      <c r="M25" s="2"/>
    </row>
    <row r="26" spans="1:13" ht="24">
      <c r="A26" s="29">
        <v>19</v>
      </c>
      <c r="B26" s="43" t="s">
        <v>484</v>
      </c>
      <c r="C26" s="114">
        <v>5.18954</v>
      </c>
      <c r="D26" s="114">
        <v>40.549795000000003</v>
      </c>
      <c r="E26" s="114">
        <v>59.336956000000001</v>
      </c>
      <c r="F26" s="44" t="s">
        <v>465</v>
      </c>
      <c r="G26" s="29">
        <v>19</v>
      </c>
      <c r="L26" s="2"/>
      <c r="M26" s="2"/>
    </row>
    <row r="27" spans="1:13" ht="12.75">
      <c r="A27" s="33">
        <v>20</v>
      </c>
      <c r="B27" s="45" t="s">
        <v>485</v>
      </c>
      <c r="C27" s="115">
        <v>162.28026399999999</v>
      </c>
      <c r="D27" s="115">
        <v>128.00691499999999</v>
      </c>
      <c r="E27" s="115">
        <v>120.347398</v>
      </c>
      <c r="F27" s="46" t="s">
        <v>466</v>
      </c>
      <c r="G27" s="33">
        <v>20</v>
      </c>
      <c r="L27" s="2"/>
      <c r="M27" s="2"/>
    </row>
    <row r="28" spans="1:13" ht="24.75" thickBot="1">
      <c r="A28" s="47">
        <v>21</v>
      </c>
      <c r="B28" s="48" t="s">
        <v>486</v>
      </c>
      <c r="C28" s="116">
        <v>482.49875300000002</v>
      </c>
      <c r="D28" s="116">
        <v>763.14515700000004</v>
      </c>
      <c r="E28" s="116">
        <v>40.481788999999999</v>
      </c>
      <c r="F28" s="49" t="s">
        <v>467</v>
      </c>
      <c r="G28" s="47">
        <v>21</v>
      </c>
      <c r="L28" s="2"/>
      <c r="M28" s="2"/>
    </row>
    <row r="29" spans="1:13" ht="20.100000000000001" customHeight="1" thickBot="1">
      <c r="A29" s="50"/>
      <c r="B29" s="51" t="s">
        <v>78</v>
      </c>
      <c r="C29" s="117">
        <f>SUM(C8:C28)</f>
        <v>105900.00901100003</v>
      </c>
      <c r="D29" s="117">
        <f>SUM(D8:D28)</f>
        <v>77772.022802000021</v>
      </c>
      <c r="E29" s="117">
        <f>SUM(E8:E28)</f>
        <v>74711.346267000015</v>
      </c>
      <c r="F29" s="52" t="s">
        <v>1</v>
      </c>
      <c r="G29" s="53"/>
      <c r="L29" s="2"/>
      <c r="M29" s="2"/>
    </row>
    <row r="30" spans="1:13" ht="35.1" customHeight="1">
      <c r="A30" s="1"/>
      <c r="B30" s="1"/>
      <c r="C30" s="171"/>
      <c r="D30" s="171"/>
      <c r="E30" s="17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sheetData>
  <mergeCells count="7">
    <mergeCell ref="A3:G3"/>
    <mergeCell ref="A4:G4"/>
    <mergeCell ref="C7:E7"/>
    <mergeCell ref="F5:F7"/>
    <mergeCell ref="G5:G7"/>
    <mergeCell ref="B5:B7"/>
    <mergeCell ref="A5:A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71" fitToHeight="0" orientation="portrait" r:id="rId1"/>
  <headerFooter>
    <oddHeader>&amp;L&amp;G&amp;R&amp;G</oddHeader>
    <oddFooter>&amp;Cwww.stats.gov.sa</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M94"/>
  <sheetViews>
    <sheetView showGridLines="0" rightToLeft="1" workbookViewId="0"/>
  </sheetViews>
  <sheetFormatPr defaultColWidth="8.5703125" defaultRowHeight="18" customHeight="1"/>
  <cols>
    <col min="1" max="1" width="3.85546875" style="2" bestFit="1" customWidth="1"/>
    <col min="2" max="2" width="28.7109375" style="2" customWidth="1"/>
    <col min="3" max="3" width="14.85546875" style="2" bestFit="1" customWidth="1"/>
    <col min="4" max="4" width="14.7109375" style="2" bestFit="1" customWidth="1"/>
    <col min="5" max="5" width="14.85546875" style="2" bestFit="1" customWidth="1"/>
    <col min="6" max="6" width="33.85546875" style="2" bestFit="1"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1" customHeight="1"/>
    <row r="3" spans="1:13" ht="23.25" customHeight="1">
      <c r="A3" s="302" t="s">
        <v>312</v>
      </c>
      <c r="B3" s="302"/>
      <c r="C3" s="302"/>
      <c r="D3" s="302"/>
      <c r="E3" s="302"/>
      <c r="F3" s="302"/>
      <c r="G3" s="302"/>
      <c r="L3" s="2"/>
      <c r="M3" s="2"/>
    </row>
    <row r="4" spans="1:13" ht="23.25" customHeight="1">
      <c r="A4" s="303" t="s">
        <v>510</v>
      </c>
      <c r="B4" s="303"/>
      <c r="C4" s="303"/>
      <c r="D4" s="303"/>
      <c r="E4" s="303"/>
      <c r="F4" s="303"/>
      <c r="G4" s="303"/>
      <c r="L4" s="2"/>
      <c r="M4" s="2"/>
    </row>
    <row r="5" spans="1:13" ht="18" customHeight="1">
      <c r="A5" s="293" t="s">
        <v>84</v>
      </c>
      <c r="B5" s="304" t="s">
        <v>89</v>
      </c>
      <c r="C5" s="12" t="s">
        <v>748</v>
      </c>
      <c r="D5" s="12" t="s">
        <v>732</v>
      </c>
      <c r="E5" s="12" t="s">
        <v>748</v>
      </c>
      <c r="F5" s="300" t="s">
        <v>88</v>
      </c>
      <c r="G5" s="301" t="s">
        <v>83</v>
      </c>
      <c r="L5" s="2"/>
      <c r="M5" s="2"/>
    </row>
    <row r="6" spans="1:13" ht="18" customHeight="1">
      <c r="A6" s="293"/>
      <c r="B6" s="304"/>
      <c r="C6" s="18">
        <v>2018</v>
      </c>
      <c r="D6" s="18">
        <v>2019</v>
      </c>
      <c r="E6" s="18">
        <v>2019</v>
      </c>
      <c r="F6" s="300"/>
      <c r="G6" s="301"/>
      <c r="L6" s="2"/>
      <c r="M6" s="2"/>
    </row>
    <row r="7" spans="1:13" ht="18" customHeight="1">
      <c r="A7" s="293"/>
      <c r="B7" s="304"/>
      <c r="C7" s="297" t="s">
        <v>79</v>
      </c>
      <c r="D7" s="298"/>
      <c r="E7" s="299"/>
      <c r="F7" s="300"/>
      <c r="G7" s="301"/>
      <c r="L7" s="2"/>
      <c r="M7" s="2"/>
    </row>
    <row r="8" spans="1:13" ht="29.25" customHeight="1">
      <c r="A8" s="29">
        <v>1</v>
      </c>
      <c r="B8" s="43" t="s">
        <v>2</v>
      </c>
      <c r="C8" s="118">
        <v>3936.0975170000002</v>
      </c>
      <c r="D8" s="118">
        <v>4240.5794550000001</v>
      </c>
      <c r="E8" s="118">
        <v>3820.1048150000001</v>
      </c>
      <c r="F8" s="44" t="s">
        <v>304</v>
      </c>
      <c r="G8" s="63">
        <v>1</v>
      </c>
      <c r="L8" s="2"/>
      <c r="M8" s="2"/>
    </row>
    <row r="9" spans="1:13" ht="29.25" customHeight="1">
      <c r="A9" s="33">
        <v>2</v>
      </c>
      <c r="B9" s="45" t="s">
        <v>309</v>
      </c>
      <c r="C9" s="119">
        <v>2709.6455089999999</v>
      </c>
      <c r="D9" s="119">
        <v>2442.4680159999998</v>
      </c>
      <c r="E9" s="119">
        <v>2255.9431639999998</v>
      </c>
      <c r="F9" s="46" t="s">
        <v>489</v>
      </c>
      <c r="G9" s="64">
        <v>2</v>
      </c>
      <c r="L9" s="2"/>
      <c r="M9" s="2"/>
    </row>
    <row r="10" spans="1:13" ht="29.25" customHeight="1">
      <c r="A10" s="29">
        <v>3</v>
      </c>
      <c r="B10" s="43" t="s">
        <v>3</v>
      </c>
      <c r="C10" s="118">
        <v>2143.8766209999999</v>
      </c>
      <c r="D10" s="118">
        <v>1960.4779759999999</v>
      </c>
      <c r="E10" s="118">
        <v>1808.6798389999999</v>
      </c>
      <c r="F10" s="44" t="s">
        <v>85</v>
      </c>
      <c r="G10" s="63">
        <v>3</v>
      </c>
      <c r="L10" s="2"/>
      <c r="M10" s="2"/>
    </row>
    <row r="11" spans="1:13" ht="29.25" customHeight="1">
      <c r="A11" s="33">
        <v>4</v>
      </c>
      <c r="B11" s="45" t="s">
        <v>4</v>
      </c>
      <c r="C11" s="119">
        <v>7504.7740560000002</v>
      </c>
      <c r="D11" s="119">
        <v>6793.7770810000002</v>
      </c>
      <c r="E11" s="119">
        <v>6042.8868779999993</v>
      </c>
      <c r="F11" s="46" t="s">
        <v>305</v>
      </c>
      <c r="G11" s="64">
        <v>4</v>
      </c>
      <c r="L11" s="2"/>
      <c r="M11" s="2"/>
    </row>
    <row r="12" spans="1:13" ht="29.25" customHeight="1">
      <c r="A12" s="29">
        <v>5</v>
      </c>
      <c r="B12" s="43" t="s">
        <v>32</v>
      </c>
      <c r="C12" s="118">
        <v>498.49841500000002</v>
      </c>
      <c r="D12" s="118">
        <v>492.70099499999998</v>
      </c>
      <c r="E12" s="118">
        <v>366.55139200000002</v>
      </c>
      <c r="F12" s="44" t="s">
        <v>306</v>
      </c>
      <c r="G12" s="63">
        <v>5</v>
      </c>
      <c r="L12" s="2"/>
      <c r="M12" s="2"/>
    </row>
    <row r="13" spans="1:13" ht="29.25" customHeight="1">
      <c r="A13" s="33">
        <v>6</v>
      </c>
      <c r="B13" s="45" t="s">
        <v>5</v>
      </c>
      <c r="C13" s="119">
        <v>161.16017199999999</v>
      </c>
      <c r="D13" s="119">
        <v>184.58339699999999</v>
      </c>
      <c r="E13" s="119">
        <v>73.859018000000006</v>
      </c>
      <c r="F13" s="46" t="s">
        <v>6</v>
      </c>
      <c r="G13" s="64">
        <v>6</v>
      </c>
      <c r="L13" s="2"/>
      <c r="M13" s="2"/>
    </row>
    <row r="14" spans="1:13" ht="29.25" customHeight="1">
      <c r="A14" s="29">
        <v>7</v>
      </c>
      <c r="B14" s="43" t="s">
        <v>7</v>
      </c>
      <c r="C14" s="118">
        <v>603.02663299999995</v>
      </c>
      <c r="D14" s="118">
        <v>517.37816099999998</v>
      </c>
      <c r="E14" s="118">
        <v>712.61550799999998</v>
      </c>
      <c r="F14" s="44" t="s">
        <v>8</v>
      </c>
      <c r="G14" s="63">
        <v>7</v>
      </c>
      <c r="L14" s="2"/>
      <c r="M14" s="2"/>
    </row>
    <row r="15" spans="1:13" ht="29.25" customHeight="1">
      <c r="A15" s="33">
        <v>8</v>
      </c>
      <c r="B15" s="45" t="s">
        <v>9</v>
      </c>
      <c r="C15" s="119">
        <v>271.34875399999999</v>
      </c>
      <c r="D15" s="119">
        <v>301.441553</v>
      </c>
      <c r="E15" s="119">
        <v>246.17457400000001</v>
      </c>
      <c r="F15" s="46" t="s">
        <v>10</v>
      </c>
      <c r="G15" s="64">
        <v>8</v>
      </c>
      <c r="L15" s="2"/>
      <c r="M15" s="2"/>
    </row>
    <row r="16" spans="1:13" ht="29.25" customHeight="1">
      <c r="A16" s="29">
        <v>9</v>
      </c>
      <c r="B16" s="43" t="s">
        <v>11</v>
      </c>
      <c r="C16" s="118">
        <v>2122.3509519999998</v>
      </c>
      <c r="D16" s="118">
        <v>2056.1238680000001</v>
      </c>
      <c r="E16" s="118">
        <v>1750.190145</v>
      </c>
      <c r="F16" s="44" t="s">
        <v>86</v>
      </c>
      <c r="G16" s="63">
        <v>9</v>
      </c>
      <c r="L16" s="2"/>
      <c r="M16" s="2"/>
    </row>
    <row r="17" spans="1:13" ht="29.25" customHeight="1">
      <c r="A17" s="33">
        <v>10</v>
      </c>
      <c r="B17" s="45" t="s">
        <v>12</v>
      </c>
      <c r="C17" s="119">
        <v>71.908355</v>
      </c>
      <c r="D17" s="119">
        <v>667.29909599999996</v>
      </c>
      <c r="E17" s="119">
        <v>73.789851999999996</v>
      </c>
      <c r="F17" s="46" t="s">
        <v>87</v>
      </c>
      <c r="G17" s="64">
        <v>10</v>
      </c>
      <c r="L17" s="2"/>
      <c r="M17" s="2"/>
    </row>
    <row r="18" spans="1:13" ht="29.25" customHeight="1" thickBot="1">
      <c r="A18" s="47">
        <v>11</v>
      </c>
      <c r="B18" s="48" t="s">
        <v>13</v>
      </c>
      <c r="C18" s="120"/>
      <c r="D18" s="120">
        <v>2.9046940000000001</v>
      </c>
      <c r="E18" s="120">
        <v>1.345215</v>
      </c>
      <c r="F18" s="49" t="s">
        <v>14</v>
      </c>
      <c r="G18" s="65">
        <v>11</v>
      </c>
      <c r="L18" s="2"/>
      <c r="M18" s="2"/>
    </row>
    <row r="19" spans="1:13" ht="20.100000000000001" customHeight="1" thickBot="1">
      <c r="A19" s="50"/>
      <c r="B19" s="51" t="s">
        <v>78</v>
      </c>
      <c r="C19" s="121">
        <f>SUM(C8:C18)</f>
        <v>20022.686984</v>
      </c>
      <c r="D19" s="121">
        <f>SUM(D8:D18)</f>
        <v>19659.734291999997</v>
      </c>
      <c r="E19" s="121">
        <f>SUM(E8:E18)</f>
        <v>17152.1404</v>
      </c>
      <c r="F19" s="52" t="s">
        <v>1</v>
      </c>
      <c r="G19" s="53"/>
      <c r="L19" s="2"/>
      <c r="M19" s="2"/>
    </row>
    <row r="20" spans="1:13" ht="35.1" customHeight="1">
      <c r="A20" s="1"/>
      <c r="B20" s="1"/>
      <c r="C20" s="13"/>
      <c r="D20" s="13"/>
      <c r="E20" s="13"/>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309"/>
  <sheetViews>
    <sheetView showGridLines="0" rightToLeft="1" workbookViewId="0"/>
  </sheetViews>
  <sheetFormatPr defaultColWidth="8.5703125" defaultRowHeight="18" customHeight="1"/>
  <cols>
    <col min="1" max="1" width="4.85546875" style="2" bestFit="1" customWidth="1"/>
    <col min="2" max="2" width="24" style="2" bestFit="1" customWidth="1"/>
    <col min="3" max="5" width="13.7109375" style="2" customWidth="1"/>
    <col min="6" max="6" width="24" style="2"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1.75" customHeight="1"/>
    <row r="3" spans="1:13" ht="23.25" customHeight="1">
      <c r="A3" s="302" t="s">
        <v>313</v>
      </c>
      <c r="B3" s="302"/>
      <c r="C3" s="302"/>
      <c r="D3" s="302"/>
      <c r="E3" s="302"/>
      <c r="F3" s="302"/>
      <c r="G3" s="302"/>
      <c r="L3" s="2"/>
      <c r="M3" s="2"/>
    </row>
    <row r="4" spans="1:13" ht="23.25" customHeight="1">
      <c r="A4" s="303" t="s">
        <v>511</v>
      </c>
      <c r="B4" s="303"/>
      <c r="C4" s="303"/>
      <c r="D4" s="303"/>
      <c r="E4" s="303"/>
      <c r="F4" s="303"/>
      <c r="G4" s="303"/>
      <c r="L4" s="2"/>
      <c r="M4" s="2"/>
    </row>
    <row r="5" spans="1:13" ht="18" customHeight="1">
      <c r="A5" s="293" t="s">
        <v>93</v>
      </c>
      <c r="B5" s="304" t="s">
        <v>94</v>
      </c>
      <c r="C5" s="12" t="s">
        <v>748</v>
      </c>
      <c r="D5" s="12" t="s">
        <v>732</v>
      </c>
      <c r="E5" s="12" t="s">
        <v>748</v>
      </c>
      <c r="F5" s="305" t="s">
        <v>23</v>
      </c>
      <c r="G5" s="306" t="s">
        <v>92</v>
      </c>
      <c r="L5" s="2"/>
      <c r="M5" s="2"/>
    </row>
    <row r="6" spans="1:13" ht="18" customHeight="1">
      <c r="A6" s="293"/>
      <c r="B6" s="304"/>
      <c r="C6" s="18">
        <v>2018</v>
      </c>
      <c r="D6" s="18">
        <v>2019</v>
      </c>
      <c r="E6" s="18">
        <v>2019</v>
      </c>
      <c r="F6" s="305"/>
      <c r="G6" s="306"/>
      <c r="L6" s="2"/>
      <c r="M6" s="2"/>
    </row>
    <row r="7" spans="1:13" ht="18" customHeight="1">
      <c r="A7" s="293"/>
      <c r="B7" s="304"/>
      <c r="C7" s="297" t="s">
        <v>79</v>
      </c>
      <c r="D7" s="298"/>
      <c r="E7" s="299"/>
      <c r="F7" s="305"/>
      <c r="G7" s="306"/>
      <c r="L7" s="2"/>
      <c r="M7" s="2"/>
    </row>
    <row r="8" spans="1:13" ht="20.100000000000001" customHeight="1">
      <c r="A8" s="29">
        <v>1</v>
      </c>
      <c r="B8" s="66" t="s">
        <v>171</v>
      </c>
      <c r="C8" s="125">
        <v>2786.965299</v>
      </c>
      <c r="D8" s="125">
        <v>3439.6381259999998</v>
      </c>
      <c r="E8" s="125">
        <v>2579.0701979999999</v>
      </c>
      <c r="F8" s="67" t="s">
        <v>315</v>
      </c>
      <c r="G8" s="29">
        <v>1</v>
      </c>
      <c r="L8" s="2"/>
      <c r="M8" s="2"/>
    </row>
    <row r="9" spans="1:13" ht="20.100000000000001" customHeight="1">
      <c r="A9" s="33">
        <v>2</v>
      </c>
      <c r="B9" s="68" t="s">
        <v>28</v>
      </c>
      <c r="C9" s="126">
        <v>2338.68595</v>
      </c>
      <c r="D9" s="126">
        <v>2815.6233999999999</v>
      </c>
      <c r="E9" s="126">
        <v>2489.2421570000001</v>
      </c>
      <c r="F9" s="69" t="s">
        <v>314</v>
      </c>
      <c r="G9" s="33">
        <v>2</v>
      </c>
      <c r="L9" s="2"/>
      <c r="M9" s="2"/>
    </row>
    <row r="10" spans="1:13" ht="20.100000000000001" customHeight="1">
      <c r="A10" s="29">
        <v>3</v>
      </c>
      <c r="B10" s="66" t="s">
        <v>172</v>
      </c>
      <c r="C10" s="125">
        <v>1301.7158199999999</v>
      </c>
      <c r="D10" s="125">
        <v>1165.897506</v>
      </c>
      <c r="E10" s="125">
        <v>1279.781557</v>
      </c>
      <c r="F10" s="67" t="s">
        <v>317</v>
      </c>
      <c r="G10" s="29">
        <v>3</v>
      </c>
      <c r="L10" s="2"/>
      <c r="M10" s="2"/>
    </row>
    <row r="11" spans="1:13" ht="20.100000000000001" customHeight="1">
      <c r="A11" s="33">
        <v>4</v>
      </c>
      <c r="B11" s="68" t="s">
        <v>173</v>
      </c>
      <c r="C11" s="126">
        <v>1505.7383789999999</v>
      </c>
      <c r="D11" s="126">
        <v>997.76922999999999</v>
      </c>
      <c r="E11" s="126">
        <v>1040.001841</v>
      </c>
      <c r="F11" s="69" t="s">
        <v>316</v>
      </c>
      <c r="G11" s="33">
        <v>4</v>
      </c>
      <c r="K11" s="20"/>
      <c r="L11" s="2"/>
      <c r="M11" s="2"/>
    </row>
    <row r="12" spans="1:13" ht="20.100000000000001" customHeight="1">
      <c r="A12" s="29">
        <v>5</v>
      </c>
      <c r="B12" s="66" t="s">
        <v>179</v>
      </c>
      <c r="C12" s="125">
        <v>557.95078599999999</v>
      </c>
      <c r="D12" s="125">
        <v>499.13762300000002</v>
      </c>
      <c r="E12" s="125">
        <v>681.73892999999998</v>
      </c>
      <c r="F12" s="67" t="s">
        <v>170</v>
      </c>
      <c r="G12" s="29">
        <v>5</v>
      </c>
      <c r="L12" s="2"/>
      <c r="M12" s="2"/>
    </row>
    <row r="13" spans="1:13" ht="20.100000000000001" customHeight="1">
      <c r="A13" s="33">
        <v>6</v>
      </c>
      <c r="B13" s="68" t="s">
        <v>24</v>
      </c>
      <c r="C13" s="126">
        <v>667.43393600000002</v>
      </c>
      <c r="D13" s="126">
        <v>602.84790699999996</v>
      </c>
      <c r="E13" s="126">
        <v>559.55583899999999</v>
      </c>
      <c r="F13" s="69" t="s">
        <v>318</v>
      </c>
      <c r="G13" s="33">
        <v>6</v>
      </c>
      <c r="L13" s="2"/>
      <c r="M13" s="2"/>
    </row>
    <row r="14" spans="1:13" ht="20.100000000000001" customHeight="1">
      <c r="A14" s="29">
        <v>7</v>
      </c>
      <c r="B14" s="66" t="s">
        <v>176</v>
      </c>
      <c r="C14" s="125">
        <v>702.61534200000006</v>
      </c>
      <c r="D14" s="125">
        <v>563.69298800000001</v>
      </c>
      <c r="E14" s="125">
        <v>542.84306300000003</v>
      </c>
      <c r="F14" s="67" t="s">
        <v>323</v>
      </c>
      <c r="G14" s="29">
        <v>7</v>
      </c>
      <c r="L14" s="2"/>
      <c r="M14" s="2"/>
    </row>
    <row r="15" spans="1:13" ht="20.100000000000001" customHeight="1">
      <c r="A15" s="33">
        <v>8</v>
      </c>
      <c r="B15" s="68" t="s">
        <v>178</v>
      </c>
      <c r="C15" s="126">
        <v>540.08926599999995</v>
      </c>
      <c r="D15" s="126">
        <v>512.10158100000001</v>
      </c>
      <c r="E15" s="126">
        <v>537.57990199999995</v>
      </c>
      <c r="F15" s="69" t="s">
        <v>321</v>
      </c>
      <c r="G15" s="33">
        <v>8</v>
      </c>
      <c r="L15" s="2"/>
      <c r="M15" s="2"/>
    </row>
    <row r="16" spans="1:13" ht="20.100000000000001" customHeight="1">
      <c r="A16" s="29">
        <v>9</v>
      </c>
      <c r="B16" s="66" t="s">
        <v>174</v>
      </c>
      <c r="C16" s="125">
        <v>608.126936</v>
      </c>
      <c r="D16" s="125">
        <v>680.49267499999996</v>
      </c>
      <c r="E16" s="125">
        <v>515.84901300000001</v>
      </c>
      <c r="F16" s="67" t="s">
        <v>322</v>
      </c>
      <c r="G16" s="29">
        <v>9</v>
      </c>
      <c r="L16" s="2"/>
      <c r="M16" s="2"/>
    </row>
    <row r="17" spans="1:13" ht="20.100000000000001" customHeight="1">
      <c r="A17" s="33">
        <v>10</v>
      </c>
      <c r="B17" s="68" t="s">
        <v>177</v>
      </c>
      <c r="C17" s="126">
        <v>746.59724200000005</v>
      </c>
      <c r="D17" s="126">
        <v>394.87142999999998</v>
      </c>
      <c r="E17" s="126">
        <v>488.29697700000003</v>
      </c>
      <c r="F17" s="69" t="s">
        <v>320</v>
      </c>
      <c r="G17" s="33">
        <v>10</v>
      </c>
      <c r="L17" s="2"/>
      <c r="M17" s="2"/>
    </row>
    <row r="18" spans="1:13" ht="20.100000000000001" customHeight="1">
      <c r="A18" s="29">
        <v>11</v>
      </c>
      <c r="B18" s="66" t="s">
        <v>25</v>
      </c>
      <c r="C18" s="125">
        <v>567.70198600000003</v>
      </c>
      <c r="D18" s="125">
        <v>574.93815099999995</v>
      </c>
      <c r="E18" s="125">
        <v>478.75832000000003</v>
      </c>
      <c r="F18" s="67" t="s">
        <v>319</v>
      </c>
      <c r="G18" s="29">
        <v>11</v>
      </c>
      <c r="L18" s="2"/>
      <c r="M18" s="2"/>
    </row>
    <row r="19" spans="1:13" ht="20.100000000000001" customHeight="1">
      <c r="A19" s="33">
        <v>12</v>
      </c>
      <c r="B19" s="68" t="s">
        <v>175</v>
      </c>
      <c r="C19" s="126">
        <v>434.31271299999997</v>
      </c>
      <c r="D19" s="126">
        <v>444.266457</v>
      </c>
      <c r="E19" s="126">
        <v>398.73609099999999</v>
      </c>
      <c r="F19" s="69" t="s">
        <v>324</v>
      </c>
      <c r="G19" s="33">
        <v>12</v>
      </c>
      <c r="L19" s="2"/>
      <c r="M19" s="2"/>
    </row>
    <row r="20" spans="1:13" ht="20.100000000000001" customHeight="1">
      <c r="A20" s="29">
        <v>13</v>
      </c>
      <c r="B20" s="66" t="s">
        <v>196</v>
      </c>
      <c r="C20" s="125">
        <v>244.12264300000001</v>
      </c>
      <c r="D20" s="125">
        <v>280.34128600000003</v>
      </c>
      <c r="E20" s="125">
        <v>312.15529400000003</v>
      </c>
      <c r="F20" s="67" t="s">
        <v>349</v>
      </c>
      <c r="G20" s="29">
        <v>13</v>
      </c>
      <c r="L20" s="2"/>
      <c r="M20" s="2"/>
    </row>
    <row r="21" spans="1:13" ht="20.100000000000001" customHeight="1">
      <c r="A21" s="33">
        <v>14</v>
      </c>
      <c r="B21" s="68" t="s">
        <v>27</v>
      </c>
      <c r="C21" s="126">
        <v>362.275645</v>
      </c>
      <c r="D21" s="126">
        <v>247.169997</v>
      </c>
      <c r="E21" s="126">
        <v>292.54849899999999</v>
      </c>
      <c r="F21" s="69" t="s">
        <v>325</v>
      </c>
      <c r="G21" s="33">
        <v>14</v>
      </c>
      <c r="L21" s="2"/>
      <c r="M21" s="2"/>
    </row>
    <row r="22" spans="1:13" ht="20.100000000000001" customHeight="1">
      <c r="A22" s="29">
        <v>15</v>
      </c>
      <c r="B22" s="66" t="s">
        <v>208</v>
      </c>
      <c r="C22" s="125">
        <v>287.90692799999999</v>
      </c>
      <c r="D22" s="125">
        <v>311.04017700000003</v>
      </c>
      <c r="E22" s="125">
        <v>266.50977799999998</v>
      </c>
      <c r="F22" s="67" t="s">
        <v>343</v>
      </c>
      <c r="G22" s="29">
        <v>15</v>
      </c>
      <c r="L22" s="2"/>
      <c r="M22" s="2"/>
    </row>
    <row r="23" spans="1:13" ht="20.100000000000001" customHeight="1">
      <c r="A23" s="33">
        <v>16</v>
      </c>
      <c r="B23" s="68" t="s">
        <v>184</v>
      </c>
      <c r="C23" s="126">
        <v>466.79320799999999</v>
      </c>
      <c r="D23" s="126">
        <v>285.43466999999998</v>
      </c>
      <c r="E23" s="126">
        <v>251.832257</v>
      </c>
      <c r="F23" s="69" t="s">
        <v>330</v>
      </c>
      <c r="G23" s="33">
        <v>16</v>
      </c>
      <c r="L23" s="2"/>
      <c r="M23" s="2"/>
    </row>
    <row r="24" spans="1:13" ht="20.100000000000001" customHeight="1">
      <c r="A24" s="29">
        <v>17</v>
      </c>
      <c r="B24" s="66" t="s">
        <v>180</v>
      </c>
      <c r="C24" s="125">
        <v>258.07640400000003</v>
      </c>
      <c r="D24" s="125">
        <v>232.95175800000001</v>
      </c>
      <c r="E24" s="125">
        <v>231.33844199999999</v>
      </c>
      <c r="F24" s="67" t="s">
        <v>326</v>
      </c>
      <c r="G24" s="29">
        <v>17</v>
      </c>
      <c r="L24" s="2"/>
      <c r="M24" s="2"/>
    </row>
    <row r="25" spans="1:13" ht="20.100000000000001" customHeight="1">
      <c r="A25" s="33">
        <v>18</v>
      </c>
      <c r="B25" s="68" t="s">
        <v>189</v>
      </c>
      <c r="C25" s="126">
        <v>214.311758</v>
      </c>
      <c r="D25" s="126">
        <v>140.610063</v>
      </c>
      <c r="E25" s="126">
        <v>200.02769599999999</v>
      </c>
      <c r="F25" s="69" t="s">
        <v>345</v>
      </c>
      <c r="G25" s="33">
        <v>18</v>
      </c>
      <c r="L25" s="2"/>
      <c r="M25" s="2"/>
    </row>
    <row r="26" spans="1:13" ht="20.100000000000001" customHeight="1">
      <c r="A26" s="29">
        <v>19</v>
      </c>
      <c r="B26" s="66" t="s">
        <v>187</v>
      </c>
      <c r="C26" s="125">
        <v>290.83597800000001</v>
      </c>
      <c r="D26" s="125">
        <v>206.29061899999999</v>
      </c>
      <c r="E26" s="125">
        <v>197.58688000000001</v>
      </c>
      <c r="F26" s="67" t="s">
        <v>341</v>
      </c>
      <c r="G26" s="29">
        <v>19</v>
      </c>
      <c r="L26" s="2"/>
      <c r="M26" s="2"/>
    </row>
    <row r="27" spans="1:13" ht="20.100000000000001" customHeight="1">
      <c r="A27" s="33">
        <v>20</v>
      </c>
      <c r="B27" s="68" t="s">
        <v>195</v>
      </c>
      <c r="C27" s="126">
        <v>198.453408</v>
      </c>
      <c r="D27" s="126">
        <v>221.41634199999999</v>
      </c>
      <c r="E27" s="126">
        <v>191.18829199999999</v>
      </c>
      <c r="F27" s="69" t="s">
        <v>334</v>
      </c>
      <c r="G27" s="33">
        <v>20</v>
      </c>
      <c r="L27" s="2"/>
      <c r="M27" s="2"/>
    </row>
    <row r="28" spans="1:13" ht="20.100000000000001" customHeight="1">
      <c r="A28" s="29">
        <v>21</v>
      </c>
      <c r="B28" s="66" t="s">
        <v>182</v>
      </c>
      <c r="C28" s="125">
        <v>187.07856799999999</v>
      </c>
      <c r="D28" s="125">
        <v>174.171775</v>
      </c>
      <c r="E28" s="125">
        <v>189.96060800000001</v>
      </c>
      <c r="F28" s="67" t="s">
        <v>331</v>
      </c>
      <c r="G28" s="29">
        <v>21</v>
      </c>
      <c r="L28" s="2"/>
      <c r="M28" s="2"/>
    </row>
    <row r="29" spans="1:13" ht="20.100000000000001" customHeight="1">
      <c r="A29" s="33">
        <v>22</v>
      </c>
      <c r="B29" s="68" t="s">
        <v>200</v>
      </c>
      <c r="C29" s="126">
        <v>223.14609999999999</v>
      </c>
      <c r="D29" s="126">
        <v>173.14536799999999</v>
      </c>
      <c r="E29" s="126">
        <v>178.38061200000001</v>
      </c>
      <c r="F29" s="69" t="s">
        <v>336</v>
      </c>
      <c r="G29" s="33">
        <v>22</v>
      </c>
      <c r="L29" s="2"/>
      <c r="M29" s="2"/>
    </row>
    <row r="30" spans="1:13" ht="20.100000000000001" customHeight="1">
      <c r="A30" s="29">
        <v>23</v>
      </c>
      <c r="B30" s="66" t="s">
        <v>209</v>
      </c>
      <c r="C30" s="125">
        <v>153.49632099999999</v>
      </c>
      <c r="D30" s="125">
        <v>208.803731</v>
      </c>
      <c r="E30" s="125">
        <v>172.227857</v>
      </c>
      <c r="F30" s="67" t="s">
        <v>351</v>
      </c>
      <c r="G30" s="29">
        <v>23</v>
      </c>
      <c r="L30" s="2"/>
      <c r="M30" s="2"/>
    </row>
    <row r="31" spans="1:13" ht="20.100000000000001" customHeight="1">
      <c r="A31" s="33">
        <v>24</v>
      </c>
      <c r="B31" s="68" t="s">
        <v>186</v>
      </c>
      <c r="C31" s="126">
        <v>303.06067899999999</v>
      </c>
      <c r="D31" s="126">
        <v>205.08305100000001</v>
      </c>
      <c r="E31" s="126">
        <v>168.78826000000001</v>
      </c>
      <c r="F31" s="69" t="s">
        <v>328</v>
      </c>
      <c r="G31" s="33">
        <v>24</v>
      </c>
      <c r="L31" s="2"/>
      <c r="M31" s="2"/>
    </row>
    <row r="32" spans="1:13" ht="20.100000000000001" customHeight="1">
      <c r="A32" s="29">
        <v>25</v>
      </c>
      <c r="B32" s="66" t="s">
        <v>198</v>
      </c>
      <c r="C32" s="125">
        <v>306.373244</v>
      </c>
      <c r="D32" s="125">
        <v>324.645083</v>
      </c>
      <c r="E32" s="125">
        <v>167.83374699999999</v>
      </c>
      <c r="F32" s="67" t="s">
        <v>335</v>
      </c>
      <c r="G32" s="29">
        <v>25</v>
      </c>
      <c r="L32" s="2"/>
      <c r="M32" s="2"/>
    </row>
    <row r="33" spans="1:13" ht="20.100000000000001" customHeight="1">
      <c r="A33" s="33">
        <v>26</v>
      </c>
      <c r="B33" s="68" t="s">
        <v>191</v>
      </c>
      <c r="C33" s="126">
        <v>248.58688000000001</v>
      </c>
      <c r="D33" s="126">
        <v>250.119123</v>
      </c>
      <c r="E33" s="126">
        <v>163.50563</v>
      </c>
      <c r="F33" s="69" t="s">
        <v>333</v>
      </c>
      <c r="G33" s="33">
        <v>26</v>
      </c>
      <c r="L33" s="2"/>
      <c r="M33" s="2"/>
    </row>
    <row r="34" spans="1:13" ht="20.100000000000001" customHeight="1">
      <c r="A34" s="29">
        <v>27</v>
      </c>
      <c r="B34" s="66" t="s">
        <v>181</v>
      </c>
      <c r="C34" s="125">
        <v>177.04532499999999</v>
      </c>
      <c r="D34" s="125">
        <v>161.33515299999999</v>
      </c>
      <c r="E34" s="125">
        <v>156.166617</v>
      </c>
      <c r="F34" s="67" t="s">
        <v>337</v>
      </c>
      <c r="G34" s="29">
        <v>27</v>
      </c>
      <c r="L34" s="2"/>
      <c r="M34" s="2"/>
    </row>
    <row r="35" spans="1:13" ht="20.100000000000001" customHeight="1">
      <c r="A35" s="33">
        <v>28</v>
      </c>
      <c r="B35" s="68" t="s">
        <v>183</v>
      </c>
      <c r="C35" s="126">
        <v>303.019901</v>
      </c>
      <c r="D35" s="126">
        <v>118.768321</v>
      </c>
      <c r="E35" s="126">
        <v>155.50523799999999</v>
      </c>
      <c r="F35" s="69" t="s">
        <v>329</v>
      </c>
      <c r="G35" s="33">
        <v>28</v>
      </c>
      <c r="L35" s="2"/>
      <c r="M35" s="2"/>
    </row>
    <row r="36" spans="1:13" ht="20.100000000000001" customHeight="1">
      <c r="A36" s="29">
        <v>29</v>
      </c>
      <c r="B36" s="66" t="s">
        <v>201</v>
      </c>
      <c r="C36" s="125">
        <v>201.00518600000001</v>
      </c>
      <c r="D36" s="125">
        <v>110.405986</v>
      </c>
      <c r="E36" s="125">
        <v>143.57115200000001</v>
      </c>
      <c r="F36" s="67" t="s">
        <v>338</v>
      </c>
      <c r="G36" s="29">
        <v>29</v>
      </c>
      <c r="L36" s="2"/>
      <c r="M36" s="2"/>
    </row>
    <row r="37" spans="1:13" ht="20.100000000000001" customHeight="1">
      <c r="A37" s="33">
        <v>30</v>
      </c>
      <c r="B37" s="68" t="s">
        <v>188</v>
      </c>
      <c r="C37" s="126">
        <v>235.22343599999999</v>
      </c>
      <c r="D37" s="126">
        <v>212.793387</v>
      </c>
      <c r="E37" s="126">
        <v>131.122568</v>
      </c>
      <c r="F37" s="69" t="s">
        <v>332</v>
      </c>
      <c r="G37" s="33">
        <v>30</v>
      </c>
      <c r="L37" s="2"/>
      <c r="M37" s="2"/>
    </row>
    <row r="38" spans="1:13" ht="20.100000000000001" customHeight="1">
      <c r="A38" s="29">
        <v>31</v>
      </c>
      <c r="B38" s="66" t="s">
        <v>190</v>
      </c>
      <c r="C38" s="125">
        <v>384.18967900000001</v>
      </c>
      <c r="D38" s="125">
        <v>114.623333</v>
      </c>
      <c r="E38" s="125">
        <v>122.35454300000001</v>
      </c>
      <c r="F38" s="67" t="s">
        <v>340</v>
      </c>
      <c r="G38" s="29">
        <v>31</v>
      </c>
      <c r="L38" s="2"/>
      <c r="M38" s="2"/>
    </row>
    <row r="39" spans="1:13" ht="20.100000000000001" customHeight="1">
      <c r="A39" s="33">
        <v>32</v>
      </c>
      <c r="B39" s="68" t="s">
        <v>202</v>
      </c>
      <c r="C39" s="126">
        <v>192.282567</v>
      </c>
      <c r="D39" s="126">
        <v>219.95280099999999</v>
      </c>
      <c r="E39" s="126">
        <v>117.602756</v>
      </c>
      <c r="F39" s="69" t="s">
        <v>346</v>
      </c>
      <c r="G39" s="33">
        <v>32</v>
      </c>
      <c r="L39" s="2"/>
      <c r="M39" s="2"/>
    </row>
    <row r="40" spans="1:13" ht="20.100000000000001" customHeight="1">
      <c r="A40" s="29">
        <v>33</v>
      </c>
      <c r="B40" s="66" t="s">
        <v>199</v>
      </c>
      <c r="C40" s="125">
        <v>137.46862899999999</v>
      </c>
      <c r="D40" s="125">
        <v>111.69013699999999</v>
      </c>
      <c r="E40" s="125">
        <v>117.23243600000001</v>
      </c>
      <c r="F40" s="67" t="s">
        <v>344</v>
      </c>
      <c r="G40" s="29">
        <v>33</v>
      </c>
      <c r="L40" s="2"/>
      <c r="M40" s="2"/>
    </row>
    <row r="41" spans="1:13" ht="20.100000000000001" customHeight="1">
      <c r="A41" s="33">
        <v>34</v>
      </c>
      <c r="B41" s="68" t="s">
        <v>185</v>
      </c>
      <c r="C41" s="126">
        <v>128.59500399999999</v>
      </c>
      <c r="D41" s="126">
        <v>73.864639999999994</v>
      </c>
      <c r="E41" s="126">
        <v>112.63198800000001</v>
      </c>
      <c r="F41" s="69" t="s">
        <v>342</v>
      </c>
      <c r="G41" s="33">
        <v>34</v>
      </c>
      <c r="L41" s="2"/>
      <c r="M41" s="2"/>
    </row>
    <row r="42" spans="1:13" ht="20.100000000000001" customHeight="1">
      <c r="A42" s="29">
        <v>35</v>
      </c>
      <c r="B42" s="66" t="s">
        <v>204</v>
      </c>
      <c r="C42" s="125">
        <v>73.971705999999998</v>
      </c>
      <c r="D42" s="125">
        <v>76.099710999999999</v>
      </c>
      <c r="E42" s="125">
        <v>111.137297</v>
      </c>
      <c r="F42" s="67" t="s">
        <v>356</v>
      </c>
      <c r="G42" s="29">
        <v>35</v>
      </c>
      <c r="L42" s="2"/>
      <c r="M42" s="2"/>
    </row>
    <row r="43" spans="1:13" ht="20.100000000000001" customHeight="1">
      <c r="A43" s="33">
        <v>36</v>
      </c>
      <c r="B43" s="68" t="s">
        <v>205</v>
      </c>
      <c r="C43" s="126">
        <v>83.633128999999997</v>
      </c>
      <c r="D43" s="126">
        <v>446.03296799999998</v>
      </c>
      <c r="E43" s="126">
        <v>101.734649</v>
      </c>
      <c r="F43" s="69" t="s">
        <v>350</v>
      </c>
      <c r="G43" s="33">
        <v>36</v>
      </c>
      <c r="L43" s="2"/>
      <c r="M43" s="2"/>
    </row>
    <row r="44" spans="1:13" ht="20.100000000000001" customHeight="1">
      <c r="A44" s="29">
        <v>37</v>
      </c>
      <c r="B44" s="66" t="s">
        <v>193</v>
      </c>
      <c r="C44" s="125">
        <v>156.22670099999999</v>
      </c>
      <c r="D44" s="125">
        <v>95.475311000000005</v>
      </c>
      <c r="E44" s="125">
        <v>84.916129999999995</v>
      </c>
      <c r="F44" s="67" t="s">
        <v>327</v>
      </c>
      <c r="G44" s="29">
        <v>37</v>
      </c>
      <c r="L44" s="2"/>
      <c r="M44" s="2"/>
    </row>
    <row r="45" spans="1:13" ht="20.100000000000001" customHeight="1">
      <c r="A45" s="33">
        <v>38</v>
      </c>
      <c r="B45" s="68" t="s">
        <v>206</v>
      </c>
      <c r="C45" s="126">
        <v>91.778379999999999</v>
      </c>
      <c r="D45" s="126">
        <v>116.025845</v>
      </c>
      <c r="E45" s="126">
        <v>84.523705000000007</v>
      </c>
      <c r="F45" s="69" t="s">
        <v>352</v>
      </c>
      <c r="G45" s="33">
        <v>38</v>
      </c>
      <c r="L45" s="2"/>
      <c r="M45" s="2"/>
    </row>
    <row r="46" spans="1:13" ht="20.100000000000001" customHeight="1">
      <c r="A46" s="29">
        <v>39</v>
      </c>
      <c r="B46" s="66" t="s">
        <v>545</v>
      </c>
      <c r="C46" s="125" t="s">
        <v>567</v>
      </c>
      <c r="D46" s="125">
        <v>13.123196999999999</v>
      </c>
      <c r="E46" s="125">
        <v>79.274792000000005</v>
      </c>
      <c r="F46" s="67" t="s">
        <v>544</v>
      </c>
      <c r="G46" s="29">
        <v>39</v>
      </c>
      <c r="L46" s="2"/>
      <c r="M46" s="2"/>
    </row>
    <row r="47" spans="1:13" ht="20.100000000000001" customHeight="1">
      <c r="A47" s="33">
        <v>40</v>
      </c>
      <c r="B47" s="68" t="s">
        <v>192</v>
      </c>
      <c r="C47" s="126">
        <v>107.67495700000001</v>
      </c>
      <c r="D47" s="126">
        <v>85.863390999999993</v>
      </c>
      <c r="E47" s="126">
        <v>78.524703000000002</v>
      </c>
      <c r="F47" s="69" t="s">
        <v>348</v>
      </c>
      <c r="G47" s="33">
        <v>40</v>
      </c>
      <c r="L47" s="2"/>
      <c r="M47" s="2"/>
    </row>
    <row r="48" spans="1:13" ht="20.100000000000001" customHeight="1">
      <c r="A48" s="29">
        <v>41</v>
      </c>
      <c r="B48" s="66" t="s">
        <v>239</v>
      </c>
      <c r="C48" s="125">
        <v>16.858864000000001</v>
      </c>
      <c r="D48" s="125">
        <v>59.691431999999999</v>
      </c>
      <c r="E48" s="125">
        <v>67.807046</v>
      </c>
      <c r="F48" s="67" t="s">
        <v>371</v>
      </c>
      <c r="G48" s="29">
        <v>41</v>
      </c>
      <c r="L48" s="2"/>
      <c r="M48" s="2"/>
    </row>
    <row r="49" spans="1:13" ht="20.100000000000001" customHeight="1">
      <c r="A49" s="33">
        <v>42</v>
      </c>
      <c r="B49" s="68" t="s">
        <v>203</v>
      </c>
      <c r="C49" s="126">
        <v>67.958815999999999</v>
      </c>
      <c r="D49" s="126">
        <v>84.919122000000002</v>
      </c>
      <c r="E49" s="126">
        <v>56.790063000000004</v>
      </c>
      <c r="F49" s="69" t="s">
        <v>354</v>
      </c>
      <c r="G49" s="33">
        <v>42</v>
      </c>
      <c r="L49" s="2"/>
      <c r="M49" s="2"/>
    </row>
    <row r="50" spans="1:13" ht="20.100000000000001" customHeight="1">
      <c r="A50" s="29">
        <v>43</v>
      </c>
      <c r="B50" s="66" t="s">
        <v>216</v>
      </c>
      <c r="C50" s="125">
        <v>123.986383</v>
      </c>
      <c r="D50" s="125">
        <v>48.945456</v>
      </c>
      <c r="E50" s="125">
        <v>53.568843000000001</v>
      </c>
      <c r="F50" s="67" t="s">
        <v>362</v>
      </c>
      <c r="G50" s="29">
        <v>43</v>
      </c>
      <c r="L50" s="2"/>
      <c r="M50" s="2"/>
    </row>
    <row r="51" spans="1:13" ht="20.100000000000001" customHeight="1">
      <c r="A51" s="33">
        <v>44</v>
      </c>
      <c r="B51" s="68" t="s">
        <v>197</v>
      </c>
      <c r="C51" s="126">
        <v>35.272458999999998</v>
      </c>
      <c r="D51" s="126">
        <v>302.95317899999998</v>
      </c>
      <c r="E51" s="126">
        <v>45.784115</v>
      </c>
      <c r="F51" s="69" t="s">
        <v>347</v>
      </c>
      <c r="G51" s="33">
        <v>44</v>
      </c>
      <c r="L51" s="2"/>
      <c r="M51" s="2"/>
    </row>
    <row r="52" spans="1:13" ht="20.100000000000001" customHeight="1">
      <c r="A52" s="29">
        <v>45</v>
      </c>
      <c r="B52" s="66" t="s">
        <v>227</v>
      </c>
      <c r="C52" s="125">
        <v>35.642547999999998</v>
      </c>
      <c r="D52" s="125">
        <v>21.136523</v>
      </c>
      <c r="E52" s="125">
        <v>44.047043000000002</v>
      </c>
      <c r="F52" s="67" t="s">
        <v>549</v>
      </c>
      <c r="G52" s="29">
        <v>45</v>
      </c>
      <c r="L52" s="2"/>
      <c r="M52" s="2"/>
    </row>
    <row r="53" spans="1:13" ht="20.100000000000001" customHeight="1">
      <c r="A53" s="33">
        <v>46</v>
      </c>
      <c r="B53" s="68" t="s">
        <v>213</v>
      </c>
      <c r="C53" s="126">
        <v>33.729098</v>
      </c>
      <c r="D53" s="126">
        <v>21.764275000000001</v>
      </c>
      <c r="E53" s="126">
        <v>43.007268000000003</v>
      </c>
      <c r="F53" s="69" t="s">
        <v>368</v>
      </c>
      <c r="G53" s="33">
        <v>46</v>
      </c>
      <c r="L53" s="2"/>
      <c r="M53" s="2"/>
    </row>
    <row r="54" spans="1:13" ht="20.100000000000001" customHeight="1">
      <c r="A54" s="29">
        <v>47</v>
      </c>
      <c r="B54" s="66" t="s">
        <v>207</v>
      </c>
      <c r="C54" s="125">
        <v>18.473655999999998</v>
      </c>
      <c r="D54" s="125">
        <v>13.501623</v>
      </c>
      <c r="E54" s="125">
        <v>42.395682000000001</v>
      </c>
      <c r="F54" s="67" t="s">
        <v>360</v>
      </c>
      <c r="G54" s="29">
        <v>47</v>
      </c>
      <c r="L54" s="2"/>
      <c r="M54" s="2"/>
    </row>
    <row r="55" spans="1:13" ht="20.100000000000001" customHeight="1">
      <c r="A55" s="33">
        <v>48</v>
      </c>
      <c r="B55" s="68" t="s">
        <v>215</v>
      </c>
      <c r="C55" s="126">
        <v>87.568967999999998</v>
      </c>
      <c r="D55" s="126">
        <v>76.316552999999999</v>
      </c>
      <c r="E55" s="126">
        <v>38.109391000000002</v>
      </c>
      <c r="F55" s="69" t="s">
        <v>386</v>
      </c>
      <c r="G55" s="33">
        <v>48</v>
      </c>
      <c r="L55" s="2"/>
      <c r="M55" s="2"/>
    </row>
    <row r="56" spans="1:13" ht="20.100000000000001" customHeight="1">
      <c r="A56" s="29">
        <v>49</v>
      </c>
      <c r="B56" s="66" t="s">
        <v>211</v>
      </c>
      <c r="C56" s="125">
        <v>40.415768999999997</v>
      </c>
      <c r="D56" s="125">
        <v>68.093926999999994</v>
      </c>
      <c r="E56" s="125">
        <v>37.796225999999997</v>
      </c>
      <c r="F56" s="67" t="s">
        <v>355</v>
      </c>
      <c r="G56" s="29">
        <v>49</v>
      </c>
      <c r="L56" s="2"/>
      <c r="M56" s="2"/>
    </row>
    <row r="57" spans="1:13" ht="20.100000000000001" customHeight="1">
      <c r="A57" s="33">
        <v>50</v>
      </c>
      <c r="B57" s="68" t="s">
        <v>194</v>
      </c>
      <c r="C57" s="126">
        <v>73.591204000000005</v>
      </c>
      <c r="D57" s="126">
        <v>108.26684400000001</v>
      </c>
      <c r="E57" s="126">
        <v>35.749626999999997</v>
      </c>
      <c r="F57" s="69" t="s">
        <v>339</v>
      </c>
      <c r="G57" s="33">
        <v>50</v>
      </c>
      <c r="L57" s="2"/>
      <c r="M57" s="2"/>
    </row>
    <row r="58" spans="1:13" ht="20.100000000000001" customHeight="1">
      <c r="A58" s="29">
        <v>51</v>
      </c>
      <c r="B58" s="66" t="s">
        <v>221</v>
      </c>
      <c r="C58" s="125">
        <v>26.437835</v>
      </c>
      <c r="D58" s="125">
        <v>29.631011999999998</v>
      </c>
      <c r="E58" s="125">
        <v>35.486271000000002</v>
      </c>
      <c r="F58" s="67" t="s">
        <v>373</v>
      </c>
      <c r="G58" s="29">
        <v>51</v>
      </c>
      <c r="L58" s="2"/>
      <c r="M58" s="2"/>
    </row>
    <row r="59" spans="1:13" ht="20.100000000000001" customHeight="1">
      <c r="A59" s="33">
        <v>52</v>
      </c>
      <c r="B59" s="68" t="s">
        <v>214</v>
      </c>
      <c r="C59" s="126">
        <v>24.130897999999998</v>
      </c>
      <c r="D59" s="126">
        <v>20.532955000000001</v>
      </c>
      <c r="E59" s="126">
        <v>35.340819000000003</v>
      </c>
      <c r="F59" s="69" t="s">
        <v>357</v>
      </c>
      <c r="G59" s="33">
        <v>52</v>
      </c>
      <c r="L59" s="2"/>
      <c r="M59" s="2"/>
    </row>
    <row r="60" spans="1:13" ht="20.100000000000001" customHeight="1">
      <c r="A60" s="29">
        <v>53</v>
      </c>
      <c r="B60" s="66" t="s">
        <v>210</v>
      </c>
      <c r="C60" s="125">
        <v>45.075847000000003</v>
      </c>
      <c r="D60" s="125">
        <v>18.240538000000001</v>
      </c>
      <c r="E60" s="125">
        <v>30.876577999999999</v>
      </c>
      <c r="F60" s="67" t="s">
        <v>353</v>
      </c>
      <c r="G60" s="29">
        <v>53</v>
      </c>
      <c r="L60" s="2"/>
      <c r="M60" s="2"/>
    </row>
    <row r="61" spans="1:13" ht="20.100000000000001" customHeight="1">
      <c r="A61" s="33">
        <v>54</v>
      </c>
      <c r="B61" s="68" t="s">
        <v>219</v>
      </c>
      <c r="C61" s="126">
        <v>90.681666000000007</v>
      </c>
      <c r="D61" s="126">
        <v>18.978840999999999</v>
      </c>
      <c r="E61" s="126">
        <v>28.691044000000002</v>
      </c>
      <c r="F61" s="69" t="s">
        <v>370</v>
      </c>
      <c r="G61" s="33">
        <v>54</v>
      </c>
      <c r="L61" s="2"/>
      <c r="M61" s="2"/>
    </row>
    <row r="62" spans="1:13" ht="20.100000000000001" customHeight="1">
      <c r="A62" s="29">
        <v>55</v>
      </c>
      <c r="B62" s="66" t="s">
        <v>224</v>
      </c>
      <c r="C62" s="125">
        <v>12.869668000000001</v>
      </c>
      <c r="D62" s="125">
        <v>0.28696899999999997</v>
      </c>
      <c r="E62" s="125">
        <v>21.614308000000001</v>
      </c>
      <c r="F62" s="67" t="s">
        <v>364</v>
      </c>
      <c r="G62" s="29">
        <v>55</v>
      </c>
      <c r="L62" s="2"/>
      <c r="M62" s="2"/>
    </row>
    <row r="63" spans="1:13" ht="20.100000000000001" customHeight="1">
      <c r="A63" s="33">
        <v>56</v>
      </c>
      <c r="B63" s="68" t="s">
        <v>225</v>
      </c>
      <c r="C63" s="126">
        <v>35.517251000000002</v>
      </c>
      <c r="D63" s="126">
        <v>29.348568</v>
      </c>
      <c r="E63" s="126">
        <v>21.606828</v>
      </c>
      <c r="F63" s="69" t="s">
        <v>359</v>
      </c>
      <c r="G63" s="33">
        <v>56</v>
      </c>
      <c r="L63" s="2"/>
      <c r="M63" s="2"/>
    </row>
    <row r="64" spans="1:13" ht="20.100000000000001" customHeight="1">
      <c r="A64" s="29">
        <v>57</v>
      </c>
      <c r="B64" s="66" t="s">
        <v>226</v>
      </c>
      <c r="C64" s="125">
        <v>32.662737</v>
      </c>
      <c r="D64" s="125">
        <v>33.581614000000002</v>
      </c>
      <c r="E64" s="125">
        <v>20.552053999999998</v>
      </c>
      <c r="F64" s="67" t="s">
        <v>365</v>
      </c>
      <c r="G64" s="29">
        <v>57</v>
      </c>
      <c r="L64" s="2"/>
      <c r="M64" s="2"/>
    </row>
    <row r="65" spans="1:13" ht="20.100000000000001" customHeight="1">
      <c r="A65" s="33">
        <v>58</v>
      </c>
      <c r="B65" s="68" t="s">
        <v>233</v>
      </c>
      <c r="C65" s="126">
        <v>9.9359359999999999</v>
      </c>
      <c r="D65" s="126">
        <v>5.2360720000000001</v>
      </c>
      <c r="E65" s="126">
        <v>17.545375</v>
      </c>
      <c r="F65" s="69" t="s">
        <v>388</v>
      </c>
      <c r="G65" s="33">
        <v>58</v>
      </c>
      <c r="L65" s="2"/>
      <c r="M65" s="2"/>
    </row>
    <row r="66" spans="1:13" ht="20.100000000000001" customHeight="1">
      <c r="A66" s="29">
        <v>59</v>
      </c>
      <c r="B66" s="66" t="s">
        <v>232</v>
      </c>
      <c r="C66" s="125">
        <v>32.792935</v>
      </c>
      <c r="D66" s="125">
        <v>14.948883</v>
      </c>
      <c r="E66" s="125">
        <v>15.849520999999999</v>
      </c>
      <c r="F66" s="67" t="s">
        <v>358</v>
      </c>
      <c r="G66" s="29">
        <v>59</v>
      </c>
      <c r="L66" s="2"/>
      <c r="M66" s="2"/>
    </row>
    <row r="67" spans="1:13" ht="20.100000000000001" customHeight="1">
      <c r="A67" s="33">
        <v>60</v>
      </c>
      <c r="B67" s="68" t="s">
        <v>229</v>
      </c>
      <c r="C67" s="126">
        <v>26.235776000000001</v>
      </c>
      <c r="D67" s="126">
        <v>18.536000999999999</v>
      </c>
      <c r="E67" s="126">
        <v>15.673734</v>
      </c>
      <c r="F67" s="69" t="s">
        <v>384</v>
      </c>
      <c r="G67" s="33">
        <v>60</v>
      </c>
      <c r="L67" s="2"/>
      <c r="M67" s="2"/>
    </row>
    <row r="68" spans="1:13" ht="20.100000000000001" customHeight="1">
      <c r="A68" s="29">
        <v>61</v>
      </c>
      <c r="B68" s="66" t="s">
        <v>212</v>
      </c>
      <c r="C68" s="125">
        <v>14.132161</v>
      </c>
      <c r="D68" s="125">
        <v>15.695302</v>
      </c>
      <c r="E68" s="125">
        <v>14.460959000000001</v>
      </c>
      <c r="F68" s="67" t="s">
        <v>387</v>
      </c>
      <c r="G68" s="29">
        <v>61</v>
      </c>
      <c r="L68" s="2"/>
      <c r="M68" s="2"/>
    </row>
    <row r="69" spans="1:13" ht="20.100000000000001" customHeight="1">
      <c r="A69" s="33">
        <v>62</v>
      </c>
      <c r="B69" s="68" t="s">
        <v>235</v>
      </c>
      <c r="C69" s="126">
        <v>3.5782289999999999</v>
      </c>
      <c r="D69" s="126">
        <v>19.340547999999998</v>
      </c>
      <c r="E69" s="126">
        <v>14.407655999999999</v>
      </c>
      <c r="F69" s="69" t="s">
        <v>361</v>
      </c>
      <c r="G69" s="33">
        <v>62</v>
      </c>
      <c r="L69" s="2"/>
      <c r="M69" s="2"/>
    </row>
    <row r="70" spans="1:13" ht="20.100000000000001" customHeight="1">
      <c r="A70" s="29">
        <v>63</v>
      </c>
      <c r="B70" s="66" t="s">
        <v>247</v>
      </c>
      <c r="C70" s="125">
        <v>21.370766</v>
      </c>
      <c r="D70" s="125">
        <v>58.804558</v>
      </c>
      <c r="E70" s="125">
        <v>12.892545999999999</v>
      </c>
      <c r="F70" s="67" t="s">
        <v>389</v>
      </c>
      <c r="G70" s="29">
        <v>63</v>
      </c>
      <c r="L70" s="2"/>
      <c r="M70" s="2"/>
    </row>
    <row r="71" spans="1:13" ht="20.100000000000001" customHeight="1">
      <c r="A71" s="33">
        <v>64</v>
      </c>
      <c r="B71" s="68" t="s">
        <v>269</v>
      </c>
      <c r="C71" s="126">
        <v>7.8331939999999998</v>
      </c>
      <c r="D71" s="126">
        <v>13.660940999999999</v>
      </c>
      <c r="E71" s="126">
        <v>12.680421000000001</v>
      </c>
      <c r="F71" s="69" t="s">
        <v>381</v>
      </c>
      <c r="G71" s="33">
        <v>64</v>
      </c>
      <c r="L71" s="2"/>
      <c r="M71" s="2"/>
    </row>
    <row r="72" spans="1:13" ht="20.100000000000001" customHeight="1">
      <c r="A72" s="29">
        <v>65</v>
      </c>
      <c r="B72" s="66" t="s">
        <v>222</v>
      </c>
      <c r="C72" s="125">
        <v>21.574216</v>
      </c>
      <c r="D72" s="125">
        <v>15.631403000000001</v>
      </c>
      <c r="E72" s="125">
        <v>11.914441</v>
      </c>
      <c r="F72" s="67" t="s">
        <v>369</v>
      </c>
      <c r="G72" s="29">
        <v>65</v>
      </c>
      <c r="L72" s="2"/>
      <c r="M72" s="2"/>
    </row>
    <row r="73" spans="1:13" ht="20.100000000000001" customHeight="1">
      <c r="A73" s="33">
        <v>66</v>
      </c>
      <c r="B73" s="68" t="s">
        <v>231</v>
      </c>
      <c r="C73" s="126">
        <v>12.72308</v>
      </c>
      <c r="D73" s="126">
        <v>3.6832579999999999</v>
      </c>
      <c r="E73" s="126">
        <v>10.908887</v>
      </c>
      <c r="F73" s="69" t="s">
        <v>377</v>
      </c>
      <c r="G73" s="33">
        <v>66</v>
      </c>
      <c r="L73" s="2"/>
      <c r="M73" s="2"/>
    </row>
    <row r="74" spans="1:13" ht="20.100000000000001" customHeight="1">
      <c r="A74" s="29">
        <v>67</v>
      </c>
      <c r="B74" s="66" t="s">
        <v>237</v>
      </c>
      <c r="C74" s="125">
        <v>9.0571380000000001</v>
      </c>
      <c r="D74" s="125">
        <v>4.8919560000000004</v>
      </c>
      <c r="E74" s="125">
        <v>10.675031000000001</v>
      </c>
      <c r="F74" s="67" t="s">
        <v>372</v>
      </c>
      <c r="G74" s="29">
        <v>67</v>
      </c>
      <c r="L74" s="2"/>
      <c r="M74" s="2"/>
    </row>
    <row r="75" spans="1:13" ht="20.100000000000001" customHeight="1">
      <c r="A75" s="33">
        <v>68</v>
      </c>
      <c r="B75" s="68" t="s">
        <v>220</v>
      </c>
      <c r="C75" s="126">
        <v>31.610606000000001</v>
      </c>
      <c r="D75" s="126">
        <v>33.860371000000001</v>
      </c>
      <c r="E75" s="126">
        <v>10.470829</v>
      </c>
      <c r="F75" s="69" t="s">
        <v>366</v>
      </c>
      <c r="G75" s="33">
        <v>68</v>
      </c>
      <c r="L75" s="2"/>
      <c r="M75" s="2"/>
    </row>
    <row r="76" spans="1:13" ht="20.100000000000001" customHeight="1">
      <c r="A76" s="29">
        <v>69</v>
      </c>
      <c r="B76" s="66" t="s">
        <v>242</v>
      </c>
      <c r="C76" s="125">
        <v>6.302327</v>
      </c>
      <c r="D76" s="125">
        <v>7.6173989999999998</v>
      </c>
      <c r="E76" s="125">
        <v>10.355511</v>
      </c>
      <c r="F76" s="67" t="s">
        <v>363</v>
      </c>
      <c r="G76" s="29">
        <v>69</v>
      </c>
      <c r="L76" s="2"/>
      <c r="M76" s="2"/>
    </row>
    <row r="77" spans="1:13" ht="20.100000000000001" customHeight="1">
      <c r="A77" s="33">
        <v>70</v>
      </c>
      <c r="B77" s="68" t="s">
        <v>244</v>
      </c>
      <c r="C77" s="126">
        <v>16.258879</v>
      </c>
      <c r="D77" s="126">
        <v>10.755936999999999</v>
      </c>
      <c r="E77" s="126">
        <v>8.7439579999999992</v>
      </c>
      <c r="F77" s="69" t="s">
        <v>378</v>
      </c>
      <c r="G77" s="33">
        <v>70</v>
      </c>
      <c r="L77" s="2"/>
      <c r="M77" s="2"/>
    </row>
    <row r="78" spans="1:13" ht="20.100000000000001" customHeight="1">
      <c r="A78" s="29">
        <v>71</v>
      </c>
      <c r="B78" s="66" t="s">
        <v>256</v>
      </c>
      <c r="C78" s="125">
        <v>3.779271</v>
      </c>
      <c r="D78" s="125">
        <v>7.4170420000000004</v>
      </c>
      <c r="E78" s="125">
        <v>8.4576279999999997</v>
      </c>
      <c r="F78" s="67" t="s">
        <v>424</v>
      </c>
      <c r="G78" s="29">
        <v>71</v>
      </c>
      <c r="L78" s="2"/>
      <c r="M78" s="2"/>
    </row>
    <row r="79" spans="1:13" ht="20.100000000000001" customHeight="1">
      <c r="A79" s="33">
        <v>72</v>
      </c>
      <c r="B79" s="68" t="s">
        <v>241</v>
      </c>
      <c r="C79" s="126">
        <v>22.214143</v>
      </c>
      <c r="D79" s="126">
        <v>7.0680880000000004</v>
      </c>
      <c r="E79" s="126">
        <v>7.6865199999999998</v>
      </c>
      <c r="F79" s="69" t="s">
        <v>380</v>
      </c>
      <c r="G79" s="33">
        <v>72</v>
      </c>
      <c r="L79" s="2"/>
      <c r="M79" s="2"/>
    </row>
    <row r="80" spans="1:13" ht="20.100000000000001" customHeight="1">
      <c r="A80" s="29">
        <v>73</v>
      </c>
      <c r="B80" s="66" t="s">
        <v>279</v>
      </c>
      <c r="C80" s="125">
        <v>1.053301</v>
      </c>
      <c r="D80" s="125">
        <v>3.6892770000000001</v>
      </c>
      <c r="E80" s="125">
        <v>7.028124</v>
      </c>
      <c r="F80" s="67" t="s">
        <v>433</v>
      </c>
      <c r="G80" s="29">
        <v>73</v>
      </c>
      <c r="L80" s="2"/>
      <c r="M80" s="2"/>
    </row>
    <row r="81" spans="1:13" ht="20.100000000000001" customHeight="1">
      <c r="A81" s="33">
        <v>74</v>
      </c>
      <c r="B81" s="68" t="s">
        <v>228</v>
      </c>
      <c r="C81" s="126">
        <v>11.879045</v>
      </c>
      <c r="D81" s="126">
        <v>9.4719840000000008</v>
      </c>
      <c r="E81" s="126">
        <v>6.4101699999999999</v>
      </c>
      <c r="F81" s="69" t="s">
        <v>568</v>
      </c>
      <c r="G81" s="33">
        <v>74</v>
      </c>
      <c r="L81" s="2"/>
      <c r="M81" s="2"/>
    </row>
    <row r="82" spans="1:13" ht="20.100000000000001" customHeight="1">
      <c r="A82" s="29">
        <v>75</v>
      </c>
      <c r="B82" s="66" t="s">
        <v>236</v>
      </c>
      <c r="C82" s="125">
        <v>9.877758</v>
      </c>
      <c r="D82" s="125">
        <v>9.1399480000000004</v>
      </c>
      <c r="E82" s="125">
        <v>6.2180799999999996</v>
      </c>
      <c r="F82" s="67" t="s">
        <v>375</v>
      </c>
      <c r="G82" s="29">
        <v>75</v>
      </c>
      <c r="L82" s="2"/>
      <c r="M82" s="2"/>
    </row>
    <row r="83" spans="1:13" ht="20.100000000000001" customHeight="1">
      <c r="A83" s="33">
        <v>76</v>
      </c>
      <c r="B83" s="68" t="s">
        <v>217</v>
      </c>
      <c r="C83" s="126">
        <v>19.261458999999999</v>
      </c>
      <c r="D83" s="126">
        <v>24.538924999999999</v>
      </c>
      <c r="E83" s="126">
        <v>6.1809669999999999</v>
      </c>
      <c r="F83" s="69" t="s">
        <v>367</v>
      </c>
      <c r="G83" s="33">
        <v>76</v>
      </c>
      <c r="L83" s="2"/>
      <c r="M83" s="2"/>
    </row>
    <row r="84" spans="1:13" ht="20.100000000000001" customHeight="1">
      <c r="A84" s="29">
        <v>77</v>
      </c>
      <c r="B84" s="66" t="s">
        <v>246</v>
      </c>
      <c r="C84" s="125">
        <v>1.7539439999999999</v>
      </c>
      <c r="D84" s="125">
        <v>2.2321170000000001</v>
      </c>
      <c r="E84" s="125">
        <v>6.0412090000000003</v>
      </c>
      <c r="F84" s="67" t="s">
        <v>393</v>
      </c>
      <c r="G84" s="29">
        <v>77</v>
      </c>
      <c r="L84" s="2"/>
      <c r="M84" s="2"/>
    </row>
    <row r="85" spans="1:13" ht="20.100000000000001" customHeight="1">
      <c r="A85" s="33">
        <v>78</v>
      </c>
      <c r="B85" s="68" t="s">
        <v>253</v>
      </c>
      <c r="C85" s="126">
        <v>5.2244140000000003</v>
      </c>
      <c r="D85" s="126">
        <v>9.2156789999999997</v>
      </c>
      <c r="E85" s="126">
        <v>5.908182</v>
      </c>
      <c r="F85" s="69" t="s">
        <v>390</v>
      </c>
      <c r="G85" s="33">
        <v>78</v>
      </c>
      <c r="L85" s="2"/>
      <c r="M85" s="2"/>
    </row>
    <row r="86" spans="1:13" ht="20.100000000000001" customHeight="1">
      <c r="A86" s="29">
        <v>79</v>
      </c>
      <c r="B86" s="66" t="s">
        <v>234</v>
      </c>
      <c r="C86" s="125">
        <v>13.462857</v>
      </c>
      <c r="D86" s="125">
        <v>10.383611999999999</v>
      </c>
      <c r="E86" s="125">
        <v>5.38157</v>
      </c>
      <c r="F86" s="67" t="s">
        <v>383</v>
      </c>
      <c r="G86" s="29">
        <v>79</v>
      </c>
      <c r="L86" s="2"/>
      <c r="M86" s="2"/>
    </row>
    <row r="87" spans="1:13" ht="20.100000000000001" customHeight="1">
      <c r="A87" s="33">
        <v>80</v>
      </c>
      <c r="B87" s="68" t="s">
        <v>245</v>
      </c>
      <c r="C87" s="126">
        <v>8.4024780000000003</v>
      </c>
      <c r="D87" s="126">
        <v>8.5986469999999997</v>
      </c>
      <c r="E87" s="126">
        <v>5.2022469999999998</v>
      </c>
      <c r="F87" s="69" t="s">
        <v>385</v>
      </c>
      <c r="G87" s="33">
        <v>80</v>
      </c>
      <c r="L87" s="2"/>
      <c r="M87" s="2"/>
    </row>
    <row r="88" spans="1:13" ht="20.100000000000001" customHeight="1">
      <c r="A88" s="29">
        <v>81</v>
      </c>
      <c r="B88" s="66" t="s">
        <v>243</v>
      </c>
      <c r="C88" s="125">
        <v>5.4862760000000002</v>
      </c>
      <c r="D88" s="125">
        <v>7.8834749999999998</v>
      </c>
      <c r="E88" s="125">
        <v>5.0578810000000001</v>
      </c>
      <c r="F88" s="67" t="s">
        <v>392</v>
      </c>
      <c r="G88" s="29">
        <v>81</v>
      </c>
      <c r="L88" s="2"/>
      <c r="M88" s="2"/>
    </row>
    <row r="89" spans="1:13" ht="20.100000000000001" customHeight="1">
      <c r="A89" s="33">
        <v>82</v>
      </c>
      <c r="B89" s="68" t="s">
        <v>263</v>
      </c>
      <c r="C89" s="126">
        <v>3.2988010000000001</v>
      </c>
      <c r="D89" s="126">
        <v>6.2715110000000003</v>
      </c>
      <c r="E89" s="126">
        <v>4.4913730000000003</v>
      </c>
      <c r="F89" s="69" t="s">
        <v>405</v>
      </c>
      <c r="G89" s="33">
        <v>82</v>
      </c>
      <c r="L89" s="2"/>
      <c r="M89" s="2"/>
    </row>
    <row r="90" spans="1:13" ht="20.100000000000001" customHeight="1">
      <c r="A90" s="29">
        <v>83</v>
      </c>
      <c r="B90" s="66" t="s">
        <v>250</v>
      </c>
      <c r="C90" s="125">
        <v>17.685618999999999</v>
      </c>
      <c r="D90" s="125">
        <v>3.9552999999999998</v>
      </c>
      <c r="E90" s="125">
        <v>4.3870899999999997</v>
      </c>
      <c r="F90" s="67" t="s">
        <v>395</v>
      </c>
      <c r="G90" s="29">
        <v>83</v>
      </c>
      <c r="L90" s="2"/>
      <c r="M90" s="2"/>
    </row>
    <row r="91" spans="1:13" ht="20.100000000000001" customHeight="1">
      <c r="A91" s="33">
        <v>84</v>
      </c>
      <c r="B91" s="68" t="s">
        <v>580</v>
      </c>
      <c r="C91" s="126">
        <v>1.34E-2</v>
      </c>
      <c r="D91" s="126">
        <v>5.6589340000000004</v>
      </c>
      <c r="E91" s="126">
        <v>4.2488140000000003</v>
      </c>
      <c r="F91" s="69" t="s">
        <v>581</v>
      </c>
      <c r="G91" s="33">
        <v>84</v>
      </c>
      <c r="L91" s="2"/>
      <c r="M91" s="2"/>
    </row>
    <row r="92" spans="1:13" ht="20.100000000000001" customHeight="1">
      <c r="A92" s="29">
        <v>85</v>
      </c>
      <c r="B92" s="66" t="s">
        <v>252</v>
      </c>
      <c r="C92" s="125">
        <v>4.2911279999999996</v>
      </c>
      <c r="D92" s="125">
        <v>10.996828000000001</v>
      </c>
      <c r="E92" s="125">
        <v>3.9489350000000001</v>
      </c>
      <c r="F92" s="67" t="s">
        <v>376</v>
      </c>
      <c r="G92" s="29">
        <v>85</v>
      </c>
      <c r="L92" s="2"/>
      <c r="M92" s="2"/>
    </row>
    <row r="93" spans="1:13" ht="20.100000000000001" customHeight="1">
      <c r="A93" s="33">
        <v>86</v>
      </c>
      <c r="B93" s="68" t="s">
        <v>238</v>
      </c>
      <c r="C93" s="126">
        <v>4.9733980000000004</v>
      </c>
      <c r="D93" s="126">
        <v>1.3805810000000001</v>
      </c>
      <c r="E93" s="126">
        <v>3.585283</v>
      </c>
      <c r="F93" s="69" t="s">
        <v>379</v>
      </c>
      <c r="G93" s="33">
        <v>86</v>
      </c>
      <c r="L93" s="2"/>
      <c r="M93" s="2"/>
    </row>
    <row r="94" spans="1:13" ht="20.100000000000001" customHeight="1">
      <c r="A94" s="29">
        <v>87</v>
      </c>
      <c r="B94" s="66" t="s">
        <v>240</v>
      </c>
      <c r="C94" s="125">
        <v>1.887907</v>
      </c>
      <c r="D94" s="125">
        <v>1.153429</v>
      </c>
      <c r="E94" s="125">
        <v>3.4448080000000001</v>
      </c>
      <c r="F94" s="67" t="s">
        <v>400</v>
      </c>
      <c r="G94" s="29">
        <v>87</v>
      </c>
      <c r="L94" s="2"/>
      <c r="M94" s="2"/>
    </row>
    <row r="95" spans="1:13" ht="20.100000000000001" customHeight="1">
      <c r="A95" s="33">
        <v>88</v>
      </c>
      <c r="B95" s="68" t="s">
        <v>248</v>
      </c>
      <c r="C95" s="126">
        <v>6.7589180000000004</v>
      </c>
      <c r="D95" s="126">
        <v>6.598903</v>
      </c>
      <c r="E95" s="126">
        <v>3.335744</v>
      </c>
      <c r="F95" s="69" t="s">
        <v>382</v>
      </c>
      <c r="G95" s="33">
        <v>88</v>
      </c>
      <c r="L95" s="2"/>
      <c r="M95" s="2"/>
    </row>
    <row r="96" spans="1:13" ht="20.100000000000001" customHeight="1">
      <c r="A96" s="29">
        <v>89</v>
      </c>
      <c r="B96" s="66" t="s">
        <v>218</v>
      </c>
      <c r="C96" s="125">
        <v>3.625264</v>
      </c>
      <c r="D96" s="125">
        <v>5.5042419999999996</v>
      </c>
      <c r="E96" s="125">
        <v>3.1941079999999999</v>
      </c>
      <c r="F96" s="67" t="s">
        <v>398</v>
      </c>
      <c r="G96" s="29">
        <v>89</v>
      </c>
      <c r="L96" s="2"/>
      <c r="M96" s="2"/>
    </row>
    <row r="97" spans="1:13" ht="20.100000000000001" customHeight="1">
      <c r="A97" s="33">
        <v>90</v>
      </c>
      <c r="B97" s="68" t="s">
        <v>259</v>
      </c>
      <c r="C97" s="126">
        <v>2.9406509999999999</v>
      </c>
      <c r="D97" s="126">
        <v>3.023174</v>
      </c>
      <c r="E97" s="126">
        <v>3.1702319999999999</v>
      </c>
      <c r="F97" s="69" t="s">
        <v>396</v>
      </c>
      <c r="G97" s="33">
        <v>90</v>
      </c>
      <c r="L97" s="2"/>
      <c r="M97" s="2"/>
    </row>
    <row r="98" spans="1:13" ht="20.100000000000001" customHeight="1">
      <c r="A98" s="29">
        <v>91</v>
      </c>
      <c r="B98" s="66" t="s">
        <v>230</v>
      </c>
      <c r="C98" s="125">
        <v>2.0324170000000001</v>
      </c>
      <c r="D98" s="125">
        <v>1.5949009999999999</v>
      </c>
      <c r="E98" s="125">
        <v>2.9769100000000002</v>
      </c>
      <c r="F98" s="67" t="s">
        <v>401</v>
      </c>
      <c r="G98" s="29">
        <v>91</v>
      </c>
      <c r="L98" s="2"/>
      <c r="M98" s="2"/>
    </row>
    <row r="99" spans="1:13" ht="20.100000000000001" customHeight="1">
      <c r="A99" s="33">
        <v>92</v>
      </c>
      <c r="B99" s="68" t="s">
        <v>300</v>
      </c>
      <c r="C99" s="126">
        <v>1.371942</v>
      </c>
      <c r="D99" s="126">
        <v>1.4452700000000001</v>
      </c>
      <c r="E99" s="126">
        <v>2.7697539999999998</v>
      </c>
      <c r="F99" s="69" t="s">
        <v>412</v>
      </c>
      <c r="G99" s="33">
        <v>92</v>
      </c>
      <c r="L99" s="2"/>
      <c r="M99" s="2"/>
    </row>
    <row r="100" spans="1:13" ht="20.100000000000001" customHeight="1">
      <c r="A100" s="29">
        <v>93</v>
      </c>
      <c r="B100" s="66" t="s">
        <v>295</v>
      </c>
      <c r="C100" s="125" t="s">
        <v>567</v>
      </c>
      <c r="D100" s="125">
        <v>2.6134000000000001E-2</v>
      </c>
      <c r="E100" s="125">
        <v>2.7018749999999998</v>
      </c>
      <c r="F100" s="67" t="s">
        <v>432</v>
      </c>
      <c r="G100" s="29">
        <v>93</v>
      </c>
      <c r="L100" s="2"/>
      <c r="M100" s="2"/>
    </row>
    <row r="101" spans="1:13" ht="20.100000000000001" customHeight="1">
      <c r="A101" s="33">
        <v>94</v>
      </c>
      <c r="B101" s="68" t="s">
        <v>255</v>
      </c>
      <c r="C101" s="126">
        <v>5.085623</v>
      </c>
      <c r="D101" s="126">
        <v>3.948909</v>
      </c>
      <c r="E101" s="126">
        <v>2.6505160000000001</v>
      </c>
      <c r="F101" s="69" t="s">
        <v>422</v>
      </c>
      <c r="G101" s="33">
        <v>94</v>
      </c>
      <c r="L101" s="2"/>
      <c r="M101" s="2"/>
    </row>
    <row r="102" spans="1:13" ht="20.100000000000001" customHeight="1">
      <c r="A102" s="29">
        <v>95</v>
      </c>
      <c r="B102" s="66" t="s">
        <v>284</v>
      </c>
      <c r="C102" s="125">
        <v>0.40987800000000002</v>
      </c>
      <c r="D102" s="125">
        <v>1.3994899999999999</v>
      </c>
      <c r="E102" s="125">
        <v>2.4249260000000001</v>
      </c>
      <c r="F102" s="67" t="s">
        <v>408</v>
      </c>
      <c r="G102" s="29">
        <v>95</v>
      </c>
      <c r="L102" s="2"/>
      <c r="M102" s="2"/>
    </row>
    <row r="103" spans="1:13" ht="20.100000000000001" customHeight="1">
      <c r="A103" s="33">
        <v>96</v>
      </c>
      <c r="B103" s="68" t="s">
        <v>293</v>
      </c>
      <c r="C103" s="126">
        <v>1.7938959999999999</v>
      </c>
      <c r="D103" s="126">
        <v>4.4434149999999999</v>
      </c>
      <c r="E103" s="126">
        <v>2.3823379999999998</v>
      </c>
      <c r="F103" s="69" t="s">
        <v>427</v>
      </c>
      <c r="G103" s="33">
        <v>96</v>
      </c>
      <c r="L103" s="2"/>
      <c r="M103" s="2"/>
    </row>
    <row r="104" spans="1:13" ht="20.100000000000001" customHeight="1">
      <c r="A104" s="29">
        <v>97</v>
      </c>
      <c r="B104" s="66" t="s">
        <v>251</v>
      </c>
      <c r="C104" s="125">
        <v>6.2851860000000004</v>
      </c>
      <c r="D104" s="125">
        <v>7.0169199999999998</v>
      </c>
      <c r="E104" s="125">
        <v>2.3141919999999998</v>
      </c>
      <c r="F104" s="67" t="s">
        <v>407</v>
      </c>
      <c r="G104" s="29">
        <v>97</v>
      </c>
      <c r="L104" s="2"/>
      <c r="M104" s="2"/>
    </row>
    <row r="105" spans="1:13" ht="20.100000000000001" customHeight="1">
      <c r="A105" s="33">
        <v>98</v>
      </c>
      <c r="B105" s="68" t="s">
        <v>277</v>
      </c>
      <c r="C105" s="126">
        <v>2.0307469999999999</v>
      </c>
      <c r="D105" s="126">
        <v>3.0557539999999999</v>
      </c>
      <c r="E105" s="126">
        <v>1.8799349999999999</v>
      </c>
      <c r="F105" s="69" t="s">
        <v>421</v>
      </c>
      <c r="G105" s="33">
        <v>98</v>
      </c>
      <c r="L105" s="2"/>
      <c r="M105" s="2"/>
    </row>
    <row r="106" spans="1:13" ht="20.100000000000001" customHeight="1">
      <c r="A106" s="29">
        <v>99</v>
      </c>
      <c r="B106" s="66" t="s">
        <v>265</v>
      </c>
      <c r="C106" s="125">
        <v>0.93850800000000001</v>
      </c>
      <c r="D106" s="125">
        <v>2.5910839999999999</v>
      </c>
      <c r="E106" s="125">
        <v>1.862179</v>
      </c>
      <c r="F106" s="67" t="s">
        <v>423</v>
      </c>
      <c r="G106" s="29">
        <v>99</v>
      </c>
      <c r="L106" s="2"/>
      <c r="M106" s="2"/>
    </row>
    <row r="107" spans="1:13" ht="20.100000000000001" customHeight="1">
      <c r="A107" s="33">
        <v>100</v>
      </c>
      <c r="B107" s="68" t="s">
        <v>264</v>
      </c>
      <c r="C107" s="126">
        <v>4.4124129999999999</v>
      </c>
      <c r="D107" s="126">
        <v>1.171208</v>
      </c>
      <c r="E107" s="126">
        <v>1.8506180000000001</v>
      </c>
      <c r="F107" s="69" t="s">
        <v>404</v>
      </c>
      <c r="G107" s="33">
        <v>100</v>
      </c>
      <c r="L107" s="2"/>
      <c r="M107" s="2"/>
    </row>
    <row r="108" spans="1:13" ht="20.100000000000001" customHeight="1">
      <c r="A108" s="29">
        <v>101</v>
      </c>
      <c r="B108" s="66" t="s">
        <v>283</v>
      </c>
      <c r="C108" s="125">
        <v>2.0471140000000001</v>
      </c>
      <c r="D108" s="125">
        <v>0.62817699999999999</v>
      </c>
      <c r="E108" s="125">
        <v>1.637119</v>
      </c>
      <c r="F108" s="67" t="s">
        <v>410</v>
      </c>
      <c r="G108" s="29">
        <v>101</v>
      </c>
      <c r="L108" s="2"/>
      <c r="M108" s="2"/>
    </row>
    <row r="109" spans="1:13" ht="20.100000000000001" customHeight="1">
      <c r="A109" s="33">
        <v>102</v>
      </c>
      <c r="B109" s="68" t="s">
        <v>529</v>
      </c>
      <c r="C109" s="126">
        <v>6.225E-2</v>
      </c>
      <c r="D109" s="126">
        <v>13.055194</v>
      </c>
      <c r="E109" s="126">
        <v>1.636393</v>
      </c>
      <c r="F109" s="69" t="s">
        <v>530</v>
      </c>
      <c r="G109" s="33">
        <v>102</v>
      </c>
      <c r="L109" s="2"/>
      <c r="M109" s="2"/>
    </row>
    <row r="110" spans="1:13" ht="20.100000000000001" customHeight="1">
      <c r="A110" s="29">
        <v>103</v>
      </c>
      <c r="B110" s="66" t="s">
        <v>270</v>
      </c>
      <c r="C110" s="125">
        <v>2.9892129999999999</v>
      </c>
      <c r="D110" s="125">
        <v>1.744189</v>
      </c>
      <c r="E110" s="125">
        <v>1.5296350000000001</v>
      </c>
      <c r="F110" s="67" t="s">
        <v>374</v>
      </c>
      <c r="G110" s="29">
        <v>103</v>
      </c>
      <c r="L110" s="2"/>
      <c r="M110" s="2"/>
    </row>
    <row r="111" spans="1:13" ht="20.100000000000001" customHeight="1">
      <c r="A111" s="33">
        <v>104</v>
      </c>
      <c r="B111" s="68" t="s">
        <v>258</v>
      </c>
      <c r="C111" s="126">
        <v>1.5394589999999999</v>
      </c>
      <c r="D111" s="126">
        <v>3.1830440000000002</v>
      </c>
      <c r="E111" s="126">
        <v>1.452345</v>
      </c>
      <c r="F111" s="69" t="s">
        <v>397</v>
      </c>
      <c r="G111" s="33">
        <v>104</v>
      </c>
      <c r="L111" s="2"/>
      <c r="M111" s="2"/>
    </row>
    <row r="112" spans="1:13" ht="20.100000000000001" customHeight="1">
      <c r="A112" s="29">
        <v>105</v>
      </c>
      <c r="B112" s="66" t="s">
        <v>261</v>
      </c>
      <c r="C112" s="125">
        <v>2.3363160000000001</v>
      </c>
      <c r="D112" s="125">
        <v>0.57416800000000001</v>
      </c>
      <c r="E112" s="125">
        <v>1.3457969999999999</v>
      </c>
      <c r="F112" s="67" t="s">
        <v>406</v>
      </c>
      <c r="G112" s="29">
        <v>105</v>
      </c>
      <c r="L112" s="2"/>
      <c r="M112" s="2"/>
    </row>
    <row r="113" spans="1:13" ht="20.100000000000001" customHeight="1">
      <c r="A113" s="33">
        <v>106</v>
      </c>
      <c r="B113" s="68" t="s">
        <v>272</v>
      </c>
      <c r="C113" s="126">
        <v>0.57265100000000002</v>
      </c>
      <c r="D113" s="126">
        <v>1.7497879999999999</v>
      </c>
      <c r="E113" s="126">
        <v>1.2382500000000001</v>
      </c>
      <c r="F113" s="69" t="s">
        <v>416</v>
      </c>
      <c r="G113" s="33">
        <v>106</v>
      </c>
      <c r="L113" s="2"/>
      <c r="M113" s="2"/>
    </row>
    <row r="114" spans="1:13" ht="20.100000000000001" customHeight="1">
      <c r="A114" s="29">
        <v>107</v>
      </c>
      <c r="B114" s="66" t="s">
        <v>271</v>
      </c>
      <c r="C114" s="125">
        <v>1.6498459999999999</v>
      </c>
      <c r="D114" s="125">
        <v>2.804945</v>
      </c>
      <c r="E114" s="125">
        <v>1.217414</v>
      </c>
      <c r="F114" s="67" t="s">
        <v>394</v>
      </c>
      <c r="G114" s="29">
        <v>107</v>
      </c>
      <c r="L114" s="2"/>
      <c r="M114" s="2"/>
    </row>
    <row r="115" spans="1:13" ht="20.100000000000001" customHeight="1">
      <c r="A115" s="33">
        <v>108</v>
      </c>
      <c r="B115" s="68" t="s">
        <v>268</v>
      </c>
      <c r="C115" s="126">
        <v>0.99782800000000005</v>
      </c>
      <c r="D115" s="126">
        <v>0.84871799999999997</v>
      </c>
      <c r="E115" s="126">
        <v>1.1959880000000001</v>
      </c>
      <c r="F115" s="69" t="s">
        <v>425</v>
      </c>
      <c r="G115" s="33">
        <v>108</v>
      </c>
      <c r="L115" s="2"/>
      <c r="M115" s="2"/>
    </row>
    <row r="116" spans="1:13" ht="20.100000000000001" customHeight="1">
      <c r="A116" s="29">
        <v>109</v>
      </c>
      <c r="B116" s="66" t="s">
        <v>695</v>
      </c>
      <c r="C116" s="125">
        <v>0.54023699999999997</v>
      </c>
      <c r="D116" s="125">
        <v>4.1056800000000004</v>
      </c>
      <c r="E116" s="125">
        <v>1.18794</v>
      </c>
      <c r="F116" s="67" t="s">
        <v>696</v>
      </c>
      <c r="G116" s="29">
        <v>109</v>
      </c>
      <c r="L116" s="2"/>
      <c r="M116" s="2"/>
    </row>
    <row r="117" spans="1:13" ht="20.100000000000001" customHeight="1">
      <c r="A117" s="33">
        <v>110</v>
      </c>
      <c r="B117" s="68" t="s">
        <v>281</v>
      </c>
      <c r="C117" s="126">
        <v>0.80584</v>
      </c>
      <c r="D117" s="126">
        <v>0.88473800000000002</v>
      </c>
      <c r="E117" s="126">
        <v>1.1263810000000001</v>
      </c>
      <c r="F117" s="69" t="s">
        <v>415</v>
      </c>
      <c r="G117" s="33">
        <v>110</v>
      </c>
      <c r="L117" s="2"/>
      <c r="M117" s="2"/>
    </row>
    <row r="118" spans="1:13" ht="20.100000000000001" customHeight="1">
      <c r="A118" s="29">
        <v>111</v>
      </c>
      <c r="B118" s="66" t="s">
        <v>249</v>
      </c>
      <c r="C118" s="125">
        <v>2.8787889999999998</v>
      </c>
      <c r="D118" s="125">
        <v>2.429224</v>
      </c>
      <c r="E118" s="125">
        <v>0.90081999999999995</v>
      </c>
      <c r="F118" s="67" t="s">
        <v>413</v>
      </c>
      <c r="G118" s="29">
        <v>111</v>
      </c>
      <c r="L118" s="2"/>
      <c r="M118" s="2"/>
    </row>
    <row r="119" spans="1:13" ht="20.100000000000001" customHeight="1">
      <c r="A119" s="33">
        <v>112</v>
      </c>
      <c r="B119" s="68" t="s">
        <v>278</v>
      </c>
      <c r="C119" s="126">
        <v>0.41722599999999999</v>
      </c>
      <c r="D119" s="126">
        <v>1.5161000000000001E-2</v>
      </c>
      <c r="E119" s="126">
        <v>0.89282099999999998</v>
      </c>
      <c r="F119" s="69" t="s">
        <v>420</v>
      </c>
      <c r="G119" s="33">
        <v>112</v>
      </c>
      <c r="L119" s="2"/>
      <c r="M119" s="2"/>
    </row>
    <row r="120" spans="1:13" ht="20.100000000000001" customHeight="1">
      <c r="A120" s="29">
        <v>113</v>
      </c>
      <c r="B120" s="66" t="s">
        <v>276</v>
      </c>
      <c r="C120" s="125">
        <v>4.2620209999999998</v>
      </c>
      <c r="D120" s="125">
        <v>3.3508330000000002</v>
      </c>
      <c r="E120" s="125">
        <v>0.87920500000000001</v>
      </c>
      <c r="F120" s="67" t="s">
        <v>418</v>
      </c>
      <c r="G120" s="29">
        <v>113</v>
      </c>
      <c r="L120" s="2"/>
      <c r="M120" s="2"/>
    </row>
    <row r="121" spans="1:13" ht="20.100000000000001" customHeight="1">
      <c r="A121" s="33">
        <v>114</v>
      </c>
      <c r="B121" s="68" t="s">
        <v>443</v>
      </c>
      <c r="C121" s="126">
        <v>0.78822000000000003</v>
      </c>
      <c r="D121" s="126">
        <v>0.38339000000000001</v>
      </c>
      <c r="E121" s="126">
        <v>0.75594399999999995</v>
      </c>
      <c r="F121" s="69" t="s">
        <v>444</v>
      </c>
      <c r="G121" s="33">
        <v>114</v>
      </c>
      <c r="L121" s="2"/>
      <c r="M121" s="2"/>
    </row>
    <row r="122" spans="1:13" ht="20.100000000000001" customHeight="1">
      <c r="A122" s="29">
        <v>115</v>
      </c>
      <c r="B122" s="66" t="s">
        <v>262</v>
      </c>
      <c r="C122" s="125">
        <v>0.77691399999999999</v>
      </c>
      <c r="D122" s="125">
        <v>1.425019</v>
      </c>
      <c r="E122" s="125">
        <v>0.69449300000000003</v>
      </c>
      <c r="F122" s="67" t="s">
        <v>399</v>
      </c>
      <c r="G122" s="29">
        <v>115</v>
      </c>
      <c r="L122" s="2"/>
      <c r="M122" s="2"/>
    </row>
    <row r="123" spans="1:13" ht="20.100000000000001" customHeight="1">
      <c r="A123" s="33">
        <v>116</v>
      </c>
      <c r="B123" s="68" t="s">
        <v>294</v>
      </c>
      <c r="C123" s="126">
        <v>2.5000000000000001E-3</v>
      </c>
      <c r="D123" s="126">
        <v>0.30585699999999999</v>
      </c>
      <c r="E123" s="126">
        <v>0.67594399999999999</v>
      </c>
      <c r="F123" s="69" t="s">
        <v>417</v>
      </c>
      <c r="G123" s="33">
        <v>116</v>
      </c>
      <c r="L123" s="2"/>
      <c r="M123" s="2"/>
    </row>
    <row r="124" spans="1:13" ht="20.100000000000001" customHeight="1">
      <c r="A124" s="29">
        <v>117</v>
      </c>
      <c r="B124" s="66" t="s">
        <v>302</v>
      </c>
      <c r="C124" s="125">
        <v>0.82472800000000002</v>
      </c>
      <c r="D124" s="125">
        <v>0.47927599999999998</v>
      </c>
      <c r="E124" s="125">
        <v>0.67021699999999995</v>
      </c>
      <c r="F124" s="67" t="s">
        <v>414</v>
      </c>
      <c r="G124" s="29">
        <v>117</v>
      </c>
      <c r="L124" s="2"/>
      <c r="M124" s="2"/>
    </row>
    <row r="125" spans="1:13" ht="20.100000000000001" customHeight="1">
      <c r="A125" s="33">
        <v>118</v>
      </c>
      <c r="B125" s="68" t="s">
        <v>292</v>
      </c>
      <c r="C125" s="126">
        <v>0.117812</v>
      </c>
      <c r="D125" s="126">
        <v>0.21496299999999999</v>
      </c>
      <c r="E125" s="126">
        <v>0.65265200000000001</v>
      </c>
      <c r="F125" s="69" t="s">
        <v>571</v>
      </c>
      <c r="G125" s="33">
        <v>118</v>
      </c>
      <c r="L125" s="2"/>
      <c r="M125" s="2"/>
    </row>
    <row r="126" spans="1:13" ht="20.100000000000001" customHeight="1">
      <c r="A126" s="29">
        <v>119</v>
      </c>
      <c r="B126" s="66" t="s">
        <v>266</v>
      </c>
      <c r="C126" s="125">
        <v>3.977481</v>
      </c>
      <c r="D126" s="125">
        <v>337.60982799999999</v>
      </c>
      <c r="E126" s="125">
        <v>0.64789600000000003</v>
      </c>
      <c r="F126" s="67" t="s">
        <v>402</v>
      </c>
      <c r="G126" s="29">
        <v>119</v>
      </c>
      <c r="L126" s="2"/>
      <c r="M126" s="2"/>
    </row>
    <row r="127" spans="1:13" ht="20.100000000000001" customHeight="1">
      <c r="A127" s="33">
        <v>120</v>
      </c>
      <c r="B127" s="68" t="s">
        <v>260</v>
      </c>
      <c r="C127" s="126">
        <v>3.107043</v>
      </c>
      <c r="D127" s="126">
        <v>2.4281510000000002</v>
      </c>
      <c r="E127" s="126">
        <v>0.60342200000000001</v>
      </c>
      <c r="F127" s="69" t="s">
        <v>409</v>
      </c>
      <c r="G127" s="33">
        <v>120</v>
      </c>
      <c r="L127" s="2"/>
      <c r="M127" s="2"/>
    </row>
    <row r="128" spans="1:13" ht="20.100000000000001" customHeight="1">
      <c r="A128" s="29">
        <v>121</v>
      </c>
      <c r="B128" s="66" t="s">
        <v>741</v>
      </c>
      <c r="C128" s="125" t="s">
        <v>567</v>
      </c>
      <c r="D128" s="125" t="s">
        <v>567</v>
      </c>
      <c r="E128" s="125">
        <v>0.56180300000000005</v>
      </c>
      <c r="F128" s="67" t="s">
        <v>742</v>
      </c>
      <c r="G128" s="29">
        <v>121</v>
      </c>
      <c r="L128" s="2"/>
      <c r="M128" s="2"/>
    </row>
    <row r="129" spans="1:13" ht="20.100000000000001" customHeight="1">
      <c r="A129" s="33">
        <v>122</v>
      </c>
      <c r="B129" s="68" t="s">
        <v>274</v>
      </c>
      <c r="C129" s="126">
        <v>3.1152470000000001</v>
      </c>
      <c r="D129" s="126">
        <v>1.5852379999999999</v>
      </c>
      <c r="E129" s="126">
        <v>0.52875000000000005</v>
      </c>
      <c r="F129" s="69" t="s">
        <v>434</v>
      </c>
      <c r="G129" s="33">
        <v>122</v>
      </c>
      <c r="L129" s="2"/>
      <c r="M129" s="2"/>
    </row>
    <row r="130" spans="1:13" ht="20.100000000000001" customHeight="1">
      <c r="A130" s="29">
        <v>123</v>
      </c>
      <c r="B130" s="66" t="s">
        <v>576</v>
      </c>
      <c r="C130" s="125">
        <v>3.1836999999999997E-2</v>
      </c>
      <c r="D130" s="125">
        <v>1.3047880000000001</v>
      </c>
      <c r="E130" s="125">
        <v>0.44147500000000001</v>
      </c>
      <c r="F130" s="67" t="s">
        <v>577</v>
      </c>
      <c r="G130" s="29">
        <v>123</v>
      </c>
      <c r="L130" s="2"/>
      <c r="M130" s="2"/>
    </row>
    <row r="131" spans="1:13" ht="20.100000000000001" customHeight="1">
      <c r="A131" s="33">
        <v>124</v>
      </c>
      <c r="B131" s="68" t="s">
        <v>733</v>
      </c>
      <c r="C131" s="126">
        <v>1.912866</v>
      </c>
      <c r="D131" s="126">
        <v>1.4091819999999999</v>
      </c>
      <c r="E131" s="126">
        <v>0.42428300000000002</v>
      </c>
      <c r="F131" s="69" t="s">
        <v>734</v>
      </c>
      <c r="G131" s="33">
        <v>124</v>
      </c>
      <c r="L131" s="2"/>
      <c r="M131" s="2"/>
    </row>
    <row r="132" spans="1:13" ht="20.100000000000001" customHeight="1">
      <c r="A132" s="29">
        <v>125</v>
      </c>
      <c r="B132" s="66" t="s">
        <v>296</v>
      </c>
      <c r="C132" s="125">
        <v>1.334112</v>
      </c>
      <c r="D132" s="125">
        <v>1E-3</v>
      </c>
      <c r="E132" s="125">
        <v>0.38110100000000002</v>
      </c>
      <c r="F132" s="67" t="s">
        <v>429</v>
      </c>
      <c r="G132" s="29">
        <v>125</v>
      </c>
      <c r="L132" s="2"/>
      <c r="M132" s="2"/>
    </row>
    <row r="133" spans="1:13" ht="20.100000000000001" customHeight="1">
      <c r="A133" s="33">
        <v>126</v>
      </c>
      <c r="B133" s="68" t="s">
        <v>301</v>
      </c>
      <c r="C133" s="126">
        <v>1.0577080000000001</v>
      </c>
      <c r="D133" s="126">
        <v>0.59550000000000003</v>
      </c>
      <c r="E133" s="126">
        <v>0.33687099999999998</v>
      </c>
      <c r="F133" s="69" t="s">
        <v>403</v>
      </c>
      <c r="G133" s="33">
        <v>126</v>
      </c>
      <c r="L133" s="2"/>
      <c r="M133" s="2"/>
    </row>
    <row r="134" spans="1:13" ht="20.100000000000001" customHeight="1">
      <c r="A134" s="29">
        <v>127</v>
      </c>
      <c r="B134" s="66" t="s">
        <v>697</v>
      </c>
      <c r="C134" s="125">
        <v>1.1367E-2</v>
      </c>
      <c r="D134" s="125">
        <v>8.8237999999999997E-2</v>
      </c>
      <c r="E134" s="125">
        <v>0.27872400000000003</v>
      </c>
      <c r="F134" s="67" t="s">
        <v>698</v>
      </c>
      <c r="G134" s="29">
        <v>127</v>
      </c>
      <c r="L134" s="2"/>
      <c r="M134" s="2"/>
    </row>
    <row r="135" spans="1:13" ht="20.100000000000001" customHeight="1">
      <c r="A135" s="33">
        <v>128</v>
      </c>
      <c r="B135" s="68" t="s">
        <v>267</v>
      </c>
      <c r="C135" s="126">
        <v>0.44067299999999998</v>
      </c>
      <c r="D135" s="126">
        <v>0.75549599999999995</v>
      </c>
      <c r="E135" s="126">
        <v>0.26517499999999999</v>
      </c>
      <c r="F135" s="69" t="s">
        <v>411</v>
      </c>
      <c r="G135" s="33">
        <v>128</v>
      </c>
      <c r="L135" s="2"/>
      <c r="M135" s="2"/>
    </row>
    <row r="136" spans="1:13" ht="20.100000000000001" customHeight="1">
      <c r="A136" s="29">
        <v>129</v>
      </c>
      <c r="B136" s="66" t="s">
        <v>735</v>
      </c>
      <c r="C136" s="125">
        <v>0.11830499999999999</v>
      </c>
      <c r="D136" s="125">
        <v>0.51134900000000005</v>
      </c>
      <c r="E136" s="125">
        <v>0.25057400000000002</v>
      </c>
      <c r="F136" s="67" t="s">
        <v>736</v>
      </c>
      <c r="G136" s="29">
        <v>129</v>
      </c>
      <c r="L136" s="2"/>
      <c r="M136" s="2"/>
    </row>
    <row r="137" spans="1:13" ht="20.100000000000001" customHeight="1">
      <c r="A137" s="33">
        <v>130</v>
      </c>
      <c r="B137" s="68" t="s">
        <v>445</v>
      </c>
      <c r="C137" s="126">
        <v>0.45792899999999997</v>
      </c>
      <c r="D137" s="126">
        <v>1.728972</v>
      </c>
      <c r="E137" s="126">
        <v>0.20396300000000001</v>
      </c>
      <c r="F137" s="69" t="s">
        <v>446</v>
      </c>
      <c r="G137" s="33">
        <v>130</v>
      </c>
      <c r="L137" s="2"/>
      <c r="M137" s="2"/>
    </row>
    <row r="138" spans="1:13" ht="20.100000000000001" customHeight="1">
      <c r="A138" s="29">
        <v>131</v>
      </c>
      <c r="B138" s="66" t="s">
        <v>275</v>
      </c>
      <c r="C138" s="125">
        <v>4.0595610000000004</v>
      </c>
      <c r="D138" s="125">
        <v>0.96743999999999997</v>
      </c>
      <c r="E138" s="125">
        <v>0.195025</v>
      </c>
      <c r="F138" s="67" t="s">
        <v>426</v>
      </c>
      <c r="G138" s="29">
        <v>131</v>
      </c>
      <c r="L138" s="2"/>
      <c r="M138" s="2"/>
    </row>
    <row r="139" spans="1:13" ht="20.100000000000001" customHeight="1">
      <c r="A139" s="33">
        <v>132</v>
      </c>
      <c r="B139" s="68" t="s">
        <v>751</v>
      </c>
      <c r="C139" s="126">
        <v>6.4045540000000001</v>
      </c>
      <c r="D139" s="126" t="s">
        <v>567</v>
      </c>
      <c r="E139" s="126">
        <v>0.187448</v>
      </c>
      <c r="F139" s="69" t="s">
        <v>752</v>
      </c>
      <c r="G139" s="33">
        <v>132</v>
      </c>
      <c r="L139" s="2"/>
      <c r="M139" s="2"/>
    </row>
    <row r="140" spans="1:13" ht="20.100000000000001" customHeight="1">
      <c r="A140" s="29">
        <v>133</v>
      </c>
      <c r="B140" s="66" t="s">
        <v>578</v>
      </c>
      <c r="C140" s="125">
        <v>5.0000000000000001E-4</v>
      </c>
      <c r="D140" s="125">
        <v>0.16602600000000001</v>
      </c>
      <c r="E140" s="125">
        <v>0.17900199999999999</v>
      </c>
      <c r="F140" s="67" t="s">
        <v>579</v>
      </c>
      <c r="G140" s="29">
        <v>133</v>
      </c>
      <c r="L140" s="2"/>
      <c r="M140" s="2"/>
    </row>
    <row r="141" spans="1:13" ht="20.100000000000001" customHeight="1">
      <c r="A141" s="33">
        <v>134</v>
      </c>
      <c r="B141" s="68" t="s">
        <v>753</v>
      </c>
      <c r="C141" s="126">
        <v>9.6998000000000001E-2</v>
      </c>
      <c r="D141" s="126" t="s">
        <v>567</v>
      </c>
      <c r="E141" s="126">
        <v>0.16830000000000001</v>
      </c>
      <c r="F141" s="69" t="s">
        <v>754</v>
      </c>
      <c r="G141" s="33">
        <v>134</v>
      </c>
      <c r="L141" s="2"/>
      <c r="M141" s="2"/>
    </row>
    <row r="142" spans="1:13" ht="20.100000000000001" customHeight="1">
      <c r="A142" s="29">
        <v>135</v>
      </c>
      <c r="B142" s="66" t="s">
        <v>693</v>
      </c>
      <c r="C142" s="125">
        <v>0.224303</v>
      </c>
      <c r="D142" s="125">
        <v>7.1023000000000003E-2</v>
      </c>
      <c r="E142" s="125">
        <v>0.15712000000000001</v>
      </c>
      <c r="F142" s="67" t="s">
        <v>694</v>
      </c>
      <c r="G142" s="29">
        <v>135</v>
      </c>
      <c r="L142" s="2"/>
      <c r="M142" s="2"/>
    </row>
    <row r="143" spans="1:13" ht="20.100000000000001" customHeight="1">
      <c r="A143" s="33">
        <v>136</v>
      </c>
      <c r="B143" s="68" t="s">
        <v>282</v>
      </c>
      <c r="C143" s="126" t="s">
        <v>567</v>
      </c>
      <c r="D143" s="126" t="s">
        <v>567</v>
      </c>
      <c r="E143" s="126">
        <v>0.15153800000000001</v>
      </c>
      <c r="F143" s="69" t="s">
        <v>436</v>
      </c>
      <c r="G143" s="33">
        <v>136</v>
      </c>
      <c r="L143" s="2"/>
      <c r="M143" s="2"/>
    </row>
    <row r="144" spans="1:13" ht="20.100000000000001" customHeight="1">
      <c r="A144" s="29">
        <v>137</v>
      </c>
      <c r="B144" s="66" t="s">
        <v>254</v>
      </c>
      <c r="C144" s="125">
        <v>4.1592710000000004</v>
      </c>
      <c r="D144" s="125">
        <v>0.422155</v>
      </c>
      <c r="E144" s="125">
        <v>0.15126000000000001</v>
      </c>
      <c r="F144" s="67" t="s">
        <v>435</v>
      </c>
      <c r="G144" s="29">
        <v>137</v>
      </c>
      <c r="L144" s="2"/>
      <c r="M144" s="2"/>
    </row>
    <row r="145" spans="1:13" ht="20.100000000000001" customHeight="1">
      <c r="A145" s="33">
        <v>138</v>
      </c>
      <c r="B145" s="68" t="s">
        <v>273</v>
      </c>
      <c r="C145" s="126">
        <v>0.10349999999999999</v>
      </c>
      <c r="D145" s="126">
        <v>0.21004600000000001</v>
      </c>
      <c r="E145" s="126">
        <v>9.4811000000000006E-2</v>
      </c>
      <c r="F145" s="69" t="s">
        <v>430</v>
      </c>
      <c r="G145" s="33">
        <v>138</v>
      </c>
      <c r="L145" s="2"/>
      <c r="M145" s="2"/>
    </row>
    <row r="146" spans="1:13" ht="20.100000000000001" customHeight="1">
      <c r="A146" s="29">
        <v>139</v>
      </c>
      <c r="B146" s="66" t="s">
        <v>303</v>
      </c>
      <c r="C146" s="125">
        <v>3.6109309999999999</v>
      </c>
      <c r="D146" s="125">
        <v>0.640482</v>
      </c>
      <c r="E146" s="125">
        <v>6.3160999999999995E-2</v>
      </c>
      <c r="F146" s="67" t="s">
        <v>419</v>
      </c>
      <c r="G146" s="29">
        <v>139</v>
      </c>
      <c r="L146" s="2"/>
      <c r="M146" s="2"/>
    </row>
    <row r="147" spans="1:13" ht="20.100000000000001" customHeight="1">
      <c r="A147" s="33">
        <v>140</v>
      </c>
      <c r="B147" s="68" t="s">
        <v>739</v>
      </c>
      <c r="C147" s="126">
        <v>0.255884</v>
      </c>
      <c r="D147" s="126">
        <v>7.4369000000000005E-2</v>
      </c>
      <c r="E147" s="126">
        <v>5.0583000000000003E-2</v>
      </c>
      <c r="F147" s="69" t="s">
        <v>740</v>
      </c>
      <c r="G147" s="33">
        <v>140</v>
      </c>
      <c r="L147" s="2"/>
      <c r="M147" s="2"/>
    </row>
    <row r="148" spans="1:13" ht="20.100000000000001" customHeight="1" thickBot="1">
      <c r="A148" s="29"/>
      <c r="B148" s="66" t="s">
        <v>285</v>
      </c>
      <c r="C148" s="125">
        <v>3.5223790000000013</v>
      </c>
      <c r="D148" s="125">
        <v>12.701505999999998</v>
      </c>
      <c r="E148" s="125">
        <v>1.4981599999999999</v>
      </c>
      <c r="F148" s="67" t="s">
        <v>570</v>
      </c>
      <c r="G148" s="29"/>
      <c r="L148" s="2"/>
      <c r="M148" s="2"/>
    </row>
    <row r="149" spans="1:13" ht="20.100000000000001" customHeight="1" thickBot="1">
      <c r="A149" s="50"/>
      <c r="B149" s="70" t="s">
        <v>78</v>
      </c>
      <c r="C149" s="128">
        <f>SUM(C8:C148)</f>
        <v>20022.686983999978</v>
      </c>
      <c r="D149" s="128">
        <f>SUM(D8:D148)</f>
        <v>19659.734292000008</v>
      </c>
      <c r="E149" s="128">
        <f>SUM(E8:E148)</f>
        <v>17152.140400000004</v>
      </c>
      <c r="F149" s="71" t="s">
        <v>1</v>
      </c>
      <c r="G149" s="53"/>
      <c r="L149" s="2"/>
      <c r="M149" s="2"/>
    </row>
    <row r="150" spans="1:13" ht="19.5" customHeight="1">
      <c r="A150" s="1"/>
      <c r="B150" s="1"/>
      <c r="C150" s="13"/>
      <c r="D150" s="13"/>
      <c r="E150" s="13"/>
      <c r="F150" s="1"/>
      <c r="G150" s="1"/>
      <c r="L150" s="2"/>
      <c r="M150" s="2"/>
    </row>
    <row r="151" spans="1:13" ht="17.25" customHeight="1">
      <c r="A151" s="1"/>
      <c r="B151" s="1"/>
      <c r="C151" s="1"/>
      <c r="D151" s="1"/>
      <c r="E151" s="171"/>
      <c r="F151" s="1"/>
      <c r="G151" s="1"/>
      <c r="L151" s="2"/>
      <c r="M151" s="2"/>
    </row>
    <row r="152" spans="1:13" ht="17.25" customHeight="1">
      <c r="A152" s="1"/>
      <c r="B152" s="1"/>
      <c r="C152" s="13"/>
      <c r="D152" s="13"/>
      <c r="E152" s="1"/>
      <c r="F152" s="1"/>
      <c r="G152" s="1"/>
      <c r="L152" s="2"/>
      <c r="M152" s="2"/>
    </row>
    <row r="153" spans="1:13" ht="17.25" customHeight="1">
      <c r="A153" s="1"/>
      <c r="B153" s="1"/>
      <c r="C153" s="1"/>
      <c r="D153" s="1"/>
      <c r="E153" s="1"/>
      <c r="F153" s="1"/>
      <c r="G153" s="1"/>
      <c r="L153" s="2"/>
      <c r="M153" s="2"/>
    </row>
    <row r="154" spans="1:13" ht="17.25" customHeight="1">
      <c r="A154" s="1"/>
      <c r="B154" s="1"/>
      <c r="C154" s="1"/>
      <c r="D154" s="1"/>
      <c r="E154" s="1"/>
      <c r="F154" s="1"/>
      <c r="G154" s="1"/>
      <c r="L154" s="2"/>
      <c r="M154" s="2"/>
    </row>
    <row r="155" spans="1:13" ht="17.25" customHeight="1">
      <c r="A155" s="1"/>
      <c r="B155" s="1"/>
      <c r="C155" s="1"/>
      <c r="D155" s="1"/>
      <c r="E155" s="1"/>
      <c r="F155" s="1"/>
      <c r="G155" s="1"/>
      <c r="L155" s="2"/>
      <c r="M155" s="2"/>
    </row>
    <row r="156" spans="1:13" ht="17.25" customHeight="1">
      <c r="A156" s="1"/>
      <c r="B156" s="1"/>
      <c r="C156" s="1"/>
      <c r="D156" s="1"/>
      <c r="E156" s="1"/>
      <c r="F156" s="1"/>
      <c r="G156" s="1"/>
      <c r="L156" s="2"/>
      <c r="M156" s="2"/>
    </row>
    <row r="157" spans="1:13" ht="17.25" customHeight="1">
      <c r="A157" s="1"/>
      <c r="B157" s="1"/>
      <c r="C157" s="1"/>
      <c r="D157" s="1"/>
      <c r="E157" s="1"/>
      <c r="F157" s="1"/>
      <c r="G157" s="1"/>
      <c r="L157" s="2"/>
      <c r="M157" s="2"/>
    </row>
    <row r="158" spans="1:13" ht="17.25" customHeight="1">
      <c r="A158" s="1"/>
      <c r="B158" s="1"/>
      <c r="C158" s="1"/>
      <c r="D158" s="1"/>
      <c r="E158" s="1"/>
      <c r="F158" s="1"/>
      <c r="G158" s="1"/>
      <c r="L158" s="2"/>
      <c r="M158" s="2"/>
    </row>
    <row r="159" spans="1:13" ht="17.25" customHeight="1">
      <c r="A159" s="1"/>
      <c r="B159" s="1"/>
      <c r="C159" s="1"/>
      <c r="D159" s="1"/>
      <c r="E159" s="1"/>
      <c r="F159" s="1"/>
      <c r="G159" s="1"/>
      <c r="L159" s="2"/>
      <c r="M159" s="2"/>
    </row>
    <row r="160" spans="1:13" ht="17.25" customHeight="1">
      <c r="A160" s="1"/>
      <c r="B160" s="1"/>
      <c r="C160" s="1"/>
      <c r="D160" s="1"/>
      <c r="E160" s="1"/>
      <c r="F160" s="1"/>
      <c r="G160" s="1"/>
      <c r="L160" s="2"/>
      <c r="M160" s="2"/>
    </row>
    <row r="161" spans="1:13" ht="17.25" customHeight="1">
      <c r="A161" s="1"/>
      <c r="B161" s="1"/>
      <c r="C161" s="1"/>
      <c r="D161" s="1"/>
      <c r="E161" s="1"/>
      <c r="F161" s="1"/>
      <c r="G161" s="1"/>
      <c r="L161" s="2"/>
      <c r="M161" s="2"/>
    </row>
    <row r="162" spans="1:13" ht="17.25" customHeight="1">
      <c r="A162" s="1"/>
      <c r="B162" s="1"/>
      <c r="C162" s="1"/>
      <c r="D162" s="1"/>
      <c r="E162" s="1"/>
      <c r="F162" s="1"/>
      <c r="G162" s="1"/>
      <c r="L162" s="2"/>
      <c r="M162" s="2"/>
    </row>
    <row r="163" spans="1:13" ht="17.25" customHeight="1">
      <c r="A163" s="1"/>
      <c r="B163" s="1"/>
      <c r="C163" s="1"/>
      <c r="D163" s="1"/>
      <c r="E163" s="1"/>
      <c r="F163" s="1"/>
      <c r="G163" s="1"/>
      <c r="L163" s="2"/>
      <c r="M163" s="2"/>
    </row>
    <row r="164" spans="1:13" ht="17.25" customHeight="1">
      <c r="A164" s="1"/>
      <c r="B164" s="1"/>
      <c r="C164" s="1"/>
      <c r="D164" s="1"/>
      <c r="E164" s="1"/>
      <c r="F164" s="1"/>
      <c r="G164" s="1"/>
      <c r="L164" s="2"/>
      <c r="M164" s="2"/>
    </row>
    <row r="165" spans="1:13" ht="17.25" customHeight="1">
      <c r="A165" s="1"/>
      <c r="B165" s="1"/>
      <c r="C165" s="1"/>
      <c r="D165" s="1"/>
      <c r="E165" s="1"/>
      <c r="F165" s="1"/>
      <c r="G165" s="1"/>
      <c r="L165" s="2"/>
      <c r="M165" s="2"/>
    </row>
    <row r="166" spans="1:13" ht="17.25" customHeight="1">
      <c r="A166" s="1"/>
      <c r="B166" s="1"/>
      <c r="C166" s="1"/>
      <c r="D166" s="1"/>
      <c r="E166" s="1"/>
      <c r="F166" s="1"/>
      <c r="G166" s="1"/>
      <c r="L166" s="2"/>
      <c r="M166" s="2"/>
    </row>
    <row r="167" spans="1:13" ht="17.25" customHeight="1">
      <c r="A167" s="1"/>
      <c r="B167" s="1"/>
      <c r="C167" s="1"/>
      <c r="D167" s="1"/>
      <c r="E167" s="1"/>
      <c r="F167" s="1"/>
      <c r="G167" s="1"/>
      <c r="L167" s="2"/>
      <c r="M167" s="2"/>
    </row>
    <row r="168" spans="1:13" ht="17.25" customHeight="1">
      <c r="A168" s="1"/>
      <c r="B168" s="1"/>
      <c r="C168" s="1"/>
      <c r="D168" s="1"/>
      <c r="E168" s="1"/>
      <c r="F168" s="1"/>
      <c r="G168" s="1"/>
      <c r="L168" s="2"/>
      <c r="M168" s="2"/>
    </row>
    <row r="169" spans="1:13" ht="17.25" customHeight="1">
      <c r="A169" s="1"/>
      <c r="B169" s="1"/>
      <c r="C169" s="1"/>
      <c r="D169" s="1"/>
      <c r="E169" s="1"/>
      <c r="F169" s="1"/>
      <c r="G169" s="1"/>
      <c r="L169" s="2"/>
      <c r="M169" s="2"/>
    </row>
    <row r="170" spans="1:13" ht="17.25" customHeight="1">
      <c r="A170" s="1"/>
      <c r="B170" s="1"/>
      <c r="C170" s="1"/>
      <c r="D170" s="1"/>
      <c r="E170" s="1"/>
      <c r="F170" s="1"/>
      <c r="G170" s="1"/>
      <c r="L170" s="2"/>
      <c r="M170" s="2"/>
    </row>
    <row r="171" spans="1:13" ht="17.25" customHeight="1">
      <c r="A171" s="1"/>
      <c r="B171" s="1"/>
      <c r="C171" s="1"/>
      <c r="D171" s="1"/>
      <c r="E171" s="1"/>
      <c r="F171" s="1"/>
      <c r="G171" s="1"/>
      <c r="L171" s="2"/>
      <c r="M171" s="2"/>
    </row>
    <row r="172" spans="1:13" ht="17.25" customHeight="1">
      <c r="A172" s="1"/>
      <c r="B172" s="1"/>
      <c r="C172" s="1"/>
      <c r="D172" s="1"/>
      <c r="E172" s="1"/>
      <c r="F172" s="1"/>
      <c r="G172" s="1"/>
      <c r="L172" s="2"/>
      <c r="M172" s="2"/>
    </row>
    <row r="173" spans="1:13" ht="17.25" customHeight="1">
      <c r="A173" s="1"/>
      <c r="B173" s="1"/>
      <c r="C173" s="1"/>
      <c r="D173" s="1"/>
      <c r="E173" s="1"/>
      <c r="F173" s="1"/>
      <c r="G173" s="1"/>
      <c r="L173" s="2"/>
      <c r="M173" s="2"/>
    </row>
    <row r="174" spans="1:13" ht="17.25" customHeight="1">
      <c r="A174" s="1"/>
      <c r="B174" s="1"/>
      <c r="C174" s="1"/>
      <c r="D174" s="1"/>
      <c r="E174" s="1"/>
      <c r="F174" s="1"/>
      <c r="G174" s="1"/>
      <c r="L174" s="2"/>
      <c r="M174" s="2"/>
    </row>
    <row r="175" spans="1:13" ht="17.25" customHeight="1">
      <c r="A175" s="1"/>
      <c r="B175" s="1"/>
      <c r="C175" s="1"/>
      <c r="D175" s="1"/>
      <c r="E175" s="1"/>
      <c r="F175" s="1"/>
      <c r="G175" s="1"/>
      <c r="L175" s="2"/>
      <c r="M175" s="2"/>
    </row>
    <row r="176" spans="1:13" ht="17.25" customHeight="1">
      <c r="A176" s="1"/>
      <c r="B176" s="1"/>
      <c r="C176" s="1"/>
      <c r="D176" s="1"/>
      <c r="E176" s="1"/>
      <c r="F176" s="1"/>
      <c r="G176" s="1"/>
      <c r="L176" s="2"/>
      <c r="M176" s="2"/>
    </row>
    <row r="177" spans="1:13" ht="17.25" customHeight="1">
      <c r="A177" s="1"/>
      <c r="B177" s="1"/>
      <c r="C177" s="1"/>
      <c r="D177" s="1"/>
      <c r="E177" s="1"/>
      <c r="F177" s="1"/>
      <c r="G177" s="1"/>
      <c r="L177" s="2"/>
      <c r="M177" s="2"/>
    </row>
    <row r="178" spans="1:13" ht="17.25" customHeight="1">
      <c r="A178" s="1"/>
      <c r="B178" s="1"/>
      <c r="C178" s="1"/>
      <c r="D178" s="1"/>
      <c r="E178" s="1"/>
      <c r="F178" s="1"/>
      <c r="G178" s="1"/>
      <c r="L178" s="2"/>
      <c r="M178" s="2"/>
    </row>
    <row r="179" spans="1:13" ht="17.25" customHeight="1">
      <c r="A179" s="1"/>
      <c r="B179" s="1"/>
      <c r="C179" s="1"/>
      <c r="D179" s="1"/>
      <c r="E179" s="1"/>
      <c r="F179" s="1"/>
      <c r="G179" s="1"/>
      <c r="L179" s="2"/>
      <c r="M179" s="2"/>
    </row>
    <row r="180" spans="1:13" ht="17.25" customHeight="1">
      <c r="A180" s="1"/>
      <c r="B180" s="1"/>
      <c r="C180" s="1"/>
      <c r="D180" s="1"/>
      <c r="E180" s="1"/>
      <c r="F180" s="1"/>
      <c r="G180" s="1"/>
      <c r="L180" s="2"/>
      <c r="M180" s="2"/>
    </row>
    <row r="181" spans="1:13" ht="17.25" customHeight="1">
      <c r="A181" s="1"/>
      <c r="B181" s="1"/>
      <c r="C181" s="1"/>
      <c r="D181" s="1"/>
      <c r="E181" s="1"/>
      <c r="F181" s="1"/>
      <c r="G181" s="1"/>
      <c r="L181" s="2"/>
      <c r="M181" s="2"/>
    </row>
    <row r="182" spans="1:13" ht="17.25" customHeight="1">
      <c r="A182" s="1"/>
      <c r="B182" s="1"/>
      <c r="C182" s="1"/>
      <c r="D182" s="1"/>
      <c r="E182" s="1"/>
      <c r="F182" s="1"/>
      <c r="G182" s="1"/>
      <c r="L182" s="2"/>
      <c r="M182" s="2"/>
    </row>
    <row r="183" spans="1:13" ht="17.25" customHeight="1">
      <c r="A183" s="1"/>
      <c r="B183" s="1"/>
      <c r="C183" s="1"/>
      <c r="D183" s="1"/>
      <c r="E183" s="1"/>
      <c r="F183" s="1"/>
      <c r="G183" s="1"/>
      <c r="L183" s="2"/>
      <c r="M183" s="2"/>
    </row>
    <row r="184" spans="1:13" ht="17.25" customHeight="1">
      <c r="A184" s="1"/>
      <c r="B184" s="1"/>
      <c r="C184" s="1"/>
      <c r="D184" s="1"/>
      <c r="E184" s="1"/>
      <c r="F184" s="1"/>
      <c r="G184" s="1"/>
      <c r="L184" s="2"/>
      <c r="M184" s="2"/>
    </row>
    <row r="185" spans="1:13" ht="17.25" customHeight="1">
      <c r="A185" s="1"/>
      <c r="B185" s="1"/>
      <c r="C185" s="1"/>
      <c r="D185" s="1"/>
      <c r="E185" s="1"/>
      <c r="F185" s="1"/>
      <c r="G185" s="1"/>
      <c r="L185" s="2"/>
      <c r="M185" s="2"/>
    </row>
    <row r="186" spans="1:13" ht="17.25" customHeight="1">
      <c r="A186" s="1"/>
      <c r="B186" s="1"/>
      <c r="C186" s="1"/>
      <c r="D186" s="1"/>
      <c r="E186" s="1"/>
      <c r="F186" s="1"/>
      <c r="G186" s="1"/>
      <c r="L186" s="2"/>
      <c r="M186" s="2"/>
    </row>
    <row r="187" spans="1:13" ht="17.25" customHeight="1">
      <c r="A187" s="1"/>
      <c r="B187" s="1"/>
      <c r="C187" s="1"/>
      <c r="D187" s="1"/>
      <c r="E187" s="1"/>
      <c r="F187" s="1"/>
      <c r="G187" s="1"/>
      <c r="L187" s="2"/>
      <c r="M187" s="2"/>
    </row>
    <row r="188" spans="1:13" ht="17.25" customHeight="1">
      <c r="A188" s="1"/>
      <c r="B188" s="1"/>
      <c r="C188" s="1"/>
      <c r="D188" s="1"/>
      <c r="E188" s="1"/>
      <c r="F188" s="1"/>
      <c r="G188" s="1"/>
      <c r="L188" s="2"/>
      <c r="M188" s="2"/>
    </row>
    <row r="189" spans="1:13" ht="17.25" customHeight="1">
      <c r="A189" s="1"/>
      <c r="B189" s="1"/>
      <c r="C189" s="1"/>
      <c r="D189" s="1"/>
      <c r="E189" s="1"/>
      <c r="F189" s="1"/>
      <c r="G189" s="1"/>
      <c r="L189" s="2"/>
      <c r="M189" s="2"/>
    </row>
    <row r="190" spans="1:13" ht="17.25" customHeight="1">
      <c r="A190" s="1"/>
      <c r="B190" s="1"/>
      <c r="C190" s="1"/>
      <c r="D190" s="1"/>
      <c r="E190" s="1"/>
      <c r="F190" s="1"/>
      <c r="G190" s="1"/>
      <c r="L190" s="2"/>
      <c r="M190" s="2"/>
    </row>
    <row r="191" spans="1:13" ht="17.25" customHeight="1">
      <c r="A191" s="1"/>
      <c r="B191" s="1"/>
      <c r="C191" s="1"/>
      <c r="D191" s="1"/>
      <c r="E191" s="1"/>
      <c r="F191" s="1"/>
      <c r="G191" s="1"/>
      <c r="L191" s="2"/>
      <c r="M191" s="2"/>
    </row>
    <row r="192" spans="1:13" ht="17.25" customHeight="1">
      <c r="A192" s="1"/>
      <c r="B192" s="1"/>
      <c r="C192" s="1"/>
      <c r="D192" s="1"/>
      <c r="E192" s="1"/>
      <c r="F192" s="1"/>
      <c r="G192" s="1"/>
      <c r="L192" s="2"/>
      <c r="M192" s="2"/>
    </row>
    <row r="193" spans="1:13" ht="17.25" customHeight="1">
      <c r="A193" s="1"/>
      <c r="B193" s="1"/>
      <c r="C193" s="1"/>
      <c r="D193" s="1"/>
      <c r="E193" s="1"/>
      <c r="F193" s="1"/>
      <c r="G193" s="1"/>
      <c r="L193" s="2"/>
      <c r="M193" s="2"/>
    </row>
    <row r="194" spans="1:13" ht="17.25" customHeight="1">
      <c r="A194" s="1"/>
      <c r="B194" s="1"/>
      <c r="C194" s="1"/>
      <c r="D194" s="1"/>
      <c r="E194" s="1"/>
      <c r="F194" s="1"/>
      <c r="G194" s="1"/>
      <c r="L194" s="2"/>
      <c r="M194" s="2"/>
    </row>
    <row r="195" spans="1:13" ht="17.25" customHeight="1">
      <c r="A195" s="1"/>
      <c r="B195" s="1"/>
      <c r="C195" s="1"/>
      <c r="D195" s="1"/>
      <c r="E195" s="1"/>
      <c r="F195" s="1"/>
      <c r="G195" s="1"/>
      <c r="L195" s="2"/>
      <c r="M195" s="2"/>
    </row>
    <row r="196" spans="1:13" ht="17.25" customHeight="1">
      <c r="A196" s="1"/>
      <c r="B196" s="1"/>
      <c r="C196" s="1"/>
      <c r="D196" s="1"/>
      <c r="E196" s="1"/>
      <c r="F196" s="1"/>
      <c r="G196" s="1"/>
      <c r="L196" s="2"/>
      <c r="M196" s="2"/>
    </row>
    <row r="197" spans="1:13" ht="17.25" customHeight="1">
      <c r="A197" s="1"/>
      <c r="B197" s="1"/>
      <c r="C197" s="1"/>
      <c r="D197" s="1"/>
      <c r="E197" s="1"/>
      <c r="F197" s="1"/>
      <c r="G197" s="1"/>
      <c r="L197" s="2"/>
      <c r="M197" s="2"/>
    </row>
    <row r="198" spans="1:13" ht="17.25" customHeight="1">
      <c r="A198" s="1"/>
      <c r="B198" s="1"/>
      <c r="C198" s="1"/>
      <c r="D198" s="1"/>
      <c r="E198" s="1"/>
      <c r="F198" s="1"/>
      <c r="G198" s="1"/>
      <c r="L198" s="2"/>
      <c r="M198" s="2"/>
    </row>
    <row r="199" spans="1:13" ht="17.25" customHeight="1">
      <c r="A199" s="1"/>
      <c r="B199" s="1"/>
      <c r="C199" s="1"/>
      <c r="D199" s="1"/>
      <c r="E199" s="1"/>
      <c r="F199" s="1"/>
      <c r="G199" s="1"/>
      <c r="L199" s="2"/>
      <c r="M199" s="2"/>
    </row>
    <row r="200" spans="1:13" ht="17.25" customHeight="1">
      <c r="A200" s="1"/>
      <c r="B200" s="1"/>
      <c r="C200" s="1"/>
      <c r="D200" s="1"/>
      <c r="E200" s="1"/>
      <c r="F200" s="1"/>
      <c r="G200" s="1"/>
      <c r="L200" s="2"/>
      <c r="M200" s="2"/>
    </row>
    <row r="201" spans="1:13" ht="17.25" customHeight="1">
      <c r="A201" s="1"/>
      <c r="B201" s="1"/>
      <c r="C201" s="1"/>
      <c r="D201" s="1"/>
      <c r="E201" s="1"/>
      <c r="F201" s="1"/>
      <c r="G201" s="1"/>
      <c r="L201" s="2"/>
      <c r="M201" s="2"/>
    </row>
    <row r="202" spans="1:13" ht="17.25" customHeight="1">
      <c r="A202" s="1"/>
      <c r="B202" s="1"/>
      <c r="C202" s="1"/>
      <c r="D202" s="1"/>
      <c r="E202" s="1"/>
      <c r="F202" s="1"/>
      <c r="G202" s="1"/>
      <c r="L202" s="2"/>
      <c r="M202" s="2"/>
    </row>
    <row r="203" spans="1:13" ht="17.25" customHeight="1">
      <c r="A203" s="1"/>
      <c r="B203" s="1"/>
      <c r="C203" s="1"/>
      <c r="D203" s="1"/>
      <c r="E203" s="1"/>
      <c r="F203" s="1"/>
      <c r="G203" s="1"/>
      <c r="L203" s="2"/>
      <c r="M203" s="2"/>
    </row>
    <row r="204" spans="1:13" ht="17.25" customHeight="1">
      <c r="A204" s="1"/>
      <c r="B204" s="1"/>
      <c r="C204" s="1"/>
      <c r="D204" s="1"/>
      <c r="E204" s="1"/>
      <c r="F204" s="1"/>
      <c r="G204" s="1"/>
      <c r="L204" s="2"/>
      <c r="M204" s="2"/>
    </row>
    <row r="205" spans="1:13" ht="17.25" customHeight="1">
      <c r="A205" s="1"/>
      <c r="B205" s="1"/>
      <c r="C205" s="1"/>
      <c r="D205" s="1"/>
      <c r="E205" s="1"/>
      <c r="F205" s="1"/>
      <c r="G205" s="1"/>
      <c r="L205" s="2"/>
      <c r="M205" s="2"/>
    </row>
    <row r="206" spans="1:13" ht="17.25" customHeight="1">
      <c r="A206" s="1"/>
      <c r="B206" s="1"/>
      <c r="C206" s="1"/>
      <c r="D206" s="1"/>
      <c r="E206" s="1"/>
      <c r="F206" s="1"/>
      <c r="G206" s="1"/>
      <c r="L206" s="2"/>
      <c r="M206" s="2"/>
    </row>
    <row r="207" spans="1:13" ht="17.25" customHeight="1">
      <c r="A207" s="1"/>
      <c r="B207" s="1"/>
      <c r="C207" s="1"/>
      <c r="D207" s="1"/>
      <c r="E207" s="1"/>
      <c r="F207" s="1"/>
      <c r="G207" s="1"/>
      <c r="L207" s="2"/>
      <c r="M207" s="2"/>
    </row>
    <row r="208" spans="1:13" ht="17.25" customHeight="1">
      <c r="A208" s="1"/>
      <c r="B208" s="1"/>
      <c r="C208" s="1"/>
      <c r="D208" s="1"/>
      <c r="E208" s="1"/>
      <c r="F208" s="1"/>
      <c r="G208" s="1"/>
      <c r="L208" s="2"/>
      <c r="M208" s="2"/>
    </row>
    <row r="209" spans="1:13" ht="17.25" customHeight="1">
      <c r="A209" s="1"/>
      <c r="B209" s="1"/>
      <c r="C209" s="1"/>
      <c r="D209" s="1"/>
      <c r="E209" s="1"/>
      <c r="F209" s="1"/>
      <c r="G209" s="1"/>
      <c r="L209" s="2"/>
      <c r="M209" s="2"/>
    </row>
    <row r="210" spans="1:13" ht="17.25" customHeight="1">
      <c r="A210" s="1"/>
      <c r="B210" s="1"/>
      <c r="C210" s="1"/>
      <c r="D210" s="1"/>
      <c r="E210" s="1"/>
      <c r="F210" s="1"/>
      <c r="G210" s="1"/>
      <c r="L210" s="2"/>
      <c r="M210" s="2"/>
    </row>
    <row r="211" spans="1:13" ht="17.25" customHeight="1">
      <c r="A211" s="1"/>
      <c r="B211" s="1"/>
      <c r="C211" s="1"/>
      <c r="D211" s="1"/>
      <c r="E211" s="1"/>
      <c r="F211" s="1"/>
      <c r="G211" s="1"/>
      <c r="L211" s="2"/>
      <c r="M211" s="2"/>
    </row>
    <row r="212" spans="1:13" ht="17.25" customHeight="1">
      <c r="A212" s="1"/>
      <c r="B212" s="1"/>
      <c r="C212" s="1"/>
      <c r="D212" s="1"/>
      <c r="E212" s="1"/>
      <c r="F212" s="1"/>
      <c r="G212" s="1"/>
      <c r="L212" s="2"/>
      <c r="M212" s="2"/>
    </row>
    <row r="213" spans="1:13" ht="17.25" customHeight="1">
      <c r="A213" s="1"/>
      <c r="B213" s="1"/>
      <c r="C213" s="1"/>
      <c r="D213" s="1"/>
      <c r="E213" s="1"/>
      <c r="F213" s="1"/>
      <c r="G213" s="1"/>
      <c r="L213" s="2"/>
      <c r="M213" s="2"/>
    </row>
    <row r="214" spans="1:13" ht="17.25" customHeight="1">
      <c r="A214" s="1"/>
      <c r="B214" s="1"/>
      <c r="C214" s="1"/>
      <c r="D214" s="1"/>
      <c r="E214" s="1"/>
      <c r="F214" s="1"/>
      <c r="G214" s="1"/>
      <c r="L214" s="2"/>
      <c r="M214" s="2"/>
    </row>
    <row r="215" spans="1:13" ht="17.25" customHeight="1">
      <c r="A215" s="1"/>
      <c r="B215" s="1"/>
      <c r="C215" s="1"/>
      <c r="D215" s="1"/>
      <c r="E215" s="1"/>
      <c r="F215" s="1"/>
      <c r="G215" s="1"/>
      <c r="L215" s="2"/>
      <c r="M215" s="2"/>
    </row>
    <row r="216" spans="1:13" ht="17.25" customHeight="1">
      <c r="A216" s="1"/>
      <c r="B216" s="1"/>
      <c r="C216" s="1"/>
      <c r="D216" s="1"/>
      <c r="E216" s="1"/>
      <c r="F216" s="1"/>
      <c r="G216" s="1"/>
      <c r="L216" s="2"/>
      <c r="M216" s="2"/>
    </row>
    <row r="217" spans="1:13" ht="17.25" customHeight="1">
      <c r="A217" s="1"/>
      <c r="B217" s="1"/>
      <c r="C217" s="1"/>
      <c r="D217" s="1"/>
      <c r="E217" s="1"/>
      <c r="F217" s="1"/>
      <c r="G217" s="1"/>
      <c r="L217" s="2"/>
      <c r="M217" s="2"/>
    </row>
    <row r="218" spans="1:13" ht="17.25" customHeight="1">
      <c r="A218" s="1"/>
      <c r="B218" s="1"/>
      <c r="C218" s="1"/>
      <c r="D218" s="1"/>
      <c r="E218" s="1"/>
      <c r="F218" s="1"/>
      <c r="G218" s="1"/>
      <c r="L218" s="2"/>
      <c r="M218" s="2"/>
    </row>
    <row r="219" spans="1:13" ht="17.25" customHeight="1">
      <c r="A219" s="1"/>
      <c r="B219" s="1"/>
      <c r="C219" s="1"/>
      <c r="D219" s="1"/>
      <c r="E219" s="1"/>
      <c r="F219" s="1"/>
      <c r="G219" s="1"/>
      <c r="L219" s="2"/>
      <c r="M219" s="2"/>
    </row>
    <row r="220" spans="1:13" ht="17.25" customHeight="1">
      <c r="A220" s="1"/>
      <c r="B220" s="1"/>
      <c r="C220" s="1"/>
      <c r="D220" s="1"/>
      <c r="E220" s="1"/>
      <c r="F220" s="1"/>
      <c r="G220" s="1"/>
      <c r="L220" s="2"/>
      <c r="M220" s="2"/>
    </row>
    <row r="221" spans="1:13" ht="17.25" customHeight="1">
      <c r="A221" s="1"/>
      <c r="B221" s="1"/>
      <c r="C221" s="1"/>
      <c r="D221" s="1"/>
      <c r="E221" s="1"/>
      <c r="F221" s="1"/>
      <c r="G221" s="1"/>
      <c r="L221" s="2"/>
      <c r="M221" s="2"/>
    </row>
    <row r="222" spans="1:13" ht="17.25" customHeight="1">
      <c r="A222" s="1"/>
      <c r="B222" s="1"/>
      <c r="C222" s="1"/>
      <c r="D222" s="1"/>
      <c r="E222" s="1"/>
      <c r="F222" s="1"/>
      <c r="G222" s="1"/>
      <c r="L222" s="2"/>
      <c r="M222" s="2"/>
    </row>
    <row r="223" spans="1:13" ht="17.25" customHeight="1">
      <c r="A223" s="1"/>
      <c r="B223" s="1"/>
      <c r="C223" s="1"/>
      <c r="D223" s="1"/>
      <c r="E223" s="1"/>
      <c r="F223" s="1"/>
      <c r="G223" s="1"/>
      <c r="L223" s="2"/>
      <c r="M223" s="2"/>
    </row>
    <row r="224" spans="1:13" ht="17.25" customHeight="1">
      <c r="A224" s="1"/>
      <c r="B224" s="1"/>
      <c r="C224" s="1"/>
      <c r="D224" s="1"/>
      <c r="E224" s="1"/>
      <c r="F224" s="1"/>
      <c r="G224" s="1"/>
      <c r="L224" s="2"/>
      <c r="M224" s="2"/>
    </row>
    <row r="225" spans="12:13" ht="17.25" customHeight="1">
      <c r="L225" s="2"/>
      <c r="M225" s="2"/>
    </row>
    <row r="226" spans="12:13" ht="17.25" customHeight="1">
      <c r="L226" s="2"/>
      <c r="M226" s="2"/>
    </row>
    <row r="227" spans="12:13" ht="17.25" customHeight="1">
      <c r="L227" s="2"/>
      <c r="M227" s="2"/>
    </row>
    <row r="228" spans="12:13" ht="17.25" customHeight="1">
      <c r="L228" s="2"/>
      <c r="M228" s="2"/>
    </row>
    <row r="229" spans="12:13" ht="17.25" customHeight="1">
      <c r="L229" s="2"/>
      <c r="M229" s="2"/>
    </row>
    <row r="230" spans="12:13" ht="17.25" customHeight="1">
      <c r="L230" s="2"/>
      <c r="M230" s="2"/>
    </row>
    <row r="231" spans="12:13" ht="17.25" customHeight="1">
      <c r="L231" s="2"/>
      <c r="M231" s="2"/>
    </row>
    <row r="232" spans="12:13" ht="17.25" customHeight="1">
      <c r="L232" s="2"/>
      <c r="M232" s="2"/>
    </row>
    <row r="233" spans="12:13" ht="17.25" customHeight="1">
      <c r="L233" s="2"/>
      <c r="M233" s="2"/>
    </row>
    <row r="234" spans="12:13" ht="17.25" customHeight="1">
      <c r="L234" s="2"/>
      <c r="M234" s="2"/>
    </row>
    <row r="235" spans="12:13" ht="17.25" customHeight="1">
      <c r="L235" s="2"/>
      <c r="M235" s="2"/>
    </row>
    <row r="236" spans="12:13" ht="17.25" customHeight="1">
      <c r="L236" s="2"/>
      <c r="M236" s="2"/>
    </row>
    <row r="237" spans="12:13" ht="17.25" customHeight="1">
      <c r="L237" s="2"/>
      <c r="M237" s="2"/>
    </row>
    <row r="238" spans="12:13" ht="17.25" customHeight="1">
      <c r="L238" s="2"/>
      <c r="M238" s="2"/>
    </row>
    <row r="239" spans="12:13" ht="17.25" customHeight="1">
      <c r="L239" s="2"/>
      <c r="M239" s="2"/>
    </row>
    <row r="240" spans="12:13" ht="17.25" customHeight="1">
      <c r="L240" s="2"/>
      <c r="M240" s="2"/>
    </row>
    <row r="241" spans="12:13" ht="17.25" customHeight="1">
      <c r="L241" s="2"/>
      <c r="M241" s="2"/>
    </row>
    <row r="242" spans="12:13" ht="17.25" customHeight="1">
      <c r="L242" s="2"/>
      <c r="M242" s="2"/>
    </row>
    <row r="243" spans="12:13" ht="17.25" customHeight="1">
      <c r="L243" s="2"/>
      <c r="M243" s="2"/>
    </row>
    <row r="244" spans="12:13" ht="17.25" customHeight="1">
      <c r="L244" s="2"/>
      <c r="M244" s="2"/>
    </row>
    <row r="245" spans="12:13" ht="17.25" customHeight="1">
      <c r="L245" s="2"/>
      <c r="M245" s="2"/>
    </row>
    <row r="246" spans="12:13" ht="17.25" customHeight="1">
      <c r="L246" s="2"/>
      <c r="M246" s="2"/>
    </row>
    <row r="247" spans="12:13" ht="17.25" customHeight="1">
      <c r="L247" s="2"/>
      <c r="M247" s="2"/>
    </row>
    <row r="248" spans="12:13" ht="17.25" customHeight="1">
      <c r="L248" s="2"/>
      <c r="M248" s="2"/>
    </row>
    <row r="249" spans="12:13" ht="17.25" customHeight="1">
      <c r="L249" s="2"/>
      <c r="M249" s="2"/>
    </row>
    <row r="250" spans="12:13" ht="17.25" customHeight="1">
      <c r="L250" s="2"/>
      <c r="M250" s="2"/>
    </row>
    <row r="251" spans="12:13" ht="17.25" customHeight="1">
      <c r="L251" s="2"/>
      <c r="M251" s="2"/>
    </row>
    <row r="252" spans="12:13" ht="17.25" customHeight="1">
      <c r="L252" s="2"/>
      <c r="M252" s="2"/>
    </row>
    <row r="253" spans="12:13" ht="17.25" customHeight="1">
      <c r="L253" s="2"/>
      <c r="M253" s="2"/>
    </row>
    <row r="254" spans="12:13" ht="17.25" customHeight="1">
      <c r="L254" s="2"/>
      <c r="M254" s="2"/>
    </row>
    <row r="255" spans="12:13" ht="17.25" customHeight="1">
      <c r="L255" s="2"/>
      <c r="M255" s="2"/>
    </row>
    <row r="256" spans="12:13" ht="17.25" customHeight="1">
      <c r="L256" s="2"/>
      <c r="M256" s="2"/>
    </row>
    <row r="257" spans="12:13" ht="17.25" customHeight="1">
      <c r="L257" s="2"/>
      <c r="M257" s="2"/>
    </row>
    <row r="258" spans="12:13" ht="17.25" customHeight="1">
      <c r="L258" s="2"/>
      <c r="M258" s="2"/>
    </row>
    <row r="259" spans="12:13" ht="17.25" customHeight="1">
      <c r="L259" s="2"/>
      <c r="M259" s="2"/>
    </row>
    <row r="260" spans="12:13" ht="17.25" customHeight="1">
      <c r="L260" s="2"/>
      <c r="M260" s="2"/>
    </row>
    <row r="261" spans="12:13" ht="17.25" customHeight="1">
      <c r="L261" s="2"/>
      <c r="M261" s="2"/>
    </row>
    <row r="262" spans="12:13" ht="17.25" customHeight="1">
      <c r="L262" s="2"/>
      <c r="M262" s="2"/>
    </row>
    <row r="263" spans="12:13" ht="17.25" customHeight="1">
      <c r="L263" s="2"/>
      <c r="M263" s="2"/>
    </row>
    <row r="264" spans="12:13" ht="17.25" customHeight="1">
      <c r="L264" s="2"/>
      <c r="M264" s="2"/>
    </row>
    <row r="265" spans="12:13" ht="17.25" customHeight="1">
      <c r="L265" s="2"/>
      <c r="M265" s="2"/>
    </row>
    <row r="266" spans="12:13" ht="17.25" customHeight="1">
      <c r="L266" s="2"/>
      <c r="M266" s="2"/>
    </row>
    <row r="267" spans="12:13" ht="17.25" customHeight="1">
      <c r="L267" s="2"/>
      <c r="M267" s="2"/>
    </row>
    <row r="268" spans="12:13" ht="17.25" customHeight="1">
      <c r="L268" s="2"/>
      <c r="M268" s="2"/>
    </row>
    <row r="269" spans="12:13" ht="17.25" customHeight="1">
      <c r="L269" s="2"/>
      <c r="M269" s="2"/>
    </row>
    <row r="270" spans="12:13" ht="17.25" customHeight="1">
      <c r="L270" s="2"/>
      <c r="M270" s="2"/>
    </row>
    <row r="271" spans="12:13" ht="17.25" customHeight="1">
      <c r="L271" s="2"/>
      <c r="M271" s="2"/>
    </row>
    <row r="272" spans="12:13" ht="17.25" customHeight="1">
      <c r="L272" s="2"/>
      <c r="M272" s="2"/>
    </row>
    <row r="273" spans="12:13" ht="17.25" customHeight="1">
      <c r="L273" s="2"/>
      <c r="M273" s="2"/>
    </row>
    <row r="274" spans="12:13" ht="17.25" customHeight="1">
      <c r="L274" s="2"/>
      <c r="M274" s="2"/>
    </row>
    <row r="275" spans="12:13" ht="17.25" customHeight="1">
      <c r="L275" s="2"/>
      <c r="M275" s="2"/>
    </row>
    <row r="276" spans="12:13" ht="17.25" customHeight="1">
      <c r="L276" s="2"/>
      <c r="M276" s="2"/>
    </row>
    <row r="277" spans="12:13" ht="17.25" customHeight="1">
      <c r="L277" s="2"/>
      <c r="M277" s="2"/>
    </row>
    <row r="278" spans="12:13" ht="17.25" customHeight="1">
      <c r="L278" s="2"/>
      <c r="M278" s="2"/>
    </row>
    <row r="279" spans="12:13" ht="17.25" customHeight="1">
      <c r="L279" s="2"/>
      <c r="M279" s="2"/>
    </row>
    <row r="280" spans="12:13" ht="17.25" customHeight="1">
      <c r="L280" s="2"/>
      <c r="M280" s="2"/>
    </row>
    <row r="281" spans="12:13" ht="17.25" customHeight="1">
      <c r="L281" s="2"/>
      <c r="M281" s="2"/>
    </row>
    <row r="282" spans="12:13" ht="17.25" customHeight="1">
      <c r="L282" s="2"/>
      <c r="M282" s="2"/>
    </row>
    <row r="283" spans="12:13" ht="17.25" customHeight="1">
      <c r="L283" s="2"/>
      <c r="M283" s="2"/>
    </row>
    <row r="284" spans="12:13" ht="17.25" customHeight="1">
      <c r="L284" s="2"/>
      <c r="M284" s="2"/>
    </row>
    <row r="285" spans="12:13" ht="17.25" customHeight="1">
      <c r="L285" s="2"/>
      <c r="M285" s="2"/>
    </row>
    <row r="286" spans="12:13" ht="17.25" customHeight="1">
      <c r="L286" s="2"/>
      <c r="M286" s="2"/>
    </row>
    <row r="287" spans="12:13" ht="17.25" customHeight="1">
      <c r="L287" s="2"/>
      <c r="M287" s="2"/>
    </row>
    <row r="288" spans="12:13" ht="17.25" customHeight="1">
      <c r="L288" s="2"/>
      <c r="M288" s="2"/>
    </row>
    <row r="289" spans="12:13" ht="17.25" customHeight="1">
      <c r="L289" s="2"/>
      <c r="M289" s="2"/>
    </row>
    <row r="290" spans="12:13" ht="17.25" customHeight="1">
      <c r="L290" s="2"/>
      <c r="M290" s="2"/>
    </row>
    <row r="291" spans="12:13" ht="17.25" customHeight="1">
      <c r="L291" s="2"/>
      <c r="M291" s="2"/>
    </row>
    <row r="292" spans="12:13" ht="17.25" customHeight="1">
      <c r="L292" s="2"/>
      <c r="M292" s="2"/>
    </row>
    <row r="293" spans="12:13" ht="17.25" customHeight="1">
      <c r="L293" s="2"/>
      <c r="M293" s="2"/>
    </row>
    <row r="294" spans="12:13" ht="17.25" customHeight="1">
      <c r="L294" s="2"/>
      <c r="M294" s="2"/>
    </row>
    <row r="295" spans="12:13" ht="17.25" customHeight="1">
      <c r="L295" s="2"/>
      <c r="M295" s="2"/>
    </row>
    <row r="296" spans="12:13" ht="17.25" customHeight="1">
      <c r="L296" s="2"/>
      <c r="M296" s="2"/>
    </row>
    <row r="297" spans="12:13" ht="17.25" customHeight="1">
      <c r="L297" s="2"/>
      <c r="M297" s="2"/>
    </row>
    <row r="298" spans="12:13" ht="17.25" customHeight="1">
      <c r="L298" s="2"/>
      <c r="M298" s="2"/>
    </row>
    <row r="299" spans="12:13" ht="17.25" customHeight="1">
      <c r="L299" s="2"/>
      <c r="M299" s="2"/>
    </row>
    <row r="300" spans="12:13" ht="17.25" customHeight="1">
      <c r="L300" s="2"/>
      <c r="M300" s="2"/>
    </row>
    <row r="301" spans="12:13" ht="17.25" customHeight="1">
      <c r="L301" s="2"/>
      <c r="M301" s="2"/>
    </row>
    <row r="302" spans="12:13" ht="17.25" customHeight="1">
      <c r="L302" s="2"/>
      <c r="M302" s="2"/>
    </row>
    <row r="303" spans="12:13" ht="17.25" customHeight="1">
      <c r="L303" s="2"/>
      <c r="M303" s="2"/>
    </row>
    <row r="304" spans="12:13" ht="17.25" customHeight="1">
      <c r="L304" s="2"/>
      <c r="M304" s="2"/>
    </row>
    <row r="305" spans="12:13" ht="17.25" customHeight="1">
      <c r="L305" s="2"/>
      <c r="M305" s="2"/>
    </row>
    <row r="306" spans="12:13" ht="17.25" customHeight="1">
      <c r="L306" s="2"/>
      <c r="M306" s="2"/>
    </row>
    <row r="307" spans="12:13" ht="17.25" customHeight="1">
      <c r="L307" s="2"/>
      <c r="M307" s="2"/>
    </row>
    <row r="308" spans="12:13" ht="17.25" customHeight="1">
      <c r="L308" s="2"/>
      <c r="M308" s="2"/>
    </row>
    <row r="309" spans="12:13" ht="17.25" customHeight="1">
      <c r="L309" s="2"/>
      <c r="M309"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81" fitToHeight="0" orientation="portrait" r:id="rId1"/>
  <headerFooter>
    <oddHeader>&amp;L&amp;G&amp;R&amp;G</oddHeader>
    <oddFooter>&amp;Cwww.stats.gov.sa</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112"/>
  <sheetViews>
    <sheetView showGridLines="0" rightToLeft="1" workbookViewId="0"/>
  </sheetViews>
  <sheetFormatPr defaultColWidth="8.5703125" defaultRowHeight="18" customHeight="1"/>
  <cols>
    <col min="1" max="1" width="6.85546875" style="2" customWidth="1"/>
    <col min="2" max="2" width="29.28515625" style="2" customWidth="1"/>
    <col min="3" max="5" width="12.7109375" style="2" customWidth="1"/>
    <col min="6" max="6" width="29.28515625" style="2" bestFit="1" customWidth="1"/>
    <col min="7" max="7" width="6.8554687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3.25" customHeight="1">
      <c r="C2" s="20"/>
      <c r="D2" s="20"/>
      <c r="E2" s="20"/>
    </row>
    <row r="3" spans="1:13" ht="23.25" customHeight="1">
      <c r="A3" s="302" t="s">
        <v>512</v>
      </c>
      <c r="B3" s="302"/>
      <c r="C3" s="302"/>
      <c r="D3" s="302"/>
      <c r="E3" s="302"/>
      <c r="F3" s="302"/>
      <c r="G3" s="302"/>
      <c r="L3" s="2"/>
      <c r="M3" s="2"/>
    </row>
    <row r="4" spans="1:13" ht="23.25" customHeight="1">
      <c r="A4" s="303" t="s">
        <v>509</v>
      </c>
      <c r="B4" s="303"/>
      <c r="C4" s="303"/>
      <c r="D4" s="303"/>
      <c r="E4" s="303"/>
      <c r="F4" s="303"/>
      <c r="G4" s="303"/>
      <c r="L4" s="2"/>
      <c r="M4" s="2"/>
    </row>
    <row r="5" spans="1:13" ht="18" customHeight="1">
      <c r="A5" s="293" t="s">
        <v>127</v>
      </c>
      <c r="B5" s="307" t="s">
        <v>128</v>
      </c>
      <c r="C5" s="12" t="s">
        <v>748</v>
      </c>
      <c r="D5" s="12" t="s">
        <v>732</v>
      </c>
      <c r="E5" s="12" t="s">
        <v>748</v>
      </c>
      <c r="F5" s="305" t="s">
        <v>126</v>
      </c>
      <c r="G5" s="306" t="s">
        <v>125</v>
      </c>
      <c r="L5" s="2"/>
      <c r="M5" s="2"/>
    </row>
    <row r="6" spans="1:13" ht="18" customHeight="1">
      <c r="A6" s="293"/>
      <c r="B6" s="307"/>
      <c r="C6" s="18">
        <v>2018</v>
      </c>
      <c r="D6" s="18">
        <v>2019</v>
      </c>
      <c r="E6" s="18">
        <v>2019</v>
      </c>
      <c r="F6" s="305"/>
      <c r="G6" s="306"/>
      <c r="L6" s="2"/>
      <c r="M6" s="2"/>
    </row>
    <row r="7" spans="1:13" ht="18" customHeight="1">
      <c r="A7" s="293"/>
      <c r="B7" s="307"/>
      <c r="C7" s="297" t="s">
        <v>79</v>
      </c>
      <c r="D7" s="298"/>
      <c r="E7" s="299"/>
      <c r="F7" s="305"/>
      <c r="G7" s="306"/>
      <c r="L7" s="2"/>
      <c r="M7" s="2"/>
    </row>
    <row r="8" spans="1:13" ht="20.100000000000001" customHeight="1">
      <c r="A8" s="72" t="s">
        <v>139</v>
      </c>
      <c r="B8" s="73" t="s">
        <v>0</v>
      </c>
      <c r="C8" s="129">
        <f>SUBTOTAL(9,C9:C18)</f>
        <v>14996.587081999998</v>
      </c>
      <c r="D8" s="129">
        <f>SUBTOTAL(9,D9:D18)</f>
        <v>14255.100227000001</v>
      </c>
      <c r="E8" s="129">
        <f>SUBTOTAL(9,E9:E18)</f>
        <v>12112.758970999997</v>
      </c>
      <c r="F8" s="74" t="s">
        <v>1</v>
      </c>
      <c r="G8" s="75" t="s">
        <v>129</v>
      </c>
      <c r="L8" s="2"/>
      <c r="M8" s="2"/>
    </row>
    <row r="9" spans="1:13" ht="20.100000000000001" customHeight="1">
      <c r="A9" s="76"/>
      <c r="B9" s="66" t="s">
        <v>145</v>
      </c>
      <c r="C9" s="125">
        <v>7449.7680270000001</v>
      </c>
      <c r="D9" s="125">
        <v>6206.6657599999999</v>
      </c>
      <c r="E9" s="125">
        <v>5503.3237879999997</v>
      </c>
      <c r="F9" s="67" t="s">
        <v>286</v>
      </c>
      <c r="G9" s="31"/>
      <c r="I9" s="11"/>
      <c r="J9" s="10"/>
      <c r="K9" s="10"/>
      <c r="L9" s="2"/>
      <c r="M9" s="2"/>
    </row>
    <row r="10" spans="1:13" ht="20.100000000000001" customHeight="1">
      <c r="A10" s="77"/>
      <c r="B10" s="68" t="s">
        <v>142</v>
      </c>
      <c r="C10" s="126">
        <v>2875.265641</v>
      </c>
      <c r="D10" s="126">
        <v>2415.6026000000002</v>
      </c>
      <c r="E10" s="126">
        <v>2414.3384219999998</v>
      </c>
      <c r="F10" s="69" t="s">
        <v>441</v>
      </c>
      <c r="G10" s="35"/>
      <c r="I10" s="11"/>
      <c r="J10" s="10"/>
      <c r="K10" s="10"/>
      <c r="L10" s="2"/>
      <c r="M10" s="2"/>
    </row>
    <row r="11" spans="1:13" ht="20.100000000000001" customHeight="1">
      <c r="A11" s="76"/>
      <c r="B11" s="66" t="s">
        <v>143</v>
      </c>
      <c r="C11" s="125">
        <v>1946.8733119999999</v>
      </c>
      <c r="D11" s="125">
        <v>2205.3016040000002</v>
      </c>
      <c r="E11" s="125">
        <v>1949.894929</v>
      </c>
      <c r="F11" s="67" t="s">
        <v>169</v>
      </c>
      <c r="G11" s="31"/>
      <c r="I11" s="11"/>
      <c r="J11" s="10"/>
      <c r="K11" s="10"/>
      <c r="L11" s="2"/>
      <c r="M11" s="2"/>
    </row>
    <row r="12" spans="1:13" ht="20.100000000000001" customHeight="1">
      <c r="A12" s="77"/>
      <c r="B12" s="68" t="s">
        <v>150</v>
      </c>
      <c r="C12" s="126">
        <v>804.73470099999997</v>
      </c>
      <c r="D12" s="126">
        <v>730.17628200000001</v>
      </c>
      <c r="E12" s="126">
        <v>725.67515700000001</v>
      </c>
      <c r="F12" s="69" t="s">
        <v>290</v>
      </c>
      <c r="G12" s="35"/>
      <c r="I12" s="11"/>
      <c r="J12" s="10"/>
      <c r="K12" s="10"/>
      <c r="L12" s="2"/>
      <c r="M12" s="2"/>
    </row>
    <row r="13" spans="1:13" ht="20.100000000000001" customHeight="1">
      <c r="A13" s="76"/>
      <c r="B13" s="66" t="s">
        <v>307</v>
      </c>
      <c r="C13" s="125">
        <v>427.40985000000001</v>
      </c>
      <c r="D13" s="125">
        <v>780.82095100000004</v>
      </c>
      <c r="E13" s="125">
        <v>500.45881800000001</v>
      </c>
      <c r="F13" s="67" t="s">
        <v>308</v>
      </c>
      <c r="G13" s="31"/>
      <c r="I13" s="11"/>
      <c r="J13" s="10"/>
      <c r="K13" s="10"/>
      <c r="L13" s="2"/>
      <c r="M13" s="2"/>
    </row>
    <row r="14" spans="1:13" ht="20.100000000000001" customHeight="1">
      <c r="A14" s="77"/>
      <c r="B14" s="68" t="s">
        <v>144</v>
      </c>
      <c r="C14" s="126">
        <v>492.90912300000002</v>
      </c>
      <c r="D14" s="126">
        <v>340.24613199999999</v>
      </c>
      <c r="E14" s="126">
        <v>397.28355800000003</v>
      </c>
      <c r="F14" s="69" t="s">
        <v>442</v>
      </c>
      <c r="G14" s="35"/>
      <c r="I14" s="11"/>
      <c r="J14" s="10"/>
      <c r="K14" s="10"/>
      <c r="L14" s="2"/>
      <c r="M14" s="2"/>
    </row>
    <row r="15" spans="1:13" ht="20.100000000000001" customHeight="1">
      <c r="A15" s="76"/>
      <c r="B15" s="66" t="s">
        <v>147</v>
      </c>
      <c r="C15" s="125">
        <v>187.390762</v>
      </c>
      <c r="D15" s="125">
        <v>855.53481899999997</v>
      </c>
      <c r="E15" s="125">
        <v>315.20199100000002</v>
      </c>
      <c r="F15" s="67" t="s">
        <v>289</v>
      </c>
      <c r="G15" s="31"/>
      <c r="I15" s="11"/>
      <c r="J15" s="10"/>
      <c r="K15" s="10"/>
      <c r="L15" s="2"/>
      <c r="M15" s="2"/>
    </row>
    <row r="16" spans="1:13" ht="20.100000000000001" customHeight="1">
      <c r="A16" s="77"/>
      <c r="B16" s="68" t="s">
        <v>146</v>
      </c>
      <c r="C16" s="126">
        <v>576.80180800000005</v>
      </c>
      <c r="D16" s="126">
        <v>551.84265400000004</v>
      </c>
      <c r="E16" s="126">
        <v>238.655552</v>
      </c>
      <c r="F16" s="69" t="s">
        <v>550</v>
      </c>
      <c r="G16" s="35"/>
      <c r="I16" s="11"/>
      <c r="J16" s="10"/>
      <c r="K16" s="10"/>
      <c r="L16" s="2"/>
      <c r="M16" s="2"/>
    </row>
    <row r="17" spans="1:13" ht="20.100000000000001" customHeight="1">
      <c r="A17" s="76"/>
      <c r="B17" s="66" t="s">
        <v>148</v>
      </c>
      <c r="C17" s="125">
        <v>160.89513400000001</v>
      </c>
      <c r="D17" s="125">
        <v>131.993067</v>
      </c>
      <c r="E17" s="125">
        <v>59.866880000000002</v>
      </c>
      <c r="F17" s="67" t="s">
        <v>288</v>
      </c>
      <c r="G17" s="31"/>
      <c r="I17" s="11"/>
      <c r="J17" s="10"/>
      <c r="K17" s="10"/>
      <c r="L17" s="2"/>
      <c r="M17" s="2"/>
    </row>
    <row r="18" spans="1:13" ht="20.100000000000001" customHeight="1">
      <c r="A18" s="77"/>
      <c r="B18" s="68" t="s">
        <v>149</v>
      </c>
      <c r="C18" s="126">
        <v>74.538724000000002</v>
      </c>
      <c r="D18" s="126">
        <v>36.916358000000002</v>
      </c>
      <c r="E18" s="126">
        <v>8.0598759999999992</v>
      </c>
      <c r="F18" s="69" t="s">
        <v>287</v>
      </c>
      <c r="G18" s="35"/>
      <c r="I18" s="11"/>
      <c r="J18" s="10"/>
      <c r="K18" s="10"/>
      <c r="L18" s="2"/>
      <c r="M18" s="2"/>
    </row>
    <row r="19" spans="1:13" ht="20.100000000000001" customHeight="1">
      <c r="A19" s="72" t="s">
        <v>140</v>
      </c>
      <c r="B19" s="73" t="s">
        <v>0</v>
      </c>
      <c r="C19" s="129">
        <f>SUBTOTAL(9,C20:C27)</f>
        <v>3313.6598450000001</v>
      </c>
      <c r="D19" s="129">
        <f>SUBTOTAL(9,D20:D27)</f>
        <v>3170.2592709999999</v>
      </c>
      <c r="E19" s="129">
        <f>SUBTOTAL(9,E20:E27)</f>
        <v>3336.5186240000003</v>
      </c>
      <c r="F19" s="74" t="s">
        <v>1</v>
      </c>
      <c r="G19" s="75" t="s">
        <v>130</v>
      </c>
      <c r="L19" s="2"/>
      <c r="M19" s="2"/>
    </row>
    <row r="20" spans="1:13" ht="20.100000000000001" customHeight="1">
      <c r="A20" s="76"/>
      <c r="B20" s="66" t="s">
        <v>151</v>
      </c>
      <c r="C20" s="125">
        <v>1557.930378</v>
      </c>
      <c r="D20" s="125">
        <v>1465.5520200000001</v>
      </c>
      <c r="E20" s="125">
        <v>1740.706486</v>
      </c>
      <c r="F20" s="67" t="s">
        <v>551</v>
      </c>
      <c r="G20" s="31"/>
      <c r="I20" s="11"/>
      <c r="L20" s="2"/>
      <c r="M20" s="2"/>
    </row>
    <row r="21" spans="1:13" ht="20.100000000000001" customHeight="1">
      <c r="A21" s="77"/>
      <c r="B21" s="68" t="s">
        <v>154</v>
      </c>
      <c r="C21" s="126">
        <v>485.16269999999997</v>
      </c>
      <c r="D21" s="126">
        <v>511.01213300000001</v>
      </c>
      <c r="E21" s="126">
        <v>524.45129999999995</v>
      </c>
      <c r="F21" s="69" t="s">
        <v>133</v>
      </c>
      <c r="G21" s="35"/>
      <c r="I21" s="11"/>
      <c r="L21" s="2"/>
      <c r="M21" s="2"/>
    </row>
    <row r="22" spans="1:13" ht="20.100000000000001" customHeight="1">
      <c r="A22" s="76"/>
      <c r="B22" s="66" t="s">
        <v>155</v>
      </c>
      <c r="C22" s="125">
        <v>432.66957400000001</v>
      </c>
      <c r="D22" s="125">
        <v>395.61589199999997</v>
      </c>
      <c r="E22" s="125">
        <v>431.15601400000003</v>
      </c>
      <c r="F22" s="67" t="s">
        <v>134</v>
      </c>
      <c r="G22" s="31"/>
      <c r="I22" s="11"/>
      <c r="L22" s="2"/>
      <c r="M22" s="2"/>
    </row>
    <row r="23" spans="1:13" ht="20.100000000000001" customHeight="1">
      <c r="A23" s="77"/>
      <c r="B23" s="68" t="s">
        <v>153</v>
      </c>
      <c r="C23" s="126">
        <v>414.770849</v>
      </c>
      <c r="D23" s="126">
        <v>304.45590299999998</v>
      </c>
      <c r="E23" s="126">
        <v>368.46736800000002</v>
      </c>
      <c r="F23" s="69" t="s">
        <v>132</v>
      </c>
      <c r="G23" s="35"/>
      <c r="I23" s="11"/>
      <c r="L23" s="2"/>
      <c r="M23" s="2"/>
    </row>
    <row r="24" spans="1:13" ht="20.100000000000001" customHeight="1">
      <c r="A24" s="76"/>
      <c r="B24" s="66" t="s">
        <v>157</v>
      </c>
      <c r="C24" s="125">
        <v>308.193511</v>
      </c>
      <c r="D24" s="125">
        <v>390.49137100000002</v>
      </c>
      <c r="E24" s="125">
        <v>152.71467100000001</v>
      </c>
      <c r="F24" s="67" t="s">
        <v>136</v>
      </c>
      <c r="G24" s="31"/>
      <c r="I24" s="11"/>
      <c r="L24" s="2"/>
      <c r="M24" s="2"/>
    </row>
    <row r="25" spans="1:13" ht="20.100000000000001" customHeight="1">
      <c r="A25" s="77"/>
      <c r="B25" s="68" t="s">
        <v>156</v>
      </c>
      <c r="C25" s="126">
        <v>64.368566000000001</v>
      </c>
      <c r="D25" s="126">
        <v>51.863843000000003</v>
      </c>
      <c r="E25" s="126">
        <v>58.179954000000002</v>
      </c>
      <c r="F25" s="69" t="s">
        <v>135</v>
      </c>
      <c r="G25" s="35"/>
      <c r="I25" s="11"/>
      <c r="L25" s="2"/>
      <c r="M25" s="2"/>
    </row>
    <row r="26" spans="1:13" ht="20.100000000000001" customHeight="1">
      <c r="A26" s="76"/>
      <c r="B26" s="66" t="s">
        <v>158</v>
      </c>
      <c r="C26" s="125">
        <v>49.828691999999997</v>
      </c>
      <c r="D26" s="125">
        <v>50.558760999999997</v>
      </c>
      <c r="E26" s="125">
        <v>56.455182000000001</v>
      </c>
      <c r="F26" s="67" t="s">
        <v>137</v>
      </c>
      <c r="G26" s="31"/>
      <c r="I26" s="11"/>
      <c r="L26" s="2"/>
      <c r="M26" s="2"/>
    </row>
    <row r="27" spans="1:13" ht="20.100000000000001" customHeight="1">
      <c r="A27" s="77"/>
      <c r="B27" s="68" t="s">
        <v>152</v>
      </c>
      <c r="C27" s="126">
        <v>0.73557499999999998</v>
      </c>
      <c r="D27" s="126">
        <v>0.70934799999999998</v>
      </c>
      <c r="E27" s="126">
        <v>4.3876489999999997</v>
      </c>
      <c r="F27" s="69" t="s">
        <v>546</v>
      </c>
      <c r="G27" s="35"/>
      <c r="I27" s="11"/>
      <c r="L27" s="2"/>
      <c r="M27" s="2"/>
    </row>
    <row r="28" spans="1:13" ht="20.100000000000001" customHeight="1">
      <c r="A28" s="72" t="s">
        <v>141</v>
      </c>
      <c r="B28" s="73" t="s">
        <v>0</v>
      </c>
      <c r="C28" s="129">
        <f>SUBTOTAL(9,C29:C36)</f>
        <v>1712.4400569999998</v>
      </c>
      <c r="D28" s="129">
        <f>SUBTOTAL(9,D29:D36)</f>
        <v>2234.3747940000007</v>
      </c>
      <c r="E28" s="129">
        <f>SUBTOTAL(9,E29:E36)</f>
        <v>1702.8628050000002</v>
      </c>
      <c r="F28" s="74" t="s">
        <v>1</v>
      </c>
      <c r="G28" s="75" t="s">
        <v>131</v>
      </c>
      <c r="I28" s="11"/>
      <c r="J28" s="11"/>
      <c r="K28" s="15"/>
      <c r="L28" s="2"/>
      <c r="M28" s="2"/>
    </row>
    <row r="29" spans="1:13" ht="20.100000000000001" customHeight="1">
      <c r="A29" s="76"/>
      <c r="B29" s="66" t="s">
        <v>559</v>
      </c>
      <c r="C29" s="125">
        <v>399.49514299999998</v>
      </c>
      <c r="D29" s="125">
        <v>601.86546999999996</v>
      </c>
      <c r="E29" s="125">
        <v>654.56339300000002</v>
      </c>
      <c r="F29" s="67" t="s">
        <v>552</v>
      </c>
      <c r="G29" s="31"/>
      <c r="I29" s="11"/>
      <c r="J29" s="11"/>
      <c r="K29" s="15"/>
      <c r="L29" s="2"/>
      <c r="M29" s="2"/>
    </row>
    <row r="30" spans="1:13" ht="20.100000000000001" customHeight="1">
      <c r="A30" s="77"/>
      <c r="B30" s="68" t="s">
        <v>159</v>
      </c>
      <c r="C30" s="126">
        <v>949.881079</v>
      </c>
      <c r="D30" s="126">
        <v>459.14567499999998</v>
      </c>
      <c r="E30" s="126">
        <v>463.69232699999998</v>
      </c>
      <c r="F30" s="69" t="s">
        <v>554</v>
      </c>
      <c r="G30" s="35"/>
      <c r="I30" s="11"/>
      <c r="J30" s="11"/>
      <c r="K30" s="15"/>
      <c r="L30" s="2"/>
      <c r="M30" s="2"/>
    </row>
    <row r="31" spans="1:13" ht="20.100000000000001" customHeight="1">
      <c r="A31" s="76"/>
      <c r="B31" s="66" t="s">
        <v>160</v>
      </c>
      <c r="C31" s="125">
        <v>98.360179000000002</v>
      </c>
      <c r="D31" s="125">
        <v>879.90006600000004</v>
      </c>
      <c r="E31" s="125">
        <v>332.73911900000002</v>
      </c>
      <c r="F31" s="67" t="s">
        <v>138</v>
      </c>
      <c r="G31" s="31"/>
      <c r="I31" s="11"/>
      <c r="J31" s="11"/>
      <c r="K31" s="15"/>
      <c r="L31" s="2"/>
      <c r="M31" s="2"/>
    </row>
    <row r="32" spans="1:13" ht="20.100000000000001" customHeight="1">
      <c r="A32" s="77"/>
      <c r="B32" s="68" t="s">
        <v>548</v>
      </c>
      <c r="C32" s="126">
        <v>260.140152</v>
      </c>
      <c r="D32" s="126">
        <v>291.45211</v>
      </c>
      <c r="E32" s="126">
        <v>248.43449100000001</v>
      </c>
      <c r="F32" s="69" t="s">
        <v>553</v>
      </c>
      <c r="G32" s="35"/>
      <c r="I32" s="11"/>
      <c r="J32" s="11"/>
      <c r="K32" s="15"/>
      <c r="L32" s="2"/>
      <c r="M32" s="2"/>
    </row>
    <row r="33" spans="1:13" ht="20.100000000000001" customHeight="1">
      <c r="A33" s="76"/>
      <c r="B33" s="66" t="s">
        <v>162</v>
      </c>
      <c r="C33" s="125">
        <v>4.5321040000000004</v>
      </c>
      <c r="D33" s="125">
        <v>1.9726109999999999</v>
      </c>
      <c r="E33" s="125">
        <v>3.3295560000000002</v>
      </c>
      <c r="F33" s="67" t="s">
        <v>555</v>
      </c>
      <c r="G33" s="31"/>
      <c r="I33" s="11"/>
      <c r="J33" s="11"/>
      <c r="K33" s="15"/>
      <c r="L33" s="2"/>
      <c r="M33" s="2"/>
    </row>
    <row r="34" spans="1:13" ht="20.100000000000001" customHeight="1">
      <c r="A34" s="77"/>
      <c r="B34" s="68" t="s">
        <v>161</v>
      </c>
      <c r="C34" s="126">
        <v>0</v>
      </c>
      <c r="D34" s="126">
        <v>1.0059E-2</v>
      </c>
      <c r="E34" s="126">
        <v>5.4108000000000003E-2</v>
      </c>
      <c r="F34" s="69" t="s">
        <v>558</v>
      </c>
      <c r="G34" s="35"/>
      <c r="I34" s="11"/>
      <c r="J34" s="11"/>
      <c r="K34" s="15"/>
      <c r="L34" s="2"/>
      <c r="M34" s="2"/>
    </row>
    <row r="35" spans="1:13" ht="20.100000000000001" customHeight="1">
      <c r="A35" s="76"/>
      <c r="B35" s="66" t="s">
        <v>560</v>
      </c>
      <c r="C35" s="125">
        <v>2.1700000000000001E-2</v>
      </c>
      <c r="D35" s="125">
        <v>1.5299999999999999E-2</v>
      </c>
      <c r="E35" s="125">
        <v>3.0599999999999999E-2</v>
      </c>
      <c r="F35" s="67" t="s">
        <v>557</v>
      </c>
      <c r="G35" s="31"/>
      <c r="I35" s="11"/>
      <c r="J35" s="11"/>
      <c r="K35" s="15"/>
      <c r="L35" s="2"/>
      <c r="M35" s="2"/>
    </row>
    <row r="36" spans="1:13" ht="19.5" customHeight="1" thickBot="1">
      <c r="A36" s="77"/>
      <c r="B36" s="68" t="s">
        <v>547</v>
      </c>
      <c r="C36" s="126">
        <v>9.7000000000000003E-3</v>
      </c>
      <c r="D36" s="126">
        <v>1.3502999999999999E-2</v>
      </c>
      <c r="E36" s="126">
        <v>1.9210999999999999E-2</v>
      </c>
      <c r="F36" s="69" t="s">
        <v>556</v>
      </c>
      <c r="G36" s="35"/>
      <c r="L36" s="2"/>
      <c r="M36" s="2"/>
    </row>
    <row r="37" spans="1:13" ht="35.1" customHeight="1" thickBot="1">
      <c r="A37" s="78"/>
      <c r="B37" s="70" t="s">
        <v>78</v>
      </c>
      <c r="C37" s="128">
        <f>SUBTOTAL(9,C8:C36)</f>
        <v>20022.686984</v>
      </c>
      <c r="D37" s="128">
        <f>SUBTOTAL(9,D8:D36)</f>
        <v>19659.734291999997</v>
      </c>
      <c r="E37" s="128">
        <f>SUBTOTAL(9,E8:E36)</f>
        <v>17152.140399999997</v>
      </c>
      <c r="F37" s="71" t="s">
        <v>1</v>
      </c>
      <c r="G37" s="53"/>
      <c r="L37" s="2"/>
      <c r="M37" s="2"/>
    </row>
    <row r="38" spans="1:13" ht="35.1" customHeight="1">
      <c r="A38" s="1"/>
      <c r="B38" s="1"/>
      <c r="C38" s="17"/>
      <c r="D38" s="17"/>
      <c r="E38" s="17"/>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row r="105" spans="1:13" ht="35.1" customHeight="1">
      <c r="A105" s="1"/>
      <c r="B105" s="1"/>
      <c r="C105" s="1"/>
      <c r="D105" s="1"/>
      <c r="E105" s="1"/>
      <c r="F105" s="1"/>
      <c r="G105" s="1"/>
      <c r="L105" s="2"/>
      <c r="M105" s="2"/>
    </row>
    <row r="106" spans="1:13" ht="35.1" customHeight="1">
      <c r="A106" s="1"/>
      <c r="B106" s="1"/>
      <c r="C106" s="1"/>
      <c r="D106" s="1"/>
      <c r="E106" s="1"/>
      <c r="F106" s="1"/>
      <c r="G106" s="1"/>
      <c r="L106" s="2"/>
      <c r="M106" s="2"/>
    </row>
    <row r="107" spans="1:13" ht="35.1" customHeight="1">
      <c r="A107" s="1"/>
      <c r="B107" s="1"/>
      <c r="C107" s="1"/>
      <c r="D107" s="1"/>
      <c r="E107" s="1"/>
      <c r="F107" s="1"/>
      <c r="G107" s="1"/>
      <c r="L107" s="2"/>
      <c r="M107" s="2"/>
    </row>
    <row r="108" spans="1:13" ht="35.1" customHeight="1">
      <c r="A108" s="1"/>
      <c r="B108" s="1"/>
      <c r="C108" s="1"/>
      <c r="D108" s="1"/>
      <c r="E108" s="1"/>
      <c r="F108" s="1"/>
      <c r="G108" s="1"/>
      <c r="L108" s="2"/>
      <c r="M108" s="2"/>
    </row>
    <row r="109" spans="1:13" ht="35.1" customHeight="1">
      <c r="A109" s="1"/>
      <c r="B109" s="1"/>
      <c r="C109" s="1"/>
      <c r="D109" s="1"/>
      <c r="E109" s="1"/>
      <c r="F109" s="1"/>
      <c r="G109" s="1"/>
      <c r="L109" s="2"/>
      <c r="M109" s="2"/>
    </row>
    <row r="110" spans="1:13" ht="35.1" customHeight="1">
      <c r="A110" s="1"/>
      <c r="B110" s="1"/>
      <c r="C110" s="1"/>
      <c r="D110" s="1"/>
      <c r="E110" s="1"/>
      <c r="F110" s="1"/>
      <c r="G110" s="1"/>
      <c r="L110" s="2"/>
      <c r="M110" s="2"/>
    </row>
    <row r="111" spans="1:13" ht="35.1" customHeight="1">
      <c r="A111" s="1"/>
      <c r="B111" s="1"/>
      <c r="C111" s="1"/>
      <c r="D111" s="1"/>
      <c r="E111" s="1"/>
      <c r="F111" s="1"/>
      <c r="G111" s="1"/>
      <c r="L111" s="2"/>
      <c r="M111" s="2"/>
    </row>
    <row r="112" spans="1:13" ht="18" customHeight="1">
      <c r="A112" s="1"/>
      <c r="B112" s="1"/>
      <c r="C112" s="1"/>
      <c r="D112" s="1"/>
      <c r="E112" s="1"/>
      <c r="F112" s="1"/>
      <c r="G112" s="1"/>
    </row>
  </sheetData>
  <sortState ref="B30:F37">
    <sortCondition descending="1" ref="E30:E37"/>
  </sortState>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72" fitToHeight="0" orientation="portrait" r:id="rId1"/>
  <headerFooter>
    <oddHeader>&amp;L&amp;G&amp;R&amp;G</oddHeader>
    <oddFooter>&amp;Cwww.stats.gov.sa</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fitToPage="1"/>
  </sheetPr>
  <dimension ref="A1:F21"/>
  <sheetViews>
    <sheetView showGridLines="0" rightToLeft="1" workbookViewId="0"/>
  </sheetViews>
  <sheetFormatPr defaultColWidth="8.5703125" defaultRowHeight="18" customHeight="1"/>
  <cols>
    <col min="1" max="1" width="18.42578125" style="2" customWidth="1"/>
    <col min="2" max="2" width="11.85546875" style="2" customWidth="1"/>
    <col min="3" max="3" width="11.85546875" style="2" bestFit="1" customWidth="1"/>
    <col min="4" max="4" width="25.5703125" style="2" customWidth="1"/>
    <col min="5" max="5" width="0.85546875" style="2" customWidth="1"/>
    <col min="6" max="6" width="17.7109375" style="2" customWidth="1"/>
    <col min="7" max="258" width="8.5703125" style="2"/>
    <col min="259" max="261" width="25.5703125" style="2" customWidth="1"/>
    <col min="262" max="514" width="8.5703125" style="2"/>
    <col min="515" max="517" width="25.5703125" style="2" customWidth="1"/>
    <col min="518" max="770" width="8.5703125" style="2"/>
    <col min="771" max="773" width="25.5703125" style="2" customWidth="1"/>
    <col min="774" max="1026" width="8.5703125" style="2"/>
    <col min="1027" max="1029" width="25.5703125" style="2" customWidth="1"/>
    <col min="1030" max="1282" width="8.5703125" style="2"/>
    <col min="1283" max="1285" width="25.5703125" style="2" customWidth="1"/>
    <col min="1286" max="1538" width="8.5703125" style="2"/>
    <col min="1539" max="1541" width="25.5703125" style="2" customWidth="1"/>
    <col min="1542" max="1794" width="8.5703125" style="2"/>
    <col min="1795" max="1797" width="25.5703125" style="2" customWidth="1"/>
    <col min="1798" max="2050" width="8.5703125" style="2"/>
    <col min="2051" max="2053" width="25.5703125" style="2" customWidth="1"/>
    <col min="2054" max="2306" width="8.5703125" style="2"/>
    <col min="2307" max="2309" width="25.5703125" style="2" customWidth="1"/>
    <col min="2310" max="2562" width="8.5703125" style="2"/>
    <col min="2563" max="2565" width="25.5703125" style="2" customWidth="1"/>
    <col min="2566" max="2818" width="8.5703125" style="2"/>
    <col min="2819" max="2821" width="25.5703125" style="2" customWidth="1"/>
    <col min="2822" max="3074" width="8.5703125" style="2"/>
    <col min="3075" max="3077" width="25.5703125" style="2" customWidth="1"/>
    <col min="3078" max="3330" width="8.5703125" style="2"/>
    <col min="3331" max="3333" width="25.5703125" style="2" customWidth="1"/>
    <col min="3334" max="3586" width="8.5703125" style="2"/>
    <col min="3587" max="3589" width="25.5703125" style="2" customWidth="1"/>
    <col min="3590" max="3842" width="8.5703125" style="2"/>
    <col min="3843" max="3845" width="25.5703125" style="2" customWidth="1"/>
    <col min="3846" max="4098" width="8.5703125" style="2"/>
    <col min="4099" max="4101" width="25.5703125" style="2" customWidth="1"/>
    <col min="4102" max="4354" width="8.5703125" style="2"/>
    <col min="4355" max="4357" width="25.5703125" style="2" customWidth="1"/>
    <col min="4358" max="4610" width="8.5703125" style="2"/>
    <col min="4611" max="4613" width="25.5703125" style="2" customWidth="1"/>
    <col min="4614" max="4866" width="8.5703125" style="2"/>
    <col min="4867" max="4869" width="25.5703125" style="2" customWidth="1"/>
    <col min="4870" max="5122" width="8.5703125" style="2"/>
    <col min="5123" max="5125" width="25.5703125" style="2" customWidth="1"/>
    <col min="5126" max="5378" width="8.5703125" style="2"/>
    <col min="5379" max="5381" width="25.5703125" style="2" customWidth="1"/>
    <col min="5382" max="5634" width="8.5703125" style="2"/>
    <col min="5635" max="5637" width="25.5703125" style="2" customWidth="1"/>
    <col min="5638" max="5890" width="8.5703125" style="2"/>
    <col min="5891" max="5893" width="25.5703125" style="2" customWidth="1"/>
    <col min="5894" max="6146" width="8.5703125" style="2"/>
    <col min="6147" max="6149" width="25.5703125" style="2" customWidth="1"/>
    <col min="6150" max="6402" width="8.5703125" style="2"/>
    <col min="6403" max="6405" width="25.5703125" style="2" customWidth="1"/>
    <col min="6406" max="6658" width="8.5703125" style="2"/>
    <col min="6659" max="6661" width="25.5703125" style="2" customWidth="1"/>
    <col min="6662" max="6914" width="8.5703125" style="2"/>
    <col min="6915" max="6917" width="25.5703125" style="2" customWidth="1"/>
    <col min="6918" max="7170" width="8.5703125" style="2"/>
    <col min="7171" max="7173" width="25.5703125" style="2" customWidth="1"/>
    <col min="7174" max="7426" width="8.5703125" style="2"/>
    <col min="7427" max="7429" width="25.5703125" style="2" customWidth="1"/>
    <col min="7430" max="7682" width="8.5703125" style="2"/>
    <col min="7683" max="7685" width="25.5703125" style="2" customWidth="1"/>
    <col min="7686" max="7938" width="8.5703125" style="2"/>
    <col min="7939" max="7941" width="25.5703125" style="2" customWidth="1"/>
    <col min="7942" max="8194" width="8.5703125" style="2"/>
    <col min="8195" max="8197" width="25.5703125" style="2" customWidth="1"/>
    <col min="8198" max="8450" width="8.5703125" style="2"/>
    <col min="8451" max="8453" width="25.5703125" style="2" customWidth="1"/>
    <col min="8454" max="8706" width="8.5703125" style="2"/>
    <col min="8707" max="8709" width="25.5703125" style="2" customWidth="1"/>
    <col min="8710" max="8962" width="8.5703125" style="2"/>
    <col min="8963" max="8965" width="25.5703125" style="2" customWidth="1"/>
    <col min="8966" max="9218" width="8.5703125" style="2"/>
    <col min="9219" max="9221" width="25.5703125" style="2" customWidth="1"/>
    <col min="9222" max="9474" width="8.5703125" style="2"/>
    <col min="9475" max="9477" width="25.5703125" style="2" customWidth="1"/>
    <col min="9478" max="9730" width="8.5703125" style="2"/>
    <col min="9731" max="9733" width="25.5703125" style="2" customWidth="1"/>
    <col min="9734" max="9986" width="8.5703125" style="2"/>
    <col min="9987" max="9989" width="25.5703125" style="2" customWidth="1"/>
    <col min="9990" max="10242" width="8.5703125" style="2"/>
    <col min="10243" max="10245" width="25.5703125" style="2" customWidth="1"/>
    <col min="10246" max="10498" width="8.5703125" style="2"/>
    <col min="10499" max="10501" width="25.5703125" style="2" customWidth="1"/>
    <col min="10502" max="10754" width="8.5703125" style="2"/>
    <col min="10755" max="10757" width="25.5703125" style="2" customWidth="1"/>
    <col min="10758" max="11010" width="8.5703125" style="2"/>
    <col min="11011" max="11013" width="25.5703125" style="2" customWidth="1"/>
    <col min="11014" max="11266" width="8.5703125" style="2"/>
    <col min="11267" max="11269" width="25.5703125" style="2" customWidth="1"/>
    <col min="11270" max="11522" width="8.5703125" style="2"/>
    <col min="11523" max="11525" width="25.5703125" style="2" customWidth="1"/>
    <col min="11526" max="11778" width="8.5703125" style="2"/>
    <col min="11779" max="11781" width="25.5703125" style="2" customWidth="1"/>
    <col min="11782" max="12034" width="8.5703125" style="2"/>
    <col min="12035" max="12037" width="25.5703125" style="2" customWidth="1"/>
    <col min="12038" max="12290" width="8.5703125" style="2"/>
    <col min="12291" max="12293" width="25.5703125" style="2" customWidth="1"/>
    <col min="12294" max="12546" width="8.5703125" style="2"/>
    <col min="12547" max="12549" width="25.5703125" style="2" customWidth="1"/>
    <col min="12550" max="12802" width="8.5703125" style="2"/>
    <col min="12803" max="12805" width="25.5703125" style="2" customWidth="1"/>
    <col min="12806" max="13058" width="8.5703125" style="2"/>
    <col min="13059" max="13061" width="25.5703125" style="2" customWidth="1"/>
    <col min="13062" max="13314" width="8.5703125" style="2"/>
    <col min="13315" max="13317" width="25.5703125" style="2" customWidth="1"/>
    <col min="13318" max="13570" width="8.5703125" style="2"/>
    <col min="13571" max="13573" width="25.5703125" style="2" customWidth="1"/>
    <col min="13574" max="13826" width="8.5703125" style="2"/>
    <col min="13827" max="13829" width="25.5703125" style="2" customWidth="1"/>
    <col min="13830" max="14082" width="8.5703125" style="2"/>
    <col min="14083" max="14085" width="25.5703125" style="2" customWidth="1"/>
    <col min="14086" max="14338" width="8.5703125" style="2"/>
    <col min="14339" max="14341" width="25.5703125" style="2" customWidth="1"/>
    <col min="14342" max="14594" width="8.5703125" style="2"/>
    <col min="14595" max="14597" width="25.5703125" style="2" customWidth="1"/>
    <col min="14598" max="14850" width="8.5703125" style="2"/>
    <col min="14851" max="14853" width="25.5703125" style="2" customWidth="1"/>
    <col min="14854" max="15106" width="8.5703125" style="2"/>
    <col min="15107" max="15109" width="25.5703125" style="2" customWidth="1"/>
    <col min="15110" max="15362" width="8.5703125" style="2"/>
    <col min="15363" max="15365" width="25.5703125" style="2" customWidth="1"/>
    <col min="15366" max="15618" width="8.5703125" style="2"/>
    <col min="15619" max="15621" width="25.5703125" style="2" customWidth="1"/>
    <col min="15622" max="15874" width="8.5703125" style="2"/>
    <col min="15875" max="15877" width="25.5703125" style="2" customWidth="1"/>
    <col min="15878" max="16130" width="8.5703125" style="2"/>
    <col min="16131" max="16133" width="25.5703125" style="2" customWidth="1"/>
    <col min="16134" max="16384" width="8.5703125" style="2"/>
  </cols>
  <sheetData>
    <row r="1" spans="1:6" ht="18" customHeight="1">
      <c r="F1" s="21" t="s">
        <v>77</v>
      </c>
    </row>
    <row r="2" spans="1:6" ht="20.25" customHeight="1">
      <c r="E2" s="8"/>
    </row>
    <row r="3" spans="1:6" ht="30" customHeight="1">
      <c r="A3" s="308" t="s">
        <v>122</v>
      </c>
      <c r="B3" s="308"/>
      <c r="C3" s="308"/>
      <c r="D3" s="308"/>
    </row>
    <row r="4" spans="1:6" ht="30" customHeight="1">
      <c r="A4" s="309" t="s">
        <v>95</v>
      </c>
      <c r="B4" s="309"/>
      <c r="C4" s="309"/>
      <c r="D4" s="309"/>
    </row>
    <row r="5" spans="1:6" ht="18" customHeight="1">
      <c r="A5" s="4" t="s">
        <v>15</v>
      </c>
      <c r="B5" s="294" t="s">
        <v>50</v>
      </c>
      <c r="C5" s="293"/>
      <c r="D5" s="55" t="s">
        <v>16</v>
      </c>
    </row>
    <row r="6" spans="1:6" ht="18" customHeight="1">
      <c r="A6" s="4" t="s">
        <v>17</v>
      </c>
      <c r="B6" s="294" t="s">
        <v>51</v>
      </c>
      <c r="C6" s="293"/>
      <c r="D6" s="56" t="s">
        <v>76</v>
      </c>
    </row>
    <row r="7" spans="1:6" ht="18" customHeight="1">
      <c r="A7" s="29">
        <v>2018</v>
      </c>
      <c r="B7" s="30" t="s">
        <v>71</v>
      </c>
      <c r="C7" s="31" t="s">
        <v>61</v>
      </c>
      <c r="D7" s="122">
        <v>46086.489556</v>
      </c>
    </row>
    <row r="8" spans="1:6" ht="18" customHeight="1">
      <c r="A8" s="33" t="s">
        <v>569</v>
      </c>
      <c r="B8" s="34" t="s">
        <v>72</v>
      </c>
      <c r="C8" s="35" t="s">
        <v>62</v>
      </c>
      <c r="D8" s="123">
        <v>38908.824329000003</v>
      </c>
    </row>
    <row r="9" spans="1:6" ht="18" customHeight="1">
      <c r="A9" s="29" t="s">
        <v>569</v>
      </c>
      <c r="B9" s="30" t="s">
        <v>73</v>
      </c>
      <c r="C9" s="31" t="s">
        <v>63</v>
      </c>
      <c r="D9" s="122">
        <v>41900.597736999996</v>
      </c>
    </row>
    <row r="10" spans="1:6" ht="18" customHeight="1">
      <c r="A10" s="33">
        <v>2019</v>
      </c>
      <c r="B10" s="34" t="s">
        <v>64</v>
      </c>
      <c r="C10" s="35" t="s">
        <v>52</v>
      </c>
      <c r="D10" s="123">
        <v>45428.651397000001</v>
      </c>
    </row>
    <row r="11" spans="1:6" ht="18" customHeight="1">
      <c r="A11" s="29" t="s">
        <v>569</v>
      </c>
      <c r="B11" s="30" t="s">
        <v>65</v>
      </c>
      <c r="C11" s="31" t="s">
        <v>53</v>
      </c>
      <c r="D11" s="122">
        <v>40344.505169999997</v>
      </c>
    </row>
    <row r="12" spans="1:6" ht="18" customHeight="1">
      <c r="A12" s="33" t="s">
        <v>569</v>
      </c>
      <c r="B12" s="34" t="s">
        <v>66</v>
      </c>
      <c r="C12" s="35" t="s">
        <v>54</v>
      </c>
      <c r="D12" s="123">
        <v>44045.006565999996</v>
      </c>
    </row>
    <row r="13" spans="1:6" ht="18" customHeight="1">
      <c r="A13" s="29" t="s">
        <v>569</v>
      </c>
      <c r="B13" s="30" t="s">
        <v>67</v>
      </c>
      <c r="C13" s="31" t="s">
        <v>55</v>
      </c>
      <c r="D13" s="122">
        <v>53155.036898999999</v>
      </c>
    </row>
    <row r="14" spans="1:6" ht="18" customHeight="1">
      <c r="A14" s="33" t="s">
        <v>569</v>
      </c>
      <c r="B14" s="34" t="s">
        <v>68</v>
      </c>
      <c r="C14" s="35" t="s">
        <v>56</v>
      </c>
      <c r="D14" s="123">
        <v>48359.773448</v>
      </c>
    </row>
    <row r="15" spans="1:6" ht="18" customHeight="1">
      <c r="A15" s="29" t="s">
        <v>569</v>
      </c>
      <c r="B15" s="30" t="s">
        <v>74</v>
      </c>
      <c r="C15" s="31" t="s">
        <v>57</v>
      </c>
      <c r="D15" s="122">
        <v>41466.083546000002</v>
      </c>
    </row>
    <row r="16" spans="1:6" ht="18" customHeight="1">
      <c r="A16" s="33" t="s">
        <v>569</v>
      </c>
      <c r="B16" s="34" t="s">
        <v>75</v>
      </c>
      <c r="C16" s="35" t="s">
        <v>58</v>
      </c>
      <c r="D16" s="123">
        <v>53479.706101999996</v>
      </c>
    </row>
    <row r="17" spans="1:4" ht="18" customHeight="1">
      <c r="A17" s="29" t="s">
        <v>569</v>
      </c>
      <c r="B17" s="30" t="s">
        <v>69</v>
      </c>
      <c r="C17" s="31" t="s">
        <v>59</v>
      </c>
      <c r="D17" s="122">
        <v>41834.838710000004</v>
      </c>
    </row>
    <row r="18" spans="1:4" ht="18" customHeight="1">
      <c r="A18" s="33" t="s">
        <v>569</v>
      </c>
      <c r="B18" s="34" t="s">
        <v>70</v>
      </c>
      <c r="C18" s="35" t="s">
        <v>60</v>
      </c>
      <c r="D18" s="123">
        <v>42909.98575</v>
      </c>
    </row>
    <row r="19" spans="1:4" ht="18" customHeight="1" thickBot="1">
      <c r="A19" s="37" t="s">
        <v>569</v>
      </c>
      <c r="B19" s="38" t="s">
        <v>71</v>
      </c>
      <c r="C19" s="39" t="s">
        <v>61</v>
      </c>
      <c r="D19" s="124">
        <v>42833.001429000004</v>
      </c>
    </row>
    <row r="21" spans="1:4" ht="18" customHeight="1">
      <c r="D21" s="14"/>
    </row>
  </sheetData>
  <mergeCells count="4">
    <mergeCell ref="A3:D3"/>
    <mergeCell ref="A4:D4"/>
    <mergeCell ref="B5:C5"/>
    <mergeCell ref="B6:C6"/>
  </mergeCells>
  <hyperlinks>
    <hyperlink ref="F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portrait" r:id="rId1"/>
  <headerFooter>
    <oddHeader>&amp;L&amp;G&amp;R&amp;G</oddHeader>
    <oddFooter>&amp;Cwww.stats.gov.sa</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104"/>
  <sheetViews>
    <sheetView showGridLines="0" rightToLeft="1" workbookViewId="0"/>
  </sheetViews>
  <sheetFormatPr defaultColWidth="8.5703125" defaultRowHeight="18" customHeight="1"/>
  <cols>
    <col min="1" max="1" width="7.140625" style="2" bestFit="1" customWidth="1"/>
    <col min="2" max="2" width="32.5703125" style="2" customWidth="1"/>
    <col min="3" max="5" width="12.7109375" style="2" customWidth="1"/>
    <col min="6" max="6" width="32.5703125" style="2" customWidth="1"/>
    <col min="7" max="7" width="5.570312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1" customHeight="1"/>
    <row r="3" spans="1:13" ht="23.25" customHeight="1">
      <c r="A3" s="302" t="s">
        <v>96</v>
      </c>
      <c r="B3" s="302"/>
      <c r="C3" s="302"/>
      <c r="D3" s="302"/>
      <c r="E3" s="302"/>
      <c r="F3" s="302"/>
      <c r="G3" s="302"/>
      <c r="L3" s="2"/>
      <c r="M3" s="2"/>
    </row>
    <row r="4" spans="1:13" ht="23.25" customHeight="1">
      <c r="A4" s="303" t="s">
        <v>37</v>
      </c>
      <c r="B4" s="303"/>
      <c r="C4" s="303"/>
      <c r="D4" s="303"/>
      <c r="E4" s="303"/>
      <c r="F4" s="303"/>
      <c r="G4" s="303"/>
      <c r="L4" s="2"/>
      <c r="M4" s="2"/>
    </row>
    <row r="5" spans="1:13" ht="18" customHeight="1">
      <c r="A5" s="293" t="s">
        <v>18</v>
      </c>
      <c r="B5" s="304" t="s">
        <v>20</v>
      </c>
      <c r="C5" s="12" t="s">
        <v>748</v>
      </c>
      <c r="D5" s="12" t="s">
        <v>732</v>
      </c>
      <c r="E5" s="12" t="s">
        <v>748</v>
      </c>
      <c r="F5" s="300" t="s">
        <v>19</v>
      </c>
      <c r="G5" s="301" t="s">
        <v>82</v>
      </c>
      <c r="L5" s="2"/>
      <c r="M5" s="2"/>
    </row>
    <row r="6" spans="1:13" ht="18" customHeight="1">
      <c r="A6" s="293"/>
      <c r="B6" s="304"/>
      <c r="C6" s="18">
        <v>2018</v>
      </c>
      <c r="D6" s="18">
        <v>2019</v>
      </c>
      <c r="E6" s="18">
        <v>2019</v>
      </c>
      <c r="F6" s="300"/>
      <c r="G6" s="301"/>
      <c r="L6" s="2"/>
      <c r="M6" s="2"/>
    </row>
    <row r="7" spans="1:13" ht="18" customHeight="1">
      <c r="A7" s="293"/>
      <c r="B7" s="304"/>
      <c r="C7" s="297" t="s">
        <v>79</v>
      </c>
      <c r="D7" s="298"/>
      <c r="E7" s="299"/>
      <c r="F7" s="300"/>
      <c r="G7" s="301"/>
      <c r="L7" s="2"/>
      <c r="M7" s="2"/>
    </row>
    <row r="8" spans="1:13" ht="12.75">
      <c r="A8" s="29">
        <v>1</v>
      </c>
      <c r="B8" s="43" t="s">
        <v>468</v>
      </c>
      <c r="C8" s="125">
        <v>1542.1407449999999</v>
      </c>
      <c r="D8" s="125">
        <v>1399.3915629999999</v>
      </c>
      <c r="E8" s="125">
        <v>1285.9666609999999</v>
      </c>
      <c r="F8" s="44" t="s">
        <v>448</v>
      </c>
      <c r="G8" s="63">
        <v>1</v>
      </c>
      <c r="L8" s="2"/>
      <c r="M8" s="2"/>
    </row>
    <row r="9" spans="1:13" ht="12.75">
      <c r="A9" s="33">
        <v>2</v>
      </c>
      <c r="B9" s="45" t="s">
        <v>21</v>
      </c>
      <c r="C9" s="126">
        <v>2903.7372049999999</v>
      </c>
      <c r="D9" s="126">
        <v>2114.9628039999998</v>
      </c>
      <c r="E9" s="126">
        <v>1817.542269</v>
      </c>
      <c r="F9" s="46" t="s">
        <v>449</v>
      </c>
      <c r="G9" s="64">
        <v>2</v>
      </c>
      <c r="L9" s="2"/>
      <c r="M9" s="2"/>
    </row>
    <row r="10" spans="1:13" ht="45" customHeight="1">
      <c r="A10" s="29">
        <v>3</v>
      </c>
      <c r="B10" s="43" t="s">
        <v>469</v>
      </c>
      <c r="C10" s="125">
        <v>190.052594</v>
      </c>
      <c r="D10" s="125">
        <v>234.22815299999999</v>
      </c>
      <c r="E10" s="125">
        <v>190.229769</v>
      </c>
      <c r="F10" s="44" t="s">
        <v>450</v>
      </c>
      <c r="G10" s="63">
        <v>3</v>
      </c>
      <c r="L10" s="2"/>
      <c r="M10" s="2"/>
    </row>
    <row r="11" spans="1:13" ht="36">
      <c r="A11" s="33">
        <v>4</v>
      </c>
      <c r="B11" s="45" t="s">
        <v>470</v>
      </c>
      <c r="C11" s="126">
        <v>2324.0862259999999</v>
      </c>
      <c r="D11" s="126">
        <v>2005.6997229999999</v>
      </c>
      <c r="E11" s="126">
        <v>2002.761407</v>
      </c>
      <c r="F11" s="46" t="s">
        <v>451</v>
      </c>
      <c r="G11" s="64">
        <v>4</v>
      </c>
      <c r="L11" s="2"/>
      <c r="M11" s="2"/>
    </row>
    <row r="12" spans="1:13" ht="12.75">
      <c r="A12" s="29">
        <v>5</v>
      </c>
      <c r="B12" s="43" t="s">
        <v>22</v>
      </c>
      <c r="C12" s="125">
        <v>2193.2461859999999</v>
      </c>
      <c r="D12" s="125">
        <v>1073.380101</v>
      </c>
      <c r="E12" s="125">
        <v>1124.775386</v>
      </c>
      <c r="F12" s="44" t="s">
        <v>80</v>
      </c>
      <c r="G12" s="63">
        <v>5</v>
      </c>
      <c r="L12" s="2"/>
      <c r="M12" s="2"/>
    </row>
    <row r="13" spans="1:13" ht="24">
      <c r="A13" s="33">
        <v>6</v>
      </c>
      <c r="B13" s="45" t="s">
        <v>471</v>
      </c>
      <c r="C13" s="126">
        <v>4608.97624</v>
      </c>
      <c r="D13" s="126">
        <v>4701.5657879999999</v>
      </c>
      <c r="E13" s="126">
        <v>4260.9592050000001</v>
      </c>
      <c r="F13" s="46" t="s">
        <v>452</v>
      </c>
      <c r="G13" s="64">
        <v>6</v>
      </c>
      <c r="L13" s="2"/>
      <c r="M13" s="2"/>
    </row>
    <row r="14" spans="1:13" ht="24">
      <c r="A14" s="29">
        <v>7</v>
      </c>
      <c r="B14" s="43" t="s">
        <v>472</v>
      </c>
      <c r="C14" s="125">
        <v>1518.341353</v>
      </c>
      <c r="D14" s="125">
        <v>1597.68812</v>
      </c>
      <c r="E14" s="125">
        <v>1530.003596</v>
      </c>
      <c r="F14" s="44" t="s">
        <v>453</v>
      </c>
      <c r="G14" s="63">
        <v>7</v>
      </c>
      <c r="L14" s="2"/>
      <c r="M14" s="2"/>
    </row>
    <row r="15" spans="1:13" ht="60">
      <c r="A15" s="33">
        <v>8</v>
      </c>
      <c r="B15" s="45" t="s">
        <v>473</v>
      </c>
      <c r="C15" s="126">
        <v>146.375486</v>
      </c>
      <c r="D15" s="126">
        <v>185.12759500000001</v>
      </c>
      <c r="E15" s="126">
        <v>145.12101999999999</v>
      </c>
      <c r="F15" s="46" t="s">
        <v>454</v>
      </c>
      <c r="G15" s="64">
        <v>8</v>
      </c>
      <c r="L15" s="2"/>
      <c r="M15" s="2"/>
    </row>
    <row r="16" spans="1:13" ht="60">
      <c r="A16" s="29">
        <v>9</v>
      </c>
      <c r="B16" s="43" t="s">
        <v>474</v>
      </c>
      <c r="C16" s="125">
        <v>345.08176400000002</v>
      </c>
      <c r="D16" s="125">
        <v>361.07655</v>
      </c>
      <c r="E16" s="125">
        <v>376.75652000000002</v>
      </c>
      <c r="F16" s="44" t="s">
        <v>455</v>
      </c>
      <c r="G16" s="63">
        <v>9</v>
      </c>
      <c r="L16" s="2"/>
      <c r="M16" s="2"/>
    </row>
    <row r="17" spans="1:13" ht="48">
      <c r="A17" s="33">
        <v>10</v>
      </c>
      <c r="B17" s="45" t="s">
        <v>475</v>
      </c>
      <c r="C17" s="126">
        <v>591.32632100000001</v>
      </c>
      <c r="D17" s="126">
        <v>580.16392299999995</v>
      </c>
      <c r="E17" s="126">
        <v>526.57689300000004</v>
      </c>
      <c r="F17" s="46" t="s">
        <v>456</v>
      </c>
      <c r="G17" s="64">
        <v>10</v>
      </c>
      <c r="L17" s="2"/>
      <c r="M17" s="2"/>
    </row>
    <row r="18" spans="1:13" ht="12.75">
      <c r="A18" s="29">
        <v>11</v>
      </c>
      <c r="B18" s="43" t="s">
        <v>476</v>
      </c>
      <c r="C18" s="125">
        <v>1506.913094</v>
      </c>
      <c r="D18" s="125">
        <v>1912.7449200000001</v>
      </c>
      <c r="E18" s="125">
        <v>1605.922108</v>
      </c>
      <c r="F18" s="44" t="s">
        <v>457</v>
      </c>
      <c r="G18" s="63">
        <v>11</v>
      </c>
      <c r="L18" s="2"/>
      <c r="M18" s="2"/>
    </row>
    <row r="19" spans="1:13" ht="72">
      <c r="A19" s="33">
        <v>12</v>
      </c>
      <c r="B19" s="45" t="s">
        <v>477</v>
      </c>
      <c r="C19" s="126">
        <v>273.27715799999999</v>
      </c>
      <c r="D19" s="126">
        <v>298.96966300000003</v>
      </c>
      <c r="E19" s="126">
        <v>281.48674999999997</v>
      </c>
      <c r="F19" s="46" t="s">
        <v>458</v>
      </c>
      <c r="G19" s="64">
        <v>12</v>
      </c>
      <c r="L19" s="2"/>
      <c r="M19" s="2"/>
    </row>
    <row r="20" spans="1:13" ht="36">
      <c r="A20" s="29">
        <v>13</v>
      </c>
      <c r="B20" s="43" t="s">
        <v>478</v>
      </c>
      <c r="C20" s="125">
        <v>559.02619000000004</v>
      </c>
      <c r="D20" s="125">
        <v>686.26289699999995</v>
      </c>
      <c r="E20" s="125">
        <v>463.87143500000002</v>
      </c>
      <c r="F20" s="44" t="s">
        <v>459</v>
      </c>
      <c r="G20" s="63">
        <v>13</v>
      </c>
      <c r="L20" s="2"/>
      <c r="M20" s="2"/>
    </row>
    <row r="21" spans="1:13" ht="60">
      <c r="A21" s="33">
        <v>14</v>
      </c>
      <c r="B21" s="45" t="s">
        <v>479</v>
      </c>
      <c r="C21" s="126">
        <v>1147.036969</v>
      </c>
      <c r="D21" s="126">
        <v>684.83904500000006</v>
      </c>
      <c r="E21" s="126">
        <v>800.93287399999997</v>
      </c>
      <c r="F21" s="46" t="s">
        <v>460</v>
      </c>
      <c r="G21" s="64">
        <v>14</v>
      </c>
      <c r="L21" s="2"/>
      <c r="M21" s="2"/>
    </row>
    <row r="22" spans="1:13" ht="12.75">
      <c r="A22" s="29">
        <v>15</v>
      </c>
      <c r="B22" s="43" t="s">
        <v>480</v>
      </c>
      <c r="C22" s="125">
        <v>3551.8958819999998</v>
      </c>
      <c r="D22" s="125">
        <v>3681.8838489999998</v>
      </c>
      <c r="E22" s="125">
        <v>3443.8670999999999</v>
      </c>
      <c r="F22" s="44" t="s">
        <v>461</v>
      </c>
      <c r="G22" s="63">
        <v>15</v>
      </c>
      <c r="L22" s="2"/>
      <c r="M22" s="2"/>
    </row>
    <row r="23" spans="1:13" ht="72">
      <c r="A23" s="33">
        <v>16</v>
      </c>
      <c r="B23" s="45" t="s">
        <v>481</v>
      </c>
      <c r="C23" s="126">
        <v>9923.6116330000004</v>
      </c>
      <c r="D23" s="126">
        <v>9713.8178690000004</v>
      </c>
      <c r="E23" s="126">
        <v>10098.438396</v>
      </c>
      <c r="F23" s="46" t="s">
        <v>462</v>
      </c>
      <c r="G23" s="64">
        <v>16</v>
      </c>
      <c r="L23" s="2"/>
      <c r="M23" s="2"/>
    </row>
    <row r="24" spans="1:13" ht="24">
      <c r="A24" s="29">
        <v>17</v>
      </c>
      <c r="B24" s="43" t="s">
        <v>482</v>
      </c>
      <c r="C24" s="125">
        <v>7857.1846439999999</v>
      </c>
      <c r="D24" s="125">
        <v>7888.1033200000002</v>
      </c>
      <c r="E24" s="125">
        <v>9309.0866690000003</v>
      </c>
      <c r="F24" s="44" t="s">
        <v>463</v>
      </c>
      <c r="G24" s="63">
        <v>17</v>
      </c>
      <c r="L24" s="2"/>
      <c r="M24" s="2"/>
    </row>
    <row r="25" spans="1:13" ht="72">
      <c r="A25" s="33">
        <v>18</v>
      </c>
      <c r="B25" s="45" t="s">
        <v>483</v>
      </c>
      <c r="C25" s="126">
        <v>1370.9809749999999</v>
      </c>
      <c r="D25" s="126">
        <v>1451.504336</v>
      </c>
      <c r="E25" s="126">
        <v>1436.224146</v>
      </c>
      <c r="F25" s="46" t="s">
        <v>464</v>
      </c>
      <c r="G25" s="64">
        <v>18</v>
      </c>
      <c r="L25" s="2"/>
      <c r="M25" s="2"/>
    </row>
    <row r="26" spans="1:13" ht="24">
      <c r="A26" s="29">
        <v>19</v>
      </c>
      <c r="B26" s="43" t="s">
        <v>484</v>
      </c>
      <c r="C26" s="125">
        <v>2099.8744379999998</v>
      </c>
      <c r="D26" s="125">
        <v>600.74535200000003</v>
      </c>
      <c r="E26" s="125">
        <v>568.235502</v>
      </c>
      <c r="F26" s="44" t="s">
        <v>465</v>
      </c>
      <c r="G26" s="63">
        <v>19</v>
      </c>
      <c r="L26" s="2"/>
      <c r="M26" s="2"/>
    </row>
    <row r="27" spans="1:13" ht="12.75">
      <c r="A27" s="33">
        <v>20</v>
      </c>
      <c r="B27" s="45" t="s">
        <v>485</v>
      </c>
      <c r="C27" s="126">
        <v>1100.5678190000001</v>
      </c>
      <c r="D27" s="126">
        <v>1152.188384</v>
      </c>
      <c r="E27" s="126">
        <v>1078.644513</v>
      </c>
      <c r="F27" s="46" t="s">
        <v>466</v>
      </c>
      <c r="G27" s="64">
        <v>20</v>
      </c>
      <c r="L27" s="2"/>
      <c r="M27" s="2"/>
    </row>
    <row r="28" spans="1:13" ht="24.75" thickBot="1">
      <c r="A28" s="47">
        <v>21</v>
      </c>
      <c r="B28" s="48" t="s">
        <v>486</v>
      </c>
      <c r="C28" s="127">
        <v>332.75663400000002</v>
      </c>
      <c r="D28" s="127">
        <v>585.641795</v>
      </c>
      <c r="E28" s="127">
        <v>485.59921000000003</v>
      </c>
      <c r="F28" s="49" t="s">
        <v>467</v>
      </c>
      <c r="G28" s="79">
        <v>21</v>
      </c>
      <c r="L28" s="2"/>
      <c r="M28" s="2"/>
    </row>
    <row r="29" spans="1:13" ht="19.5" customHeight="1" thickBot="1">
      <c r="A29" s="50"/>
      <c r="B29" s="51" t="s">
        <v>78</v>
      </c>
      <c r="C29" s="128">
        <f>SUM(C8:C28)</f>
        <v>46086.489556</v>
      </c>
      <c r="D29" s="128">
        <f>SUM(D8:D28)</f>
        <v>42909.98575</v>
      </c>
      <c r="E29" s="128">
        <f>SUM(E8:E28)</f>
        <v>42833.001429000004</v>
      </c>
      <c r="F29" s="52" t="s">
        <v>1</v>
      </c>
      <c r="G29" s="80"/>
      <c r="L29" s="2"/>
      <c r="M29" s="2"/>
    </row>
    <row r="30" spans="1:13" ht="35.1" customHeight="1">
      <c r="A30" s="1"/>
      <c r="B30" s="1"/>
      <c r="C30" s="172"/>
      <c r="D30" s="172"/>
      <c r="E30" s="172"/>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69" fitToHeight="0" orientation="portrait" r:id="rId1"/>
  <headerFooter>
    <oddHeader>&amp;L&amp;G&amp;R&amp;G</oddHeader>
    <oddFooter>&amp;Cwww.stats.gov.sa</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sheetPr>
  <dimension ref="A1:M94"/>
  <sheetViews>
    <sheetView showGridLines="0" rightToLeft="1" workbookViewId="0"/>
  </sheetViews>
  <sheetFormatPr defaultColWidth="8.5703125" defaultRowHeight="18" customHeight="1"/>
  <cols>
    <col min="1" max="1" width="3.85546875" style="2" bestFit="1" customWidth="1"/>
    <col min="2" max="2" width="33.5703125" style="2" customWidth="1"/>
    <col min="3" max="3" width="14.85546875" style="2" bestFit="1" customWidth="1"/>
    <col min="4" max="4" width="14.7109375" style="2" bestFit="1" customWidth="1"/>
    <col min="5" max="5" width="14.85546875" style="2" bestFit="1" customWidth="1"/>
    <col min="6" max="6" width="33.5703125" style="2"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3.25" customHeight="1"/>
    <row r="3" spans="1:13" ht="23.25" customHeight="1">
      <c r="A3" s="302" t="s">
        <v>97</v>
      </c>
      <c r="B3" s="302"/>
      <c r="C3" s="302"/>
      <c r="D3" s="302"/>
      <c r="E3" s="302"/>
      <c r="F3" s="302"/>
      <c r="G3" s="302"/>
      <c r="L3" s="2"/>
      <c r="M3" s="2"/>
    </row>
    <row r="4" spans="1:13" ht="23.25" customHeight="1">
      <c r="A4" s="303" t="s">
        <v>490</v>
      </c>
      <c r="B4" s="303"/>
      <c r="C4" s="303"/>
      <c r="D4" s="303"/>
      <c r="E4" s="303"/>
      <c r="F4" s="303"/>
      <c r="G4" s="303"/>
      <c r="L4" s="2"/>
      <c r="M4" s="2"/>
    </row>
    <row r="5" spans="1:13" ht="18" customHeight="1">
      <c r="A5" s="293" t="s">
        <v>84</v>
      </c>
      <c r="B5" s="304" t="s">
        <v>89</v>
      </c>
      <c r="C5" s="12" t="s">
        <v>748</v>
      </c>
      <c r="D5" s="12" t="s">
        <v>732</v>
      </c>
      <c r="E5" s="12" t="s">
        <v>748</v>
      </c>
      <c r="F5" s="300" t="s">
        <v>88</v>
      </c>
      <c r="G5" s="306" t="s">
        <v>83</v>
      </c>
      <c r="L5" s="2"/>
      <c r="M5" s="2"/>
    </row>
    <row r="6" spans="1:13" ht="18" customHeight="1">
      <c r="A6" s="293"/>
      <c r="B6" s="304"/>
      <c r="C6" s="18">
        <v>2018</v>
      </c>
      <c r="D6" s="18">
        <v>2019</v>
      </c>
      <c r="E6" s="18">
        <v>2019</v>
      </c>
      <c r="F6" s="300"/>
      <c r="G6" s="306"/>
      <c r="L6" s="2"/>
      <c r="M6" s="2"/>
    </row>
    <row r="7" spans="1:13" ht="18" customHeight="1">
      <c r="A7" s="293"/>
      <c r="B7" s="304"/>
      <c r="C7" s="297" t="s">
        <v>79</v>
      </c>
      <c r="D7" s="298"/>
      <c r="E7" s="299"/>
      <c r="F7" s="300"/>
      <c r="G7" s="306"/>
      <c r="L7" s="2"/>
      <c r="M7" s="2"/>
    </row>
    <row r="8" spans="1:13" ht="29.25" customHeight="1">
      <c r="A8" s="81">
        <v>1</v>
      </c>
      <c r="B8" s="43" t="s">
        <v>2</v>
      </c>
      <c r="C8" s="125">
        <v>4098.7702069999996</v>
      </c>
      <c r="D8" s="125">
        <v>4316.4654540000001</v>
      </c>
      <c r="E8" s="125">
        <v>3902.6597790000001</v>
      </c>
      <c r="F8" s="44" t="s">
        <v>304</v>
      </c>
      <c r="G8" s="29">
        <v>1</v>
      </c>
      <c r="L8" s="2"/>
      <c r="M8" s="2"/>
    </row>
    <row r="9" spans="1:13" ht="29.25" customHeight="1">
      <c r="A9" s="82">
        <v>2</v>
      </c>
      <c r="B9" s="45" t="s">
        <v>309</v>
      </c>
      <c r="C9" s="126">
        <v>1194.5161949999999</v>
      </c>
      <c r="D9" s="126">
        <v>1465.5673899999999</v>
      </c>
      <c r="E9" s="126">
        <v>1658.150337</v>
      </c>
      <c r="F9" s="46" t="s">
        <v>489</v>
      </c>
      <c r="G9" s="33">
        <v>2</v>
      </c>
      <c r="L9" s="2"/>
      <c r="M9" s="2"/>
    </row>
    <row r="10" spans="1:13" ht="29.25" customHeight="1">
      <c r="A10" s="81">
        <v>3</v>
      </c>
      <c r="B10" s="43" t="s">
        <v>3</v>
      </c>
      <c r="C10" s="125">
        <v>1897.3329329999999</v>
      </c>
      <c r="D10" s="125">
        <v>2480.739509</v>
      </c>
      <c r="E10" s="125">
        <v>2156.0979229999998</v>
      </c>
      <c r="F10" s="44" t="s">
        <v>85</v>
      </c>
      <c r="G10" s="29">
        <v>3</v>
      </c>
      <c r="L10" s="2"/>
      <c r="M10" s="2"/>
    </row>
    <row r="11" spans="1:13" ht="29.25" customHeight="1">
      <c r="A11" s="82">
        <v>4</v>
      </c>
      <c r="B11" s="45" t="s">
        <v>4</v>
      </c>
      <c r="C11" s="126">
        <v>15554.272348</v>
      </c>
      <c r="D11" s="126">
        <v>16927.203752000001</v>
      </c>
      <c r="E11" s="126">
        <v>15522.999301</v>
      </c>
      <c r="F11" s="46" t="s">
        <v>305</v>
      </c>
      <c r="G11" s="33">
        <v>4</v>
      </c>
      <c r="L11" s="2"/>
      <c r="M11" s="2"/>
    </row>
    <row r="12" spans="1:13" ht="29.25" customHeight="1">
      <c r="A12" s="81">
        <v>5</v>
      </c>
      <c r="B12" s="43" t="s">
        <v>32</v>
      </c>
      <c r="C12" s="125">
        <v>441.18455299999999</v>
      </c>
      <c r="D12" s="125">
        <v>474.414085</v>
      </c>
      <c r="E12" s="125">
        <v>514.05365600000005</v>
      </c>
      <c r="F12" s="44" t="s">
        <v>306</v>
      </c>
      <c r="G12" s="29">
        <v>5</v>
      </c>
      <c r="L12" s="2"/>
      <c r="M12" s="2"/>
    </row>
    <row r="13" spans="1:13" ht="29.25" customHeight="1">
      <c r="A13" s="82">
        <v>6</v>
      </c>
      <c r="B13" s="45" t="s">
        <v>5</v>
      </c>
      <c r="C13" s="126">
        <v>276.39682199999999</v>
      </c>
      <c r="D13" s="126">
        <v>320.71675099999999</v>
      </c>
      <c r="E13" s="126">
        <v>272.73241100000001</v>
      </c>
      <c r="F13" s="46" t="s">
        <v>6</v>
      </c>
      <c r="G13" s="33">
        <v>6</v>
      </c>
      <c r="L13" s="2"/>
      <c r="M13" s="2"/>
    </row>
    <row r="14" spans="1:13" ht="29.25" customHeight="1">
      <c r="A14" s="81">
        <v>7</v>
      </c>
      <c r="B14" s="43" t="s">
        <v>7</v>
      </c>
      <c r="C14" s="125">
        <v>7283.2523140000003</v>
      </c>
      <c r="D14" s="125">
        <v>5025.7814539999999</v>
      </c>
      <c r="E14" s="125">
        <v>6820.2765559999998</v>
      </c>
      <c r="F14" s="44" t="s">
        <v>8</v>
      </c>
      <c r="G14" s="29">
        <v>7</v>
      </c>
      <c r="L14" s="2"/>
      <c r="M14" s="2"/>
    </row>
    <row r="15" spans="1:13" ht="29.25" customHeight="1">
      <c r="A15" s="82">
        <v>8</v>
      </c>
      <c r="B15" s="45" t="s">
        <v>9</v>
      </c>
      <c r="C15" s="126">
        <v>1736.379825</v>
      </c>
      <c r="D15" s="126">
        <v>1462.6185889999999</v>
      </c>
      <c r="E15" s="126">
        <v>1341.6483860000001</v>
      </c>
      <c r="F15" s="46" t="s">
        <v>10</v>
      </c>
      <c r="G15" s="33">
        <v>8</v>
      </c>
      <c r="L15" s="2"/>
      <c r="M15" s="2"/>
    </row>
    <row r="16" spans="1:13" ht="29.25" customHeight="1">
      <c r="A16" s="81">
        <v>9</v>
      </c>
      <c r="B16" s="43" t="s">
        <v>11</v>
      </c>
      <c r="C16" s="125">
        <v>12036.1697</v>
      </c>
      <c r="D16" s="125">
        <v>9374.7228969999996</v>
      </c>
      <c r="E16" s="125">
        <v>9240.6671690000003</v>
      </c>
      <c r="F16" s="44" t="s">
        <v>86</v>
      </c>
      <c r="G16" s="29">
        <v>9</v>
      </c>
      <c r="L16" s="2"/>
      <c r="M16" s="2"/>
    </row>
    <row r="17" spans="1:13" ht="29.25" customHeight="1">
      <c r="A17" s="82">
        <v>10</v>
      </c>
      <c r="B17" s="45" t="s">
        <v>12</v>
      </c>
      <c r="C17" s="126">
        <v>1568.214659</v>
      </c>
      <c r="D17" s="126">
        <v>1061.7558690000001</v>
      </c>
      <c r="E17" s="126">
        <v>1403.715911</v>
      </c>
      <c r="F17" s="46" t="s">
        <v>87</v>
      </c>
      <c r="G17" s="33">
        <v>10</v>
      </c>
      <c r="L17" s="2"/>
      <c r="M17" s="2"/>
    </row>
    <row r="18" spans="1:13" ht="29.25" customHeight="1" thickBot="1">
      <c r="A18" s="83">
        <v>11</v>
      </c>
      <c r="B18" s="48" t="s">
        <v>13</v>
      </c>
      <c r="C18" s="127"/>
      <c r="D18" s="127"/>
      <c r="E18" s="127"/>
      <c r="F18" s="49" t="s">
        <v>14</v>
      </c>
      <c r="G18" s="47">
        <v>11</v>
      </c>
      <c r="L18" s="2"/>
      <c r="M18" s="2"/>
    </row>
    <row r="19" spans="1:13" ht="19.5" customHeight="1" thickBot="1">
      <c r="A19" s="84"/>
      <c r="B19" s="51" t="s">
        <v>78</v>
      </c>
      <c r="C19" s="128">
        <f>SUM(C8:C18)</f>
        <v>46086.489556</v>
      </c>
      <c r="D19" s="128">
        <f>SUM(D8:D18)</f>
        <v>42909.985750000007</v>
      </c>
      <c r="E19" s="128">
        <f>SUM(E8:E18)</f>
        <v>42833.001429000004</v>
      </c>
      <c r="F19" s="52" t="s">
        <v>1</v>
      </c>
      <c r="G19" s="53"/>
      <c r="L19" s="2"/>
      <c r="M19" s="2"/>
    </row>
    <row r="20" spans="1:13" ht="35.1" customHeight="1">
      <c r="A20" s="1"/>
      <c r="B20" s="1"/>
      <c r="C20" s="172"/>
      <c r="D20" s="172"/>
      <c r="E20" s="172"/>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156"/>
  <sheetViews>
    <sheetView showGridLines="0" rightToLeft="1" workbookViewId="0"/>
  </sheetViews>
  <sheetFormatPr defaultColWidth="8.5703125" defaultRowHeight="18" customHeight="1"/>
  <cols>
    <col min="1" max="1" width="4.85546875" style="2" bestFit="1" customWidth="1"/>
    <col min="2" max="2" width="24" style="2" bestFit="1" customWidth="1"/>
    <col min="3" max="5" width="12.7109375" style="2" customWidth="1"/>
    <col min="6" max="6" width="24" style="2"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4.75" customHeight="1"/>
    <row r="3" spans="1:13" ht="23.25" customHeight="1">
      <c r="A3" s="302" t="s">
        <v>90</v>
      </c>
      <c r="B3" s="302"/>
      <c r="C3" s="302"/>
      <c r="D3" s="302"/>
      <c r="E3" s="302"/>
      <c r="F3" s="302"/>
      <c r="G3" s="302"/>
      <c r="L3" s="2"/>
      <c r="M3" s="2"/>
    </row>
    <row r="4" spans="1:13" ht="23.25" customHeight="1">
      <c r="A4" s="303" t="s">
        <v>91</v>
      </c>
      <c r="B4" s="303"/>
      <c r="C4" s="303"/>
      <c r="D4" s="303"/>
      <c r="E4" s="303"/>
      <c r="F4" s="303"/>
      <c r="G4" s="303"/>
      <c r="L4" s="2"/>
      <c r="M4" s="2"/>
    </row>
    <row r="5" spans="1:13" ht="18" customHeight="1">
      <c r="A5" s="293" t="s">
        <v>93</v>
      </c>
      <c r="B5" s="304" t="s">
        <v>94</v>
      </c>
      <c r="C5" s="12" t="s">
        <v>748</v>
      </c>
      <c r="D5" s="12" t="s">
        <v>732</v>
      </c>
      <c r="E5" s="12" t="s">
        <v>748</v>
      </c>
      <c r="F5" s="300" t="s">
        <v>23</v>
      </c>
      <c r="G5" s="306" t="s">
        <v>92</v>
      </c>
      <c r="L5" s="2"/>
      <c r="M5" s="2"/>
    </row>
    <row r="6" spans="1:13" ht="18" customHeight="1">
      <c r="A6" s="293"/>
      <c r="B6" s="304"/>
      <c r="C6" s="18">
        <v>2018</v>
      </c>
      <c r="D6" s="18">
        <v>2019</v>
      </c>
      <c r="E6" s="18">
        <v>2019</v>
      </c>
      <c r="F6" s="300"/>
      <c r="G6" s="306"/>
      <c r="L6" s="2"/>
      <c r="M6" s="2"/>
    </row>
    <row r="7" spans="1:13" ht="18" customHeight="1">
      <c r="A7" s="293"/>
      <c r="B7" s="304"/>
      <c r="C7" s="297" t="s">
        <v>79</v>
      </c>
      <c r="D7" s="298"/>
      <c r="E7" s="299"/>
      <c r="F7" s="300"/>
      <c r="G7" s="306"/>
      <c r="L7" s="2"/>
      <c r="M7" s="2"/>
    </row>
    <row r="8" spans="1:13" ht="20.100000000000001" customHeight="1">
      <c r="A8" s="29">
        <v>1</v>
      </c>
      <c r="B8" s="66" t="s">
        <v>171</v>
      </c>
      <c r="C8" s="125">
        <v>8366.4582470000005</v>
      </c>
      <c r="D8" s="125">
        <v>8580.0161000000007</v>
      </c>
      <c r="E8" s="125">
        <v>8202.2194330000002</v>
      </c>
      <c r="F8" s="67" t="s">
        <v>315</v>
      </c>
      <c r="G8" s="29">
        <v>1</v>
      </c>
      <c r="L8" s="2"/>
      <c r="M8" s="2"/>
    </row>
    <row r="9" spans="1:13" ht="20.100000000000001" customHeight="1">
      <c r="A9" s="33">
        <v>2</v>
      </c>
      <c r="B9" s="68" t="s">
        <v>179</v>
      </c>
      <c r="C9" s="126">
        <v>7051.1909340000002</v>
      </c>
      <c r="D9" s="126">
        <v>4809.8640260000002</v>
      </c>
      <c r="E9" s="126">
        <v>5265.2921759999999</v>
      </c>
      <c r="F9" s="69" t="s">
        <v>170</v>
      </c>
      <c r="G9" s="33">
        <v>2</v>
      </c>
      <c r="L9" s="2"/>
      <c r="M9" s="2"/>
    </row>
    <row r="10" spans="1:13" ht="20.100000000000001" customHeight="1">
      <c r="A10" s="29">
        <v>3</v>
      </c>
      <c r="B10" s="66" t="s">
        <v>28</v>
      </c>
      <c r="C10" s="125">
        <v>3214.2049050000001</v>
      </c>
      <c r="D10" s="125">
        <v>3210.8261219999999</v>
      </c>
      <c r="E10" s="125">
        <v>2972.3185020000001</v>
      </c>
      <c r="F10" s="67" t="s">
        <v>314</v>
      </c>
      <c r="G10" s="29">
        <v>3</v>
      </c>
      <c r="L10" s="2"/>
      <c r="M10" s="2"/>
    </row>
    <row r="11" spans="1:13" ht="20.100000000000001" customHeight="1">
      <c r="A11" s="33">
        <v>4</v>
      </c>
      <c r="B11" s="68" t="s">
        <v>205</v>
      </c>
      <c r="C11" s="126">
        <v>2195.5640749999998</v>
      </c>
      <c r="D11" s="126">
        <v>2236.4098979999999</v>
      </c>
      <c r="E11" s="126">
        <v>2159.8942520000001</v>
      </c>
      <c r="F11" s="69" t="s">
        <v>350</v>
      </c>
      <c r="G11" s="33">
        <v>4</v>
      </c>
      <c r="L11" s="2"/>
      <c r="M11" s="2"/>
    </row>
    <row r="12" spans="1:13" ht="20.100000000000001" customHeight="1">
      <c r="A12" s="29">
        <v>5</v>
      </c>
      <c r="B12" s="66" t="s">
        <v>186</v>
      </c>
      <c r="C12" s="125">
        <v>1969.254027</v>
      </c>
      <c r="D12" s="125">
        <v>2180.594814</v>
      </c>
      <c r="E12" s="125">
        <v>1990.845047</v>
      </c>
      <c r="F12" s="67" t="s">
        <v>328</v>
      </c>
      <c r="G12" s="29">
        <v>5</v>
      </c>
      <c r="L12" s="2"/>
      <c r="M12" s="2"/>
    </row>
    <row r="13" spans="1:13" ht="20.100000000000001" customHeight="1">
      <c r="A13" s="33">
        <v>6</v>
      </c>
      <c r="B13" s="68" t="s">
        <v>172</v>
      </c>
      <c r="C13" s="126">
        <v>1656.3616730000001</v>
      </c>
      <c r="D13" s="126">
        <v>1822.9258179999999</v>
      </c>
      <c r="E13" s="126">
        <v>1730.7753049999999</v>
      </c>
      <c r="F13" s="69" t="s">
        <v>317</v>
      </c>
      <c r="G13" s="33">
        <v>6</v>
      </c>
      <c r="L13" s="2"/>
      <c r="M13" s="2"/>
    </row>
    <row r="14" spans="1:13" ht="20.100000000000001" customHeight="1">
      <c r="A14" s="29">
        <v>7</v>
      </c>
      <c r="B14" s="66" t="s">
        <v>210</v>
      </c>
      <c r="C14" s="125">
        <v>232.06138000000001</v>
      </c>
      <c r="D14" s="125">
        <v>215.917428</v>
      </c>
      <c r="E14" s="125">
        <v>1554.9843800000001</v>
      </c>
      <c r="F14" s="67" t="s">
        <v>353</v>
      </c>
      <c r="G14" s="29">
        <v>7</v>
      </c>
      <c r="L14" s="2"/>
      <c r="M14" s="2"/>
    </row>
    <row r="15" spans="1:13" ht="20.100000000000001" customHeight="1">
      <c r="A15" s="33">
        <v>8</v>
      </c>
      <c r="B15" s="68" t="s">
        <v>184</v>
      </c>
      <c r="C15" s="126">
        <v>1341.991994</v>
      </c>
      <c r="D15" s="126">
        <v>1162.0474220000001</v>
      </c>
      <c r="E15" s="126">
        <v>1495.5683959999999</v>
      </c>
      <c r="F15" s="69" t="s">
        <v>330</v>
      </c>
      <c r="G15" s="33">
        <v>8</v>
      </c>
      <c r="L15" s="2"/>
      <c r="M15" s="2"/>
    </row>
    <row r="16" spans="1:13" ht="20.100000000000001" customHeight="1">
      <c r="A16" s="29">
        <v>9</v>
      </c>
      <c r="B16" s="66" t="s">
        <v>185</v>
      </c>
      <c r="C16" s="125">
        <v>1496.632443</v>
      </c>
      <c r="D16" s="125">
        <v>1199.4401459999999</v>
      </c>
      <c r="E16" s="125">
        <v>1197.1777480000001</v>
      </c>
      <c r="F16" s="67" t="s">
        <v>342</v>
      </c>
      <c r="G16" s="29">
        <v>9</v>
      </c>
      <c r="L16" s="2"/>
      <c r="M16" s="2"/>
    </row>
    <row r="17" spans="1:13" ht="20.100000000000001" customHeight="1">
      <c r="A17" s="33">
        <v>10</v>
      </c>
      <c r="B17" s="68" t="s">
        <v>182</v>
      </c>
      <c r="C17" s="126">
        <v>1390.5694860000001</v>
      </c>
      <c r="D17" s="126">
        <v>1040.0067059999999</v>
      </c>
      <c r="E17" s="126">
        <v>1189.154213</v>
      </c>
      <c r="F17" s="69" t="s">
        <v>331</v>
      </c>
      <c r="G17" s="33">
        <v>10</v>
      </c>
      <c r="L17" s="2"/>
      <c r="M17" s="2"/>
    </row>
    <row r="18" spans="1:13" ht="20.100000000000001" customHeight="1">
      <c r="A18" s="29">
        <v>11</v>
      </c>
      <c r="B18" s="66" t="s">
        <v>176</v>
      </c>
      <c r="C18" s="125">
        <v>489.80999800000001</v>
      </c>
      <c r="D18" s="125">
        <v>652.65412900000001</v>
      </c>
      <c r="E18" s="125">
        <v>911.03484600000002</v>
      </c>
      <c r="F18" s="67" t="s">
        <v>323</v>
      </c>
      <c r="G18" s="29">
        <v>11</v>
      </c>
      <c r="L18" s="2"/>
      <c r="M18" s="2"/>
    </row>
    <row r="19" spans="1:13" ht="20.100000000000001" customHeight="1">
      <c r="A19" s="33">
        <v>12</v>
      </c>
      <c r="B19" s="68" t="s">
        <v>190</v>
      </c>
      <c r="C19" s="126">
        <v>457.98194899999999</v>
      </c>
      <c r="D19" s="126">
        <v>1055.720941</v>
      </c>
      <c r="E19" s="126">
        <v>880.51728700000001</v>
      </c>
      <c r="F19" s="69" t="s">
        <v>340</v>
      </c>
      <c r="G19" s="33">
        <v>12</v>
      </c>
      <c r="L19" s="2"/>
      <c r="M19" s="2"/>
    </row>
    <row r="20" spans="1:13" ht="20.100000000000001" customHeight="1">
      <c r="A20" s="29">
        <v>13</v>
      </c>
      <c r="B20" s="66" t="s">
        <v>200</v>
      </c>
      <c r="C20" s="125">
        <v>1252.9043360000001</v>
      </c>
      <c r="D20" s="125">
        <v>867.10098300000004</v>
      </c>
      <c r="E20" s="125">
        <v>875.88979600000005</v>
      </c>
      <c r="F20" s="67" t="s">
        <v>336</v>
      </c>
      <c r="G20" s="29">
        <v>13</v>
      </c>
      <c r="L20" s="2"/>
      <c r="M20" s="2"/>
    </row>
    <row r="21" spans="1:13" ht="20.100000000000001" customHeight="1">
      <c r="A21" s="33">
        <v>14</v>
      </c>
      <c r="B21" s="68" t="s">
        <v>181</v>
      </c>
      <c r="C21" s="126">
        <v>697.583125</v>
      </c>
      <c r="D21" s="126">
        <v>912.94224699999995</v>
      </c>
      <c r="E21" s="126">
        <v>855.33274100000006</v>
      </c>
      <c r="F21" s="69" t="s">
        <v>337</v>
      </c>
      <c r="G21" s="33">
        <v>14</v>
      </c>
      <c r="L21" s="2"/>
      <c r="M21" s="2"/>
    </row>
    <row r="22" spans="1:13" ht="20.100000000000001" customHeight="1">
      <c r="A22" s="29">
        <v>15</v>
      </c>
      <c r="B22" s="66" t="s">
        <v>242</v>
      </c>
      <c r="C22" s="125">
        <v>401.30454800000001</v>
      </c>
      <c r="D22" s="125">
        <v>350.94867399999998</v>
      </c>
      <c r="E22" s="125">
        <v>722.85844499999996</v>
      </c>
      <c r="F22" s="67" t="s">
        <v>363</v>
      </c>
      <c r="G22" s="29">
        <v>15</v>
      </c>
      <c r="L22" s="2"/>
      <c r="M22" s="2"/>
    </row>
    <row r="23" spans="1:13" ht="20.100000000000001" customHeight="1">
      <c r="A23" s="33">
        <v>16</v>
      </c>
      <c r="B23" s="68" t="s">
        <v>209</v>
      </c>
      <c r="C23" s="126">
        <v>845.25167499999998</v>
      </c>
      <c r="D23" s="126">
        <v>661.298767</v>
      </c>
      <c r="E23" s="126">
        <v>640.19798000000003</v>
      </c>
      <c r="F23" s="69" t="s">
        <v>351</v>
      </c>
      <c r="G23" s="33">
        <v>16</v>
      </c>
      <c r="L23" s="2"/>
      <c r="M23" s="2"/>
    </row>
    <row r="24" spans="1:13" ht="20.100000000000001" customHeight="1">
      <c r="A24" s="29">
        <v>17</v>
      </c>
      <c r="B24" s="66" t="s">
        <v>174</v>
      </c>
      <c r="C24" s="125">
        <v>861.55174899999997</v>
      </c>
      <c r="D24" s="125">
        <v>750.16911100000004</v>
      </c>
      <c r="E24" s="125">
        <v>639.49358800000005</v>
      </c>
      <c r="F24" s="67" t="s">
        <v>322</v>
      </c>
      <c r="G24" s="29">
        <v>17</v>
      </c>
      <c r="L24" s="2"/>
      <c r="M24" s="2"/>
    </row>
    <row r="25" spans="1:13" ht="20.100000000000001" customHeight="1">
      <c r="A25" s="33">
        <v>18</v>
      </c>
      <c r="B25" s="68" t="s">
        <v>197</v>
      </c>
      <c r="C25" s="126">
        <v>541.80573200000003</v>
      </c>
      <c r="D25" s="126">
        <v>396.72843699999999</v>
      </c>
      <c r="E25" s="126">
        <v>530.66436099999999</v>
      </c>
      <c r="F25" s="69" t="s">
        <v>347</v>
      </c>
      <c r="G25" s="33">
        <v>18</v>
      </c>
      <c r="L25" s="2"/>
      <c r="M25" s="2"/>
    </row>
    <row r="26" spans="1:13" ht="20.100000000000001" customHeight="1">
      <c r="A26" s="29">
        <v>19</v>
      </c>
      <c r="B26" s="66" t="s">
        <v>188</v>
      </c>
      <c r="C26" s="125">
        <v>633.52753900000005</v>
      </c>
      <c r="D26" s="125">
        <v>534.87630899999999</v>
      </c>
      <c r="E26" s="125">
        <v>511.944479</v>
      </c>
      <c r="F26" s="67" t="s">
        <v>332</v>
      </c>
      <c r="G26" s="29">
        <v>19</v>
      </c>
      <c r="L26" s="2"/>
      <c r="M26" s="2"/>
    </row>
    <row r="27" spans="1:13" ht="20.100000000000001" customHeight="1">
      <c r="A27" s="33">
        <v>20</v>
      </c>
      <c r="B27" s="68" t="s">
        <v>191</v>
      </c>
      <c r="C27" s="126">
        <v>833.41991800000005</v>
      </c>
      <c r="D27" s="126">
        <v>491.65637900000002</v>
      </c>
      <c r="E27" s="126">
        <v>488.87318499999998</v>
      </c>
      <c r="F27" s="69" t="s">
        <v>333</v>
      </c>
      <c r="G27" s="33">
        <v>20</v>
      </c>
      <c r="L27" s="2"/>
      <c r="M27" s="2"/>
    </row>
    <row r="28" spans="1:13" ht="20.100000000000001" customHeight="1">
      <c r="A28" s="29">
        <v>21</v>
      </c>
      <c r="B28" s="66" t="s">
        <v>27</v>
      </c>
      <c r="C28" s="125">
        <v>431.48321099999998</v>
      </c>
      <c r="D28" s="125">
        <v>486.640221</v>
      </c>
      <c r="E28" s="125">
        <v>428.91360600000002</v>
      </c>
      <c r="F28" s="67" t="s">
        <v>325</v>
      </c>
      <c r="G28" s="29">
        <v>21</v>
      </c>
      <c r="L28" s="2"/>
      <c r="M28" s="2"/>
    </row>
    <row r="29" spans="1:13" ht="20.100000000000001" customHeight="1">
      <c r="A29" s="33">
        <v>22</v>
      </c>
      <c r="B29" s="68" t="s">
        <v>187</v>
      </c>
      <c r="C29" s="126">
        <v>460.45383900000002</v>
      </c>
      <c r="D29" s="126">
        <v>570.19116899999995</v>
      </c>
      <c r="E29" s="126">
        <v>397.736334</v>
      </c>
      <c r="F29" s="69" t="s">
        <v>341</v>
      </c>
      <c r="G29" s="33">
        <v>22</v>
      </c>
      <c r="L29" s="2"/>
      <c r="M29" s="2"/>
    </row>
    <row r="30" spans="1:13" ht="20.100000000000001" customHeight="1">
      <c r="A30" s="29">
        <v>23</v>
      </c>
      <c r="B30" s="66" t="s">
        <v>192</v>
      </c>
      <c r="C30" s="125">
        <v>414.64346499999999</v>
      </c>
      <c r="D30" s="125">
        <v>246.364285</v>
      </c>
      <c r="E30" s="125">
        <v>375.06855899999999</v>
      </c>
      <c r="F30" s="67" t="s">
        <v>348</v>
      </c>
      <c r="G30" s="29">
        <v>23</v>
      </c>
      <c r="L30" s="2"/>
      <c r="M30" s="2"/>
    </row>
    <row r="31" spans="1:13" ht="20.100000000000001" customHeight="1">
      <c r="A31" s="33">
        <v>24</v>
      </c>
      <c r="B31" s="68" t="s">
        <v>259</v>
      </c>
      <c r="C31" s="126">
        <v>261.633217</v>
      </c>
      <c r="D31" s="126">
        <v>363.53057000000001</v>
      </c>
      <c r="E31" s="126">
        <v>370.94231000000002</v>
      </c>
      <c r="F31" s="69" t="s">
        <v>396</v>
      </c>
      <c r="G31" s="33">
        <v>24</v>
      </c>
      <c r="L31" s="2"/>
      <c r="M31" s="2"/>
    </row>
    <row r="32" spans="1:13" ht="20.100000000000001" customHeight="1">
      <c r="A32" s="29">
        <v>25</v>
      </c>
      <c r="B32" s="66" t="s">
        <v>25</v>
      </c>
      <c r="C32" s="125">
        <v>326.14278100000001</v>
      </c>
      <c r="D32" s="125">
        <v>449.93865899999997</v>
      </c>
      <c r="E32" s="125">
        <v>356.91443299999997</v>
      </c>
      <c r="F32" s="67" t="s">
        <v>319</v>
      </c>
      <c r="G32" s="29">
        <v>25</v>
      </c>
      <c r="L32" s="2"/>
      <c r="M32" s="2"/>
    </row>
    <row r="33" spans="1:13" ht="20.100000000000001" customHeight="1">
      <c r="A33" s="33">
        <v>26</v>
      </c>
      <c r="B33" s="68" t="s">
        <v>183</v>
      </c>
      <c r="C33" s="126">
        <v>322.02563400000003</v>
      </c>
      <c r="D33" s="126">
        <v>383.51030700000001</v>
      </c>
      <c r="E33" s="126">
        <v>333.35666800000001</v>
      </c>
      <c r="F33" s="69" t="s">
        <v>329</v>
      </c>
      <c r="G33" s="33">
        <v>26</v>
      </c>
      <c r="L33" s="2"/>
      <c r="M33" s="2"/>
    </row>
    <row r="34" spans="1:13" ht="20.100000000000001" customHeight="1">
      <c r="A34" s="29">
        <v>27</v>
      </c>
      <c r="B34" s="66" t="s">
        <v>175</v>
      </c>
      <c r="C34" s="125">
        <v>294.18059199999999</v>
      </c>
      <c r="D34" s="125">
        <v>381.313671</v>
      </c>
      <c r="E34" s="125">
        <v>318.14324099999999</v>
      </c>
      <c r="F34" s="67" t="s">
        <v>324</v>
      </c>
      <c r="G34" s="29">
        <v>27</v>
      </c>
      <c r="L34" s="2"/>
      <c r="M34" s="2"/>
    </row>
    <row r="35" spans="1:13" ht="20.100000000000001" customHeight="1">
      <c r="A35" s="33">
        <v>28</v>
      </c>
      <c r="B35" s="68" t="s">
        <v>178</v>
      </c>
      <c r="C35" s="126">
        <v>291.058268</v>
      </c>
      <c r="D35" s="126">
        <v>372.51592900000003</v>
      </c>
      <c r="E35" s="126">
        <v>315.57153799999998</v>
      </c>
      <c r="F35" s="69" t="s">
        <v>321</v>
      </c>
      <c r="G35" s="33">
        <v>28</v>
      </c>
      <c r="L35" s="2"/>
      <c r="M35" s="2"/>
    </row>
    <row r="36" spans="1:13" ht="20.100000000000001" customHeight="1">
      <c r="A36" s="29">
        <v>29</v>
      </c>
      <c r="B36" s="66" t="s">
        <v>212</v>
      </c>
      <c r="C36" s="125">
        <v>326.69951600000002</v>
      </c>
      <c r="D36" s="125">
        <v>325.26936899999998</v>
      </c>
      <c r="E36" s="125">
        <v>301.42091599999998</v>
      </c>
      <c r="F36" s="67" t="s">
        <v>387</v>
      </c>
      <c r="G36" s="29">
        <v>29</v>
      </c>
      <c r="L36" s="2"/>
      <c r="M36" s="2"/>
    </row>
    <row r="37" spans="1:13" ht="20.100000000000001" customHeight="1">
      <c r="A37" s="33">
        <v>30</v>
      </c>
      <c r="B37" s="68" t="s">
        <v>230</v>
      </c>
      <c r="C37" s="126">
        <v>212.22856999999999</v>
      </c>
      <c r="D37" s="126">
        <v>225.544737</v>
      </c>
      <c r="E37" s="126">
        <v>291.666518</v>
      </c>
      <c r="F37" s="69" t="s">
        <v>401</v>
      </c>
      <c r="G37" s="33">
        <v>30</v>
      </c>
      <c r="L37" s="2"/>
      <c r="M37" s="2"/>
    </row>
    <row r="38" spans="1:13" ht="20.100000000000001" customHeight="1">
      <c r="A38" s="29">
        <v>31</v>
      </c>
      <c r="B38" s="66" t="s">
        <v>235</v>
      </c>
      <c r="C38" s="125">
        <v>435.31929700000001</v>
      </c>
      <c r="D38" s="125">
        <v>291.32726600000001</v>
      </c>
      <c r="E38" s="125">
        <v>248.969638</v>
      </c>
      <c r="F38" s="67" t="s">
        <v>361</v>
      </c>
      <c r="G38" s="29">
        <v>31</v>
      </c>
      <c r="L38" s="2"/>
      <c r="M38" s="2"/>
    </row>
    <row r="39" spans="1:13" ht="20.100000000000001" customHeight="1">
      <c r="A39" s="33">
        <v>32</v>
      </c>
      <c r="B39" s="68" t="s">
        <v>177</v>
      </c>
      <c r="C39" s="126">
        <v>850.77922999999998</v>
      </c>
      <c r="D39" s="126">
        <v>457.00588800000003</v>
      </c>
      <c r="E39" s="126">
        <v>231.674046</v>
      </c>
      <c r="F39" s="69" t="s">
        <v>320</v>
      </c>
      <c r="G39" s="33">
        <v>32</v>
      </c>
      <c r="L39" s="2"/>
      <c r="M39" s="2"/>
    </row>
    <row r="40" spans="1:13" ht="20.100000000000001" customHeight="1">
      <c r="A40" s="29">
        <v>33</v>
      </c>
      <c r="B40" s="66" t="s">
        <v>246</v>
      </c>
      <c r="C40" s="125">
        <v>177.954048</v>
      </c>
      <c r="D40" s="125">
        <v>182.90839099999999</v>
      </c>
      <c r="E40" s="125">
        <v>218.265817</v>
      </c>
      <c r="F40" s="67" t="s">
        <v>393</v>
      </c>
      <c r="G40" s="29">
        <v>33</v>
      </c>
      <c r="L40" s="2"/>
      <c r="M40" s="2"/>
    </row>
    <row r="41" spans="1:13" ht="20.100000000000001" customHeight="1">
      <c r="A41" s="33">
        <v>34</v>
      </c>
      <c r="B41" s="68" t="s">
        <v>202</v>
      </c>
      <c r="C41" s="126">
        <v>222.30351999999999</v>
      </c>
      <c r="D41" s="126">
        <v>201.79293200000001</v>
      </c>
      <c r="E41" s="126">
        <v>206.74826200000001</v>
      </c>
      <c r="F41" s="69" t="s">
        <v>346</v>
      </c>
      <c r="G41" s="33">
        <v>34</v>
      </c>
      <c r="L41" s="2"/>
      <c r="M41" s="2"/>
    </row>
    <row r="42" spans="1:13" ht="20.100000000000001" customHeight="1">
      <c r="A42" s="29">
        <v>35</v>
      </c>
      <c r="B42" s="66" t="s">
        <v>194</v>
      </c>
      <c r="C42" s="125">
        <v>203.10997800000001</v>
      </c>
      <c r="D42" s="125">
        <v>242.971262</v>
      </c>
      <c r="E42" s="125">
        <v>191.73337699999999</v>
      </c>
      <c r="F42" s="67" t="s">
        <v>339</v>
      </c>
      <c r="G42" s="29">
        <v>35</v>
      </c>
      <c r="L42" s="2"/>
      <c r="M42" s="2"/>
    </row>
    <row r="43" spans="1:13" ht="20.100000000000001" customHeight="1">
      <c r="A43" s="33">
        <v>36</v>
      </c>
      <c r="B43" s="68" t="s">
        <v>255</v>
      </c>
      <c r="C43" s="126">
        <v>76.645623999999998</v>
      </c>
      <c r="D43" s="126">
        <v>220.63950500000001</v>
      </c>
      <c r="E43" s="126">
        <v>190.96143000000001</v>
      </c>
      <c r="F43" s="69" t="s">
        <v>422</v>
      </c>
      <c r="G43" s="33">
        <v>36</v>
      </c>
      <c r="L43" s="2"/>
      <c r="M43" s="2"/>
    </row>
    <row r="44" spans="1:13" ht="20.100000000000001" customHeight="1">
      <c r="A44" s="29">
        <v>37</v>
      </c>
      <c r="B44" s="66" t="s">
        <v>269</v>
      </c>
      <c r="C44" s="125">
        <v>338.47713599999997</v>
      </c>
      <c r="D44" s="125">
        <v>243.872311</v>
      </c>
      <c r="E44" s="125">
        <v>190.88591099999999</v>
      </c>
      <c r="F44" s="67" t="s">
        <v>381</v>
      </c>
      <c r="G44" s="29">
        <v>37</v>
      </c>
      <c r="L44" s="2"/>
      <c r="M44" s="2"/>
    </row>
    <row r="45" spans="1:13" ht="20.100000000000001" customHeight="1">
      <c r="A45" s="33">
        <v>38</v>
      </c>
      <c r="B45" s="68" t="s">
        <v>173</v>
      </c>
      <c r="C45" s="126">
        <v>519.92782499999998</v>
      </c>
      <c r="D45" s="126">
        <v>1001.140721</v>
      </c>
      <c r="E45" s="126">
        <v>183.85103599999999</v>
      </c>
      <c r="F45" s="69" t="s">
        <v>316</v>
      </c>
      <c r="G45" s="33">
        <v>38</v>
      </c>
      <c r="L45" s="2"/>
      <c r="M45" s="2"/>
    </row>
    <row r="46" spans="1:13" ht="20.100000000000001" customHeight="1">
      <c r="A46" s="29">
        <v>39</v>
      </c>
      <c r="B46" s="66" t="s">
        <v>180</v>
      </c>
      <c r="C46" s="125">
        <v>139.98445100000001</v>
      </c>
      <c r="D46" s="125">
        <v>160.04942700000001</v>
      </c>
      <c r="E46" s="125">
        <v>180.539286</v>
      </c>
      <c r="F46" s="67" t="s">
        <v>326</v>
      </c>
      <c r="G46" s="29">
        <v>39</v>
      </c>
      <c r="L46" s="2"/>
      <c r="M46" s="2"/>
    </row>
    <row r="47" spans="1:13" ht="20.100000000000001" customHeight="1">
      <c r="A47" s="33">
        <v>40</v>
      </c>
      <c r="B47" s="68" t="s">
        <v>213</v>
      </c>
      <c r="C47" s="126">
        <v>413.70871499999998</v>
      </c>
      <c r="D47" s="126">
        <v>329.85578800000002</v>
      </c>
      <c r="E47" s="126">
        <v>176.683471</v>
      </c>
      <c r="F47" s="69" t="s">
        <v>368</v>
      </c>
      <c r="G47" s="33">
        <v>40</v>
      </c>
      <c r="L47" s="2"/>
      <c r="M47" s="2"/>
    </row>
    <row r="48" spans="1:13" ht="20.100000000000001" customHeight="1">
      <c r="A48" s="29">
        <v>41</v>
      </c>
      <c r="B48" s="66" t="s">
        <v>228</v>
      </c>
      <c r="C48" s="125">
        <v>113.604489</v>
      </c>
      <c r="D48" s="125">
        <v>180.43808899999999</v>
      </c>
      <c r="E48" s="125">
        <v>172.11633599999999</v>
      </c>
      <c r="F48" s="67" t="s">
        <v>568</v>
      </c>
      <c r="G48" s="29">
        <v>41</v>
      </c>
      <c r="L48" s="2"/>
      <c r="M48" s="2"/>
    </row>
    <row r="49" spans="1:13" ht="20.100000000000001" customHeight="1">
      <c r="A49" s="33">
        <v>42</v>
      </c>
      <c r="B49" s="68" t="s">
        <v>211</v>
      </c>
      <c r="C49" s="126">
        <v>479.73645699999997</v>
      </c>
      <c r="D49" s="126">
        <v>141.973782</v>
      </c>
      <c r="E49" s="126">
        <v>161.77703099999999</v>
      </c>
      <c r="F49" s="69" t="s">
        <v>355</v>
      </c>
      <c r="G49" s="33">
        <v>42</v>
      </c>
      <c r="L49" s="2"/>
      <c r="M49" s="2"/>
    </row>
    <row r="50" spans="1:13" ht="20.100000000000001" customHeight="1">
      <c r="A50" s="29">
        <v>43</v>
      </c>
      <c r="B50" s="66" t="s">
        <v>195</v>
      </c>
      <c r="C50" s="125">
        <v>178.86785</v>
      </c>
      <c r="D50" s="125">
        <v>184.992176</v>
      </c>
      <c r="E50" s="125">
        <v>151.611368</v>
      </c>
      <c r="F50" s="67" t="s">
        <v>334</v>
      </c>
      <c r="G50" s="29">
        <v>43</v>
      </c>
      <c r="L50" s="2"/>
      <c r="M50" s="2"/>
    </row>
    <row r="51" spans="1:13" ht="20.100000000000001" customHeight="1">
      <c r="A51" s="33">
        <v>44</v>
      </c>
      <c r="B51" s="68" t="s">
        <v>24</v>
      </c>
      <c r="C51" s="126">
        <v>126.93931000000001</v>
      </c>
      <c r="D51" s="126">
        <v>169.060452</v>
      </c>
      <c r="E51" s="126">
        <v>144.513238</v>
      </c>
      <c r="F51" s="69" t="s">
        <v>318</v>
      </c>
      <c r="G51" s="33">
        <v>44</v>
      </c>
      <c r="L51" s="2"/>
      <c r="M51" s="2"/>
    </row>
    <row r="52" spans="1:13" ht="20.100000000000001" customHeight="1">
      <c r="A52" s="29">
        <v>45</v>
      </c>
      <c r="B52" s="66" t="s">
        <v>201</v>
      </c>
      <c r="C52" s="125">
        <v>70.835136000000006</v>
      </c>
      <c r="D52" s="125">
        <v>115.05177</v>
      </c>
      <c r="E52" s="125">
        <v>133.642459</v>
      </c>
      <c r="F52" s="67" t="s">
        <v>338</v>
      </c>
      <c r="G52" s="29">
        <v>45</v>
      </c>
      <c r="L52" s="2"/>
      <c r="M52" s="2"/>
    </row>
    <row r="53" spans="1:13" ht="20.100000000000001" customHeight="1">
      <c r="A53" s="33">
        <v>46</v>
      </c>
      <c r="B53" s="68" t="s">
        <v>251</v>
      </c>
      <c r="C53" s="126">
        <v>150.43841900000001</v>
      </c>
      <c r="D53" s="126">
        <v>102.66873699999999</v>
      </c>
      <c r="E53" s="126">
        <v>120.98291500000001</v>
      </c>
      <c r="F53" s="69" t="s">
        <v>407</v>
      </c>
      <c r="G53" s="33">
        <v>46</v>
      </c>
      <c r="L53" s="2"/>
      <c r="M53" s="2"/>
    </row>
    <row r="54" spans="1:13" ht="20.100000000000001" customHeight="1">
      <c r="A54" s="29">
        <v>47</v>
      </c>
      <c r="B54" s="66" t="s">
        <v>196</v>
      </c>
      <c r="C54" s="125">
        <v>118.287792</v>
      </c>
      <c r="D54" s="125">
        <v>114.22198400000001</v>
      </c>
      <c r="E54" s="125">
        <v>119.95844700000001</v>
      </c>
      <c r="F54" s="67" t="s">
        <v>349</v>
      </c>
      <c r="G54" s="29">
        <v>47</v>
      </c>
      <c r="L54" s="2"/>
      <c r="M54" s="2"/>
    </row>
    <row r="55" spans="1:13" ht="20.100000000000001" customHeight="1">
      <c r="A55" s="33">
        <v>48</v>
      </c>
      <c r="B55" s="68" t="s">
        <v>240</v>
      </c>
      <c r="C55" s="126">
        <v>88.644977999999995</v>
      </c>
      <c r="D55" s="126">
        <v>106.656791</v>
      </c>
      <c r="E55" s="126">
        <v>119.221098</v>
      </c>
      <c r="F55" s="69" t="s">
        <v>400</v>
      </c>
      <c r="G55" s="33">
        <v>48</v>
      </c>
      <c r="L55" s="2"/>
      <c r="M55" s="2"/>
    </row>
    <row r="56" spans="1:13" ht="20.100000000000001" customHeight="1">
      <c r="A56" s="29">
        <v>49</v>
      </c>
      <c r="B56" s="66" t="s">
        <v>226</v>
      </c>
      <c r="C56" s="125">
        <v>75.665670000000006</v>
      </c>
      <c r="D56" s="125">
        <v>89.700314000000006</v>
      </c>
      <c r="E56" s="125">
        <v>82.418042</v>
      </c>
      <c r="F56" s="67" t="s">
        <v>365</v>
      </c>
      <c r="G56" s="29">
        <v>49</v>
      </c>
      <c r="L56" s="2"/>
      <c r="M56" s="2"/>
    </row>
    <row r="57" spans="1:13" ht="20.100000000000001" customHeight="1">
      <c r="A57" s="33">
        <v>50</v>
      </c>
      <c r="B57" s="68" t="s">
        <v>545</v>
      </c>
      <c r="C57" s="126">
        <v>112.646214</v>
      </c>
      <c r="D57" s="126">
        <v>30.838614</v>
      </c>
      <c r="E57" s="126">
        <v>82.403487999999996</v>
      </c>
      <c r="F57" s="69" t="s">
        <v>544</v>
      </c>
      <c r="G57" s="33">
        <v>50</v>
      </c>
      <c r="L57" s="2"/>
      <c r="M57" s="2"/>
    </row>
    <row r="58" spans="1:13" ht="20.100000000000001" customHeight="1">
      <c r="A58" s="29">
        <v>51</v>
      </c>
      <c r="B58" s="66" t="s">
        <v>215</v>
      </c>
      <c r="C58" s="125">
        <v>72.095288999999994</v>
      </c>
      <c r="D58" s="125">
        <v>77.409361000000004</v>
      </c>
      <c r="E58" s="125">
        <v>80.358563000000004</v>
      </c>
      <c r="F58" s="67" t="s">
        <v>386</v>
      </c>
      <c r="G58" s="29">
        <v>51</v>
      </c>
      <c r="L58" s="2"/>
      <c r="M58" s="2"/>
    </row>
    <row r="59" spans="1:13" ht="20.100000000000001" customHeight="1">
      <c r="A59" s="33">
        <v>52</v>
      </c>
      <c r="B59" s="68" t="s">
        <v>193</v>
      </c>
      <c r="C59" s="126">
        <v>64.369934999999998</v>
      </c>
      <c r="D59" s="126">
        <v>80.042036999999993</v>
      </c>
      <c r="E59" s="126">
        <v>78.159565000000001</v>
      </c>
      <c r="F59" s="69" t="s">
        <v>327</v>
      </c>
      <c r="G59" s="33">
        <v>52</v>
      </c>
      <c r="L59" s="2"/>
      <c r="M59" s="2"/>
    </row>
    <row r="60" spans="1:13" ht="20.100000000000001" customHeight="1">
      <c r="A60" s="29">
        <v>53</v>
      </c>
      <c r="B60" s="66" t="s">
        <v>291</v>
      </c>
      <c r="C60" s="125">
        <v>89.622748999999999</v>
      </c>
      <c r="D60" s="125">
        <v>66.694237999999999</v>
      </c>
      <c r="E60" s="125">
        <v>77.521995000000004</v>
      </c>
      <c r="F60" s="67" t="s">
        <v>391</v>
      </c>
      <c r="G60" s="29">
        <v>53</v>
      </c>
      <c r="L60" s="2"/>
      <c r="M60" s="2"/>
    </row>
    <row r="61" spans="1:13" ht="20.100000000000001" customHeight="1">
      <c r="A61" s="33">
        <v>54</v>
      </c>
      <c r="B61" s="68" t="s">
        <v>199</v>
      </c>
      <c r="C61" s="126">
        <v>46.678378000000002</v>
      </c>
      <c r="D61" s="126">
        <v>33.881433000000001</v>
      </c>
      <c r="E61" s="126">
        <v>61.104000999999997</v>
      </c>
      <c r="F61" s="69" t="s">
        <v>344</v>
      </c>
      <c r="G61" s="33">
        <v>54</v>
      </c>
      <c r="L61" s="2"/>
      <c r="M61" s="2"/>
    </row>
    <row r="62" spans="1:13" ht="20.100000000000001" customHeight="1">
      <c r="A62" s="29">
        <v>55</v>
      </c>
      <c r="B62" s="66" t="s">
        <v>217</v>
      </c>
      <c r="C62" s="125">
        <v>8.8998089999999994</v>
      </c>
      <c r="D62" s="125">
        <v>58.844096999999998</v>
      </c>
      <c r="E62" s="125">
        <v>57.679794999999999</v>
      </c>
      <c r="F62" s="67" t="s">
        <v>367</v>
      </c>
      <c r="G62" s="29">
        <v>55</v>
      </c>
      <c r="L62" s="2"/>
      <c r="M62" s="2"/>
    </row>
    <row r="63" spans="1:13" ht="20.100000000000001" customHeight="1">
      <c r="A63" s="33">
        <v>56</v>
      </c>
      <c r="B63" s="68" t="s">
        <v>208</v>
      </c>
      <c r="C63" s="126">
        <v>40.481650999999999</v>
      </c>
      <c r="D63" s="126">
        <v>44.909382999999998</v>
      </c>
      <c r="E63" s="126">
        <v>55.565474000000002</v>
      </c>
      <c r="F63" s="69" t="s">
        <v>343</v>
      </c>
      <c r="G63" s="33">
        <v>56</v>
      </c>
      <c r="L63" s="2"/>
      <c r="M63" s="2"/>
    </row>
    <row r="64" spans="1:13" ht="20.100000000000001" customHeight="1">
      <c r="A64" s="29">
        <v>57</v>
      </c>
      <c r="B64" s="66" t="s">
        <v>214</v>
      </c>
      <c r="C64" s="125">
        <v>62.347628</v>
      </c>
      <c r="D64" s="125">
        <v>63.177473999999997</v>
      </c>
      <c r="E64" s="125">
        <v>54.936073</v>
      </c>
      <c r="F64" s="67" t="s">
        <v>357</v>
      </c>
      <c r="G64" s="29">
        <v>57</v>
      </c>
      <c r="L64" s="2"/>
      <c r="M64" s="2"/>
    </row>
    <row r="65" spans="1:13" ht="20.100000000000001" customHeight="1">
      <c r="A65" s="33">
        <v>58</v>
      </c>
      <c r="B65" s="68" t="s">
        <v>229</v>
      </c>
      <c r="C65" s="126">
        <v>554.31387199999995</v>
      </c>
      <c r="D65" s="126">
        <v>224.41468499999999</v>
      </c>
      <c r="E65" s="126">
        <v>54.526127000000002</v>
      </c>
      <c r="F65" s="69" t="s">
        <v>384</v>
      </c>
      <c r="G65" s="33">
        <v>58</v>
      </c>
      <c r="L65" s="2"/>
      <c r="M65" s="2"/>
    </row>
    <row r="66" spans="1:13" ht="20.100000000000001" customHeight="1">
      <c r="A66" s="29">
        <v>59</v>
      </c>
      <c r="B66" s="66" t="s">
        <v>239</v>
      </c>
      <c r="C66" s="125">
        <v>56.569305</v>
      </c>
      <c r="D66" s="125">
        <v>60.948824999999999</v>
      </c>
      <c r="E66" s="125">
        <v>50.525426000000003</v>
      </c>
      <c r="F66" s="67" t="s">
        <v>371</v>
      </c>
      <c r="G66" s="29">
        <v>59</v>
      </c>
      <c r="L66" s="2"/>
      <c r="M66" s="2"/>
    </row>
    <row r="67" spans="1:13" ht="20.100000000000001" customHeight="1">
      <c r="A67" s="33">
        <v>60</v>
      </c>
      <c r="B67" s="68" t="s">
        <v>266</v>
      </c>
      <c r="C67" s="126">
        <v>53.368029</v>
      </c>
      <c r="D67" s="126">
        <v>56.662849999999999</v>
      </c>
      <c r="E67" s="126">
        <v>47.766244</v>
      </c>
      <c r="F67" s="69" t="s">
        <v>402</v>
      </c>
      <c r="G67" s="33">
        <v>60</v>
      </c>
      <c r="L67" s="2"/>
      <c r="M67" s="2"/>
    </row>
    <row r="68" spans="1:13" ht="20.100000000000001" customHeight="1">
      <c r="A68" s="29">
        <v>61</v>
      </c>
      <c r="B68" s="66" t="s">
        <v>223</v>
      </c>
      <c r="C68" s="125">
        <v>27.439473</v>
      </c>
      <c r="D68" s="125">
        <v>59.200755000000001</v>
      </c>
      <c r="E68" s="125">
        <v>46.127369999999999</v>
      </c>
      <c r="F68" s="67" t="s">
        <v>431</v>
      </c>
      <c r="G68" s="29">
        <v>61</v>
      </c>
      <c r="L68" s="2"/>
      <c r="M68" s="2"/>
    </row>
    <row r="69" spans="1:13" ht="20.100000000000001" customHeight="1">
      <c r="A69" s="33">
        <v>62</v>
      </c>
      <c r="B69" s="68" t="s">
        <v>272</v>
      </c>
      <c r="C69" s="126">
        <v>1.373901</v>
      </c>
      <c r="D69" s="126">
        <v>1.0735749999999999</v>
      </c>
      <c r="E69" s="126">
        <v>44.913969000000002</v>
      </c>
      <c r="F69" s="69" t="s">
        <v>416</v>
      </c>
      <c r="G69" s="33">
        <v>62</v>
      </c>
      <c r="L69" s="2"/>
      <c r="M69" s="2"/>
    </row>
    <row r="70" spans="1:13" ht="20.100000000000001" customHeight="1">
      <c r="A70" s="29">
        <v>63</v>
      </c>
      <c r="B70" s="66" t="s">
        <v>250</v>
      </c>
      <c r="C70" s="125">
        <v>41.108238999999998</v>
      </c>
      <c r="D70" s="125">
        <v>36.295034999999999</v>
      </c>
      <c r="E70" s="125">
        <v>38.930048999999997</v>
      </c>
      <c r="F70" s="67" t="s">
        <v>395</v>
      </c>
      <c r="G70" s="29">
        <v>63</v>
      </c>
      <c r="L70" s="2"/>
      <c r="M70" s="2"/>
    </row>
    <row r="71" spans="1:13" ht="20.100000000000001" customHeight="1">
      <c r="A71" s="33">
        <v>64</v>
      </c>
      <c r="B71" s="68" t="s">
        <v>219</v>
      </c>
      <c r="C71" s="126">
        <v>38.877493000000001</v>
      </c>
      <c r="D71" s="126">
        <v>37.355553999999998</v>
      </c>
      <c r="E71" s="126">
        <v>31.929223</v>
      </c>
      <c r="F71" s="69" t="s">
        <v>370</v>
      </c>
      <c r="G71" s="33">
        <v>64</v>
      </c>
      <c r="L71" s="2"/>
      <c r="M71" s="2"/>
    </row>
    <row r="72" spans="1:13" ht="20.100000000000001" customHeight="1">
      <c r="A72" s="29">
        <v>65</v>
      </c>
      <c r="B72" s="66" t="s">
        <v>292</v>
      </c>
      <c r="C72" s="125">
        <v>5.4925629999999996</v>
      </c>
      <c r="D72" s="125">
        <v>19.355015999999999</v>
      </c>
      <c r="E72" s="125">
        <v>30.043030999999999</v>
      </c>
      <c r="F72" s="67" t="s">
        <v>571</v>
      </c>
      <c r="G72" s="29">
        <v>65</v>
      </c>
      <c r="L72" s="2"/>
      <c r="M72" s="2"/>
    </row>
    <row r="73" spans="1:13" ht="20.100000000000001" customHeight="1">
      <c r="A73" s="33">
        <v>66</v>
      </c>
      <c r="B73" s="68" t="s">
        <v>238</v>
      </c>
      <c r="C73" s="126">
        <v>34.749630000000003</v>
      </c>
      <c r="D73" s="126">
        <v>23.694664</v>
      </c>
      <c r="E73" s="126">
        <v>28.857434999999999</v>
      </c>
      <c r="F73" s="69" t="s">
        <v>379</v>
      </c>
      <c r="G73" s="33">
        <v>66</v>
      </c>
      <c r="L73" s="2"/>
      <c r="M73" s="2"/>
    </row>
    <row r="74" spans="1:13" ht="20.100000000000001" customHeight="1">
      <c r="A74" s="29">
        <v>67</v>
      </c>
      <c r="B74" s="66" t="s">
        <v>220</v>
      </c>
      <c r="C74" s="125">
        <v>11.644918000000001</v>
      </c>
      <c r="D74" s="125">
        <v>26.891209</v>
      </c>
      <c r="E74" s="125">
        <v>26.863948000000001</v>
      </c>
      <c r="F74" s="67" t="s">
        <v>366</v>
      </c>
      <c r="G74" s="29">
        <v>67</v>
      </c>
      <c r="L74" s="2"/>
      <c r="M74" s="2"/>
    </row>
    <row r="75" spans="1:13" ht="20.100000000000001" customHeight="1">
      <c r="A75" s="33">
        <v>68</v>
      </c>
      <c r="B75" s="68" t="s">
        <v>206</v>
      </c>
      <c r="C75" s="126">
        <v>29.895792</v>
      </c>
      <c r="D75" s="126">
        <v>18.109105</v>
      </c>
      <c r="E75" s="126">
        <v>26.849976000000002</v>
      </c>
      <c r="F75" s="69" t="s">
        <v>352</v>
      </c>
      <c r="G75" s="33">
        <v>68</v>
      </c>
      <c r="L75" s="2"/>
      <c r="M75" s="2"/>
    </row>
    <row r="76" spans="1:13" ht="20.100000000000001" customHeight="1">
      <c r="A76" s="29">
        <v>69</v>
      </c>
      <c r="B76" s="66" t="s">
        <v>252</v>
      </c>
      <c r="C76" s="125">
        <v>14.568386</v>
      </c>
      <c r="D76" s="125">
        <v>22.105471000000001</v>
      </c>
      <c r="E76" s="125">
        <v>26.672540000000001</v>
      </c>
      <c r="F76" s="67" t="s">
        <v>376</v>
      </c>
      <c r="G76" s="29">
        <v>69</v>
      </c>
      <c r="L76" s="2"/>
      <c r="M76" s="2"/>
    </row>
    <row r="77" spans="1:13" ht="20.100000000000001" customHeight="1">
      <c r="A77" s="33">
        <v>70</v>
      </c>
      <c r="B77" s="68" t="s">
        <v>265</v>
      </c>
      <c r="C77" s="126">
        <v>13.73278</v>
      </c>
      <c r="D77" s="126">
        <v>36.443736000000001</v>
      </c>
      <c r="E77" s="126">
        <v>26.400302</v>
      </c>
      <c r="F77" s="69" t="s">
        <v>423</v>
      </c>
      <c r="G77" s="33">
        <v>70</v>
      </c>
      <c r="L77" s="2"/>
      <c r="M77" s="2"/>
    </row>
    <row r="78" spans="1:13" ht="20.100000000000001" customHeight="1">
      <c r="A78" s="29">
        <v>71</v>
      </c>
      <c r="B78" s="66" t="s">
        <v>531</v>
      </c>
      <c r="C78" s="125">
        <v>0.37529299999999999</v>
      </c>
      <c r="D78" s="125">
        <v>0.52495999999999998</v>
      </c>
      <c r="E78" s="125">
        <v>21.174728000000002</v>
      </c>
      <c r="F78" s="67" t="s">
        <v>532</v>
      </c>
      <c r="G78" s="29">
        <v>71</v>
      </c>
      <c r="L78" s="2"/>
      <c r="M78" s="2"/>
    </row>
    <row r="79" spans="1:13" ht="20.100000000000001" customHeight="1">
      <c r="A79" s="33">
        <v>72</v>
      </c>
      <c r="B79" s="68" t="s">
        <v>279</v>
      </c>
      <c r="C79" s="126">
        <v>13.005188</v>
      </c>
      <c r="D79" s="126">
        <v>12.837389</v>
      </c>
      <c r="E79" s="126">
        <v>20.262803000000002</v>
      </c>
      <c r="F79" s="69" t="s">
        <v>433</v>
      </c>
      <c r="G79" s="33">
        <v>72</v>
      </c>
      <c r="L79" s="2"/>
      <c r="M79" s="2"/>
    </row>
    <row r="80" spans="1:13" ht="20.100000000000001" customHeight="1">
      <c r="A80" s="29">
        <v>73</v>
      </c>
      <c r="B80" s="66" t="s">
        <v>535</v>
      </c>
      <c r="C80" s="125">
        <v>0.318606</v>
      </c>
      <c r="D80" s="125">
        <v>3.2771000000000002E-2</v>
      </c>
      <c r="E80" s="125">
        <v>20.18385</v>
      </c>
      <c r="F80" s="67" t="s">
        <v>536</v>
      </c>
      <c r="G80" s="29">
        <v>73</v>
      </c>
      <c r="L80" s="2"/>
      <c r="M80" s="2"/>
    </row>
    <row r="81" spans="1:13" ht="20.100000000000001" customHeight="1">
      <c r="A81" s="33">
        <v>74</v>
      </c>
      <c r="B81" s="68" t="s">
        <v>271</v>
      </c>
      <c r="C81" s="126">
        <v>18.275259999999999</v>
      </c>
      <c r="D81" s="126">
        <v>97.624649000000005</v>
      </c>
      <c r="E81" s="126">
        <v>14.802455999999999</v>
      </c>
      <c r="F81" s="69" t="s">
        <v>394</v>
      </c>
      <c r="G81" s="33">
        <v>74</v>
      </c>
      <c r="L81" s="2"/>
      <c r="M81" s="2"/>
    </row>
    <row r="82" spans="1:13" ht="20.100000000000001" customHeight="1">
      <c r="A82" s="29">
        <v>75</v>
      </c>
      <c r="B82" s="66" t="s">
        <v>203</v>
      </c>
      <c r="C82" s="125">
        <v>10.335239</v>
      </c>
      <c r="D82" s="125">
        <v>14.084718000000001</v>
      </c>
      <c r="E82" s="125">
        <v>13.414078</v>
      </c>
      <c r="F82" s="67" t="s">
        <v>354</v>
      </c>
      <c r="G82" s="29">
        <v>75</v>
      </c>
      <c r="L82" s="2"/>
      <c r="M82" s="2"/>
    </row>
    <row r="83" spans="1:13" ht="20.100000000000001" customHeight="1">
      <c r="A83" s="33">
        <v>76</v>
      </c>
      <c r="B83" s="68" t="s">
        <v>225</v>
      </c>
      <c r="C83" s="126">
        <v>28.281281</v>
      </c>
      <c r="D83" s="126">
        <v>11.513756000000001</v>
      </c>
      <c r="E83" s="126">
        <v>13.174794</v>
      </c>
      <c r="F83" s="69" t="s">
        <v>359</v>
      </c>
      <c r="G83" s="33">
        <v>76</v>
      </c>
      <c r="L83" s="2"/>
      <c r="M83" s="2"/>
    </row>
    <row r="84" spans="1:13" ht="20.100000000000001" customHeight="1">
      <c r="A84" s="29">
        <v>77</v>
      </c>
      <c r="B84" s="66" t="s">
        <v>274</v>
      </c>
      <c r="C84" s="125">
        <v>9.2790370000000006</v>
      </c>
      <c r="D84" s="125">
        <v>13.614264</v>
      </c>
      <c r="E84" s="125">
        <v>11.637307</v>
      </c>
      <c r="F84" s="67" t="s">
        <v>434</v>
      </c>
      <c r="G84" s="29">
        <v>77</v>
      </c>
      <c r="L84" s="2"/>
      <c r="M84" s="2"/>
    </row>
    <row r="85" spans="1:13" ht="20.100000000000001" customHeight="1">
      <c r="A85" s="33">
        <v>78</v>
      </c>
      <c r="B85" s="68" t="s">
        <v>278</v>
      </c>
      <c r="C85" s="126">
        <v>120.54195</v>
      </c>
      <c r="D85" s="126">
        <v>10.415079</v>
      </c>
      <c r="E85" s="126">
        <v>11.151688</v>
      </c>
      <c r="F85" s="69" t="s">
        <v>420</v>
      </c>
      <c r="G85" s="33">
        <v>78</v>
      </c>
      <c r="L85" s="2"/>
      <c r="M85" s="2"/>
    </row>
    <row r="86" spans="1:13" ht="20.100000000000001" customHeight="1">
      <c r="A86" s="29">
        <v>79</v>
      </c>
      <c r="B86" s="66" t="s">
        <v>295</v>
      </c>
      <c r="C86" s="125">
        <v>5.095542</v>
      </c>
      <c r="D86" s="125">
        <v>19.263963</v>
      </c>
      <c r="E86" s="125">
        <v>10.757106</v>
      </c>
      <c r="F86" s="67" t="s">
        <v>432</v>
      </c>
      <c r="G86" s="29">
        <v>79</v>
      </c>
      <c r="L86" s="2"/>
      <c r="M86" s="2"/>
    </row>
    <row r="87" spans="1:13" ht="20.100000000000001" customHeight="1">
      <c r="A87" s="33">
        <v>80</v>
      </c>
      <c r="B87" s="68" t="s">
        <v>294</v>
      </c>
      <c r="C87" s="126">
        <v>6.2722790000000002</v>
      </c>
      <c r="D87" s="126">
        <v>10.061325999999999</v>
      </c>
      <c r="E87" s="126">
        <v>10.679546</v>
      </c>
      <c r="F87" s="69" t="s">
        <v>417</v>
      </c>
      <c r="G87" s="33">
        <v>80</v>
      </c>
      <c r="L87" s="2"/>
      <c r="M87" s="2"/>
    </row>
    <row r="88" spans="1:13" ht="20.100000000000001" customHeight="1">
      <c r="A88" s="29">
        <v>81</v>
      </c>
      <c r="B88" s="66" t="s">
        <v>241</v>
      </c>
      <c r="C88" s="125">
        <v>12.495659</v>
      </c>
      <c r="D88" s="125">
        <v>24.169530000000002</v>
      </c>
      <c r="E88" s="125">
        <v>10.438516999999999</v>
      </c>
      <c r="F88" s="67" t="s">
        <v>380</v>
      </c>
      <c r="G88" s="29">
        <v>81</v>
      </c>
      <c r="L88" s="2"/>
      <c r="M88" s="2"/>
    </row>
    <row r="89" spans="1:13" ht="20.100000000000001" customHeight="1">
      <c r="A89" s="33">
        <v>82</v>
      </c>
      <c r="B89" s="68" t="s">
        <v>224</v>
      </c>
      <c r="C89" s="126">
        <v>13.186149</v>
      </c>
      <c r="D89" s="126">
        <v>3.9920179999999998</v>
      </c>
      <c r="E89" s="126">
        <v>10.015610000000001</v>
      </c>
      <c r="F89" s="69" t="s">
        <v>364</v>
      </c>
      <c r="G89" s="33">
        <v>82</v>
      </c>
      <c r="L89" s="2"/>
      <c r="M89" s="2"/>
    </row>
    <row r="90" spans="1:13" ht="20.100000000000001" customHeight="1">
      <c r="A90" s="29">
        <v>83</v>
      </c>
      <c r="B90" s="66" t="s">
        <v>254</v>
      </c>
      <c r="C90" s="125">
        <v>5.6475390000000001</v>
      </c>
      <c r="D90" s="125">
        <v>9.0589030000000008</v>
      </c>
      <c r="E90" s="125">
        <v>8.2488039999999998</v>
      </c>
      <c r="F90" s="67" t="s">
        <v>435</v>
      </c>
      <c r="G90" s="29">
        <v>83</v>
      </c>
      <c r="L90" s="2"/>
      <c r="M90" s="2"/>
    </row>
    <row r="91" spans="1:13" ht="20.100000000000001" customHeight="1">
      <c r="A91" s="33">
        <v>84</v>
      </c>
      <c r="B91" s="68" t="s">
        <v>293</v>
      </c>
      <c r="C91" s="126">
        <v>226.20084199999999</v>
      </c>
      <c r="D91" s="126">
        <v>10.998664</v>
      </c>
      <c r="E91" s="126">
        <v>7.2957409999999996</v>
      </c>
      <c r="F91" s="69" t="s">
        <v>427</v>
      </c>
      <c r="G91" s="33">
        <v>84</v>
      </c>
      <c r="L91" s="2"/>
      <c r="M91" s="2"/>
    </row>
    <row r="92" spans="1:13" ht="20.100000000000001" customHeight="1">
      <c r="A92" s="29">
        <v>85</v>
      </c>
      <c r="B92" s="66" t="s">
        <v>258</v>
      </c>
      <c r="C92" s="125">
        <v>10.556801999999999</v>
      </c>
      <c r="D92" s="125">
        <v>5.2363530000000003</v>
      </c>
      <c r="E92" s="125">
        <v>6.5444170000000002</v>
      </c>
      <c r="F92" s="67" t="s">
        <v>397</v>
      </c>
      <c r="G92" s="29">
        <v>85</v>
      </c>
      <c r="L92" s="2"/>
      <c r="M92" s="2"/>
    </row>
    <row r="93" spans="1:13" ht="20.100000000000001" customHeight="1">
      <c r="A93" s="33">
        <v>86</v>
      </c>
      <c r="B93" s="68" t="s">
        <v>234</v>
      </c>
      <c r="C93" s="126">
        <v>2.31725</v>
      </c>
      <c r="D93" s="126">
        <v>7.1230560000000001</v>
      </c>
      <c r="E93" s="126">
        <v>5.5045089999999997</v>
      </c>
      <c r="F93" s="69" t="s">
        <v>383</v>
      </c>
      <c r="G93" s="33">
        <v>86</v>
      </c>
      <c r="L93" s="2"/>
      <c r="M93" s="2"/>
    </row>
    <row r="94" spans="1:13" ht="20.100000000000001" customHeight="1">
      <c r="A94" s="29">
        <v>87</v>
      </c>
      <c r="B94" s="66" t="s">
        <v>253</v>
      </c>
      <c r="C94" s="125">
        <v>4.9268109999999998</v>
      </c>
      <c r="D94" s="125">
        <v>2.0777429999999999</v>
      </c>
      <c r="E94" s="125">
        <v>5.2191700000000001</v>
      </c>
      <c r="F94" s="67" t="s">
        <v>390</v>
      </c>
      <c r="G94" s="29">
        <v>87</v>
      </c>
      <c r="L94" s="2"/>
      <c r="M94" s="2"/>
    </row>
    <row r="95" spans="1:13" ht="20.100000000000001" customHeight="1">
      <c r="A95" s="33">
        <v>88</v>
      </c>
      <c r="B95" s="68" t="s">
        <v>245</v>
      </c>
      <c r="C95" s="126">
        <v>0.85090900000000003</v>
      </c>
      <c r="D95" s="126">
        <v>2.928871</v>
      </c>
      <c r="E95" s="126">
        <v>5.1987899999999998</v>
      </c>
      <c r="F95" s="69" t="s">
        <v>385</v>
      </c>
      <c r="G95" s="33">
        <v>88</v>
      </c>
      <c r="L95" s="2"/>
      <c r="M95" s="2"/>
    </row>
    <row r="96" spans="1:13" ht="20.100000000000001" customHeight="1">
      <c r="A96" s="29">
        <v>89</v>
      </c>
      <c r="B96" s="66" t="s">
        <v>282</v>
      </c>
      <c r="C96" s="125">
        <v>84.589389999999995</v>
      </c>
      <c r="D96" s="125">
        <v>3.676294</v>
      </c>
      <c r="E96" s="125">
        <v>4.7284309999999996</v>
      </c>
      <c r="F96" s="67" t="s">
        <v>436</v>
      </c>
      <c r="G96" s="29">
        <v>89</v>
      </c>
      <c r="L96" s="2"/>
      <c r="M96" s="2"/>
    </row>
    <row r="97" spans="1:13" ht="20.100000000000001" customHeight="1">
      <c r="A97" s="33">
        <v>90</v>
      </c>
      <c r="B97" s="68" t="s">
        <v>204</v>
      </c>
      <c r="C97" s="126">
        <v>3.3948070000000001</v>
      </c>
      <c r="D97" s="126">
        <v>4.4408329999999996</v>
      </c>
      <c r="E97" s="126">
        <v>4.4404719999999998</v>
      </c>
      <c r="F97" s="69" t="s">
        <v>356</v>
      </c>
      <c r="G97" s="33">
        <v>90</v>
      </c>
      <c r="L97" s="2"/>
      <c r="M97" s="2"/>
    </row>
    <row r="98" spans="1:13" ht="20.100000000000001" customHeight="1">
      <c r="A98" s="29">
        <v>91</v>
      </c>
      <c r="B98" s="66" t="s">
        <v>297</v>
      </c>
      <c r="C98" s="125">
        <v>2.798902</v>
      </c>
      <c r="D98" s="125">
        <v>1.8969549999999999</v>
      </c>
      <c r="E98" s="125">
        <v>3.863327</v>
      </c>
      <c r="F98" s="67" t="s">
        <v>428</v>
      </c>
      <c r="G98" s="29">
        <v>91</v>
      </c>
      <c r="L98" s="2"/>
      <c r="M98" s="2"/>
    </row>
    <row r="99" spans="1:13" ht="20.100000000000001" customHeight="1">
      <c r="A99" s="33">
        <v>92</v>
      </c>
      <c r="B99" s="68" t="s">
        <v>296</v>
      </c>
      <c r="C99" s="126">
        <v>7.4392630000000004</v>
      </c>
      <c r="D99" s="126">
        <v>4.8573269999999997</v>
      </c>
      <c r="E99" s="126">
        <v>3.686874</v>
      </c>
      <c r="F99" s="69" t="s">
        <v>429</v>
      </c>
      <c r="G99" s="33">
        <v>92</v>
      </c>
      <c r="L99" s="2"/>
      <c r="M99" s="2"/>
    </row>
    <row r="100" spans="1:13" ht="20.100000000000001" customHeight="1">
      <c r="A100" s="29">
        <v>93</v>
      </c>
      <c r="B100" s="66" t="s">
        <v>755</v>
      </c>
      <c r="C100" s="125">
        <v>0.21924299999999999</v>
      </c>
      <c r="D100" s="125" t="s">
        <v>567</v>
      </c>
      <c r="E100" s="125">
        <v>3.3481239999999999</v>
      </c>
      <c r="F100" s="67" t="s">
        <v>756</v>
      </c>
      <c r="G100" s="29">
        <v>93</v>
      </c>
      <c r="L100" s="2"/>
      <c r="M100" s="2"/>
    </row>
    <row r="101" spans="1:13" ht="20.100000000000001" customHeight="1">
      <c r="A101" s="33">
        <v>94</v>
      </c>
      <c r="B101" s="68" t="s">
        <v>198</v>
      </c>
      <c r="C101" s="126">
        <v>8.7468570000000003</v>
      </c>
      <c r="D101" s="126">
        <v>6.3446160000000003</v>
      </c>
      <c r="E101" s="126">
        <v>3.1609530000000001</v>
      </c>
      <c r="F101" s="69" t="s">
        <v>335</v>
      </c>
      <c r="G101" s="33">
        <v>94</v>
      </c>
      <c r="L101" s="2"/>
      <c r="M101" s="2"/>
    </row>
    <row r="102" spans="1:13" ht="20.100000000000001" customHeight="1">
      <c r="A102" s="29">
        <v>95</v>
      </c>
      <c r="B102" s="66" t="s">
        <v>280</v>
      </c>
      <c r="C102" s="125">
        <v>0.61526999999999998</v>
      </c>
      <c r="D102" s="125">
        <v>2.401208</v>
      </c>
      <c r="E102" s="125">
        <v>3.0466549999999999</v>
      </c>
      <c r="F102" s="67" t="s">
        <v>439</v>
      </c>
      <c r="G102" s="29">
        <v>95</v>
      </c>
      <c r="L102" s="2"/>
      <c r="M102" s="2"/>
    </row>
    <row r="103" spans="1:13" ht="20.100000000000001" customHeight="1">
      <c r="A103" s="33">
        <v>96</v>
      </c>
      <c r="B103" s="68" t="s">
        <v>189</v>
      </c>
      <c r="C103" s="126">
        <v>2.495079</v>
      </c>
      <c r="D103" s="126">
        <v>2.258143</v>
      </c>
      <c r="E103" s="126">
        <v>2.9457719999999998</v>
      </c>
      <c r="F103" s="69" t="s">
        <v>345</v>
      </c>
      <c r="G103" s="33">
        <v>96</v>
      </c>
      <c r="L103" s="2"/>
      <c r="M103" s="2"/>
    </row>
    <row r="104" spans="1:13" ht="20.100000000000001" customHeight="1">
      <c r="A104" s="29">
        <v>97</v>
      </c>
      <c r="B104" s="66" t="s">
        <v>222</v>
      </c>
      <c r="C104" s="125">
        <v>3.8992239999999998</v>
      </c>
      <c r="D104" s="125">
        <v>7.7887089999999999</v>
      </c>
      <c r="E104" s="125">
        <v>2.9440550000000001</v>
      </c>
      <c r="F104" s="67" t="s">
        <v>369</v>
      </c>
      <c r="G104" s="29">
        <v>97</v>
      </c>
      <c r="L104" s="2"/>
      <c r="M104" s="2"/>
    </row>
    <row r="105" spans="1:13" ht="20.100000000000001" customHeight="1">
      <c r="A105" s="33">
        <v>98</v>
      </c>
      <c r="B105" s="68" t="s">
        <v>493</v>
      </c>
      <c r="C105" s="126">
        <v>0.60248500000000005</v>
      </c>
      <c r="D105" s="126">
        <v>1.2612650000000001</v>
      </c>
      <c r="E105" s="126">
        <v>2.8663400000000001</v>
      </c>
      <c r="F105" s="69" t="s">
        <v>494</v>
      </c>
      <c r="G105" s="33">
        <v>98</v>
      </c>
      <c r="L105" s="2"/>
      <c r="M105" s="2"/>
    </row>
    <row r="106" spans="1:13" ht="20.100000000000001" customHeight="1">
      <c r="A106" s="29">
        <v>99</v>
      </c>
      <c r="B106" s="66" t="s">
        <v>264</v>
      </c>
      <c r="C106" s="125">
        <v>1.9836800000000001</v>
      </c>
      <c r="D106" s="125">
        <v>3.712974</v>
      </c>
      <c r="E106" s="125">
        <v>2.1099600000000001</v>
      </c>
      <c r="F106" s="67" t="s">
        <v>404</v>
      </c>
      <c r="G106" s="29">
        <v>99</v>
      </c>
      <c r="L106" s="2"/>
      <c r="M106" s="2"/>
    </row>
    <row r="107" spans="1:13" ht="20.100000000000001" customHeight="1">
      <c r="A107" s="33">
        <v>100</v>
      </c>
      <c r="B107" s="68" t="s">
        <v>757</v>
      </c>
      <c r="C107" s="126">
        <v>2.4239999999999999E-3</v>
      </c>
      <c r="D107" s="126" t="s">
        <v>567</v>
      </c>
      <c r="E107" s="126">
        <v>2.0528010000000001</v>
      </c>
      <c r="F107" s="69" t="s">
        <v>758</v>
      </c>
      <c r="G107" s="33">
        <v>100</v>
      </c>
      <c r="L107" s="2"/>
      <c r="M107" s="2"/>
    </row>
    <row r="108" spans="1:13" ht="20.100000000000001" customHeight="1">
      <c r="A108" s="29">
        <v>101</v>
      </c>
      <c r="B108" s="66" t="s">
        <v>216</v>
      </c>
      <c r="C108" s="125">
        <v>1.9706920000000001</v>
      </c>
      <c r="D108" s="125">
        <v>3.83765</v>
      </c>
      <c r="E108" s="125">
        <v>2.0254919999999998</v>
      </c>
      <c r="F108" s="67" t="s">
        <v>362</v>
      </c>
      <c r="G108" s="29">
        <v>101</v>
      </c>
      <c r="L108" s="2"/>
      <c r="M108" s="2"/>
    </row>
    <row r="109" spans="1:13" ht="20.100000000000001" customHeight="1">
      <c r="A109" s="33">
        <v>102</v>
      </c>
      <c r="B109" s="68" t="s">
        <v>256</v>
      </c>
      <c r="C109" s="126">
        <v>1.3020769999999999</v>
      </c>
      <c r="D109" s="126">
        <v>1.0415300000000001</v>
      </c>
      <c r="E109" s="126">
        <v>2.0091589999999999</v>
      </c>
      <c r="F109" s="69" t="s">
        <v>424</v>
      </c>
      <c r="G109" s="33">
        <v>102</v>
      </c>
      <c r="L109" s="2"/>
      <c r="M109" s="2"/>
    </row>
    <row r="110" spans="1:13" ht="20.100000000000001" customHeight="1">
      <c r="A110" s="29">
        <v>103</v>
      </c>
      <c r="B110" s="66" t="s">
        <v>275</v>
      </c>
      <c r="C110" s="125">
        <v>1.54338</v>
      </c>
      <c r="D110" s="125">
        <v>0.70455599999999996</v>
      </c>
      <c r="E110" s="125">
        <v>1.9060550000000001</v>
      </c>
      <c r="F110" s="67" t="s">
        <v>426</v>
      </c>
      <c r="G110" s="29">
        <v>103</v>
      </c>
      <c r="L110" s="2"/>
      <c r="M110" s="2"/>
    </row>
    <row r="111" spans="1:13" ht="20.100000000000001" customHeight="1">
      <c r="A111" s="33">
        <v>104</v>
      </c>
      <c r="B111" s="68" t="s">
        <v>221</v>
      </c>
      <c r="C111" s="126">
        <v>1.7109559999999999</v>
      </c>
      <c r="D111" s="126">
        <v>2.0598960000000002</v>
      </c>
      <c r="E111" s="126">
        <v>1.8587499999999999</v>
      </c>
      <c r="F111" s="69" t="s">
        <v>373</v>
      </c>
      <c r="G111" s="33">
        <v>104</v>
      </c>
      <c r="L111" s="2"/>
      <c r="M111" s="2"/>
    </row>
    <row r="112" spans="1:13" ht="20.100000000000001" customHeight="1">
      <c r="A112" s="29">
        <v>105</v>
      </c>
      <c r="B112" s="66" t="s">
        <v>737</v>
      </c>
      <c r="C112" s="125">
        <v>0.30001100000000003</v>
      </c>
      <c r="D112" s="125">
        <v>8.3140000000000006E-2</v>
      </c>
      <c r="E112" s="125">
        <v>1.496961</v>
      </c>
      <c r="F112" s="67" t="s">
        <v>738</v>
      </c>
      <c r="G112" s="29">
        <v>105</v>
      </c>
      <c r="L112" s="2"/>
      <c r="M112" s="2"/>
    </row>
    <row r="113" spans="1:13" ht="20.100000000000001" customHeight="1">
      <c r="A113" s="33">
        <v>106</v>
      </c>
      <c r="B113" s="68" t="s">
        <v>268</v>
      </c>
      <c r="C113" s="126">
        <v>1.095</v>
      </c>
      <c r="D113" s="126">
        <v>2.1688679999999998</v>
      </c>
      <c r="E113" s="126">
        <v>1.4160600000000001</v>
      </c>
      <c r="F113" s="69" t="s">
        <v>425</v>
      </c>
      <c r="G113" s="33">
        <v>106</v>
      </c>
      <c r="L113" s="2"/>
      <c r="M113" s="2"/>
    </row>
    <row r="114" spans="1:13" ht="20.100000000000001" customHeight="1">
      <c r="A114" s="29">
        <v>107</v>
      </c>
      <c r="B114" s="66" t="s">
        <v>233</v>
      </c>
      <c r="C114" s="125">
        <v>0.86606099999999997</v>
      </c>
      <c r="D114" s="125">
        <v>1.5775570000000001</v>
      </c>
      <c r="E114" s="125">
        <v>1.3391770000000001</v>
      </c>
      <c r="F114" s="67" t="s">
        <v>388</v>
      </c>
      <c r="G114" s="29">
        <v>107</v>
      </c>
      <c r="L114" s="2"/>
      <c r="M114" s="2"/>
    </row>
    <row r="115" spans="1:13" ht="20.100000000000001" customHeight="1">
      <c r="A115" s="33">
        <v>108</v>
      </c>
      <c r="B115" s="68" t="s">
        <v>249</v>
      </c>
      <c r="C115" s="126">
        <v>9.2930229999999998</v>
      </c>
      <c r="D115" s="126">
        <v>36.066299000000001</v>
      </c>
      <c r="E115" s="126">
        <v>1.336851</v>
      </c>
      <c r="F115" s="69" t="s">
        <v>413</v>
      </c>
      <c r="G115" s="33">
        <v>108</v>
      </c>
      <c r="L115" s="2"/>
      <c r="M115" s="2"/>
    </row>
    <row r="116" spans="1:13" ht="20.100000000000001" customHeight="1">
      <c r="A116" s="29">
        <v>109</v>
      </c>
      <c r="B116" s="66" t="s">
        <v>248</v>
      </c>
      <c r="C116" s="125">
        <v>1.69783</v>
      </c>
      <c r="D116" s="125">
        <v>0.39155000000000001</v>
      </c>
      <c r="E116" s="125">
        <v>1.1486240000000001</v>
      </c>
      <c r="F116" s="67" t="s">
        <v>382</v>
      </c>
      <c r="G116" s="29">
        <v>109</v>
      </c>
      <c r="L116" s="2"/>
      <c r="M116" s="2"/>
    </row>
    <row r="117" spans="1:13" ht="20.100000000000001" customHeight="1">
      <c r="A117" s="33">
        <v>110</v>
      </c>
      <c r="B117" s="68" t="s">
        <v>298</v>
      </c>
      <c r="C117" s="126">
        <v>2.5428510000000002</v>
      </c>
      <c r="D117" s="126">
        <v>0.36720900000000001</v>
      </c>
      <c r="E117" s="126">
        <v>1.0129079999999999</v>
      </c>
      <c r="F117" s="69" t="s">
        <v>440</v>
      </c>
      <c r="G117" s="33">
        <v>110</v>
      </c>
      <c r="L117" s="2"/>
      <c r="M117" s="2"/>
    </row>
    <row r="118" spans="1:13" ht="20.100000000000001" customHeight="1">
      <c r="A118" s="29">
        <v>111</v>
      </c>
      <c r="B118" s="66" t="s">
        <v>257</v>
      </c>
      <c r="C118" s="125">
        <v>2.9045869999999998</v>
      </c>
      <c r="D118" s="125">
        <v>0.34801599999999999</v>
      </c>
      <c r="E118" s="125">
        <v>0.99086399999999997</v>
      </c>
      <c r="F118" s="67" t="s">
        <v>438</v>
      </c>
      <c r="G118" s="29">
        <v>111</v>
      </c>
      <c r="L118" s="2"/>
      <c r="M118" s="2"/>
    </row>
    <row r="119" spans="1:13" ht="20.100000000000001" customHeight="1">
      <c r="A119" s="33">
        <v>112</v>
      </c>
      <c r="B119" s="68" t="s">
        <v>260</v>
      </c>
      <c r="C119" s="126">
        <v>0.63805599999999996</v>
      </c>
      <c r="D119" s="126">
        <v>0.45264700000000002</v>
      </c>
      <c r="E119" s="126">
        <v>0.97115899999999999</v>
      </c>
      <c r="F119" s="69" t="s">
        <v>409</v>
      </c>
      <c r="G119" s="33">
        <v>112</v>
      </c>
      <c r="L119" s="2"/>
      <c r="M119" s="2"/>
    </row>
    <row r="120" spans="1:13" ht="20.100000000000001" customHeight="1">
      <c r="A120" s="29">
        <v>113</v>
      </c>
      <c r="B120" s="66" t="s">
        <v>299</v>
      </c>
      <c r="C120" s="125">
        <v>1.5159640000000001</v>
      </c>
      <c r="D120" s="125">
        <v>1.2223900000000001</v>
      </c>
      <c r="E120" s="125">
        <v>0.93496500000000005</v>
      </c>
      <c r="F120" s="67" t="s">
        <v>437</v>
      </c>
      <c r="G120" s="29">
        <v>113</v>
      </c>
      <c r="L120" s="2"/>
      <c r="M120" s="2"/>
    </row>
    <row r="121" spans="1:13" ht="20.100000000000001" customHeight="1">
      <c r="A121" s="33">
        <v>114</v>
      </c>
      <c r="B121" s="68" t="s">
        <v>232</v>
      </c>
      <c r="C121" s="126">
        <v>0.55491199999999996</v>
      </c>
      <c r="D121" s="126">
        <v>0.98092599999999996</v>
      </c>
      <c r="E121" s="126">
        <v>0.93087900000000001</v>
      </c>
      <c r="F121" s="69" t="s">
        <v>358</v>
      </c>
      <c r="G121" s="33">
        <v>114</v>
      </c>
      <c r="L121" s="2"/>
      <c r="M121" s="2"/>
    </row>
    <row r="122" spans="1:13" ht="20.100000000000001" customHeight="1">
      <c r="A122" s="29">
        <v>115</v>
      </c>
      <c r="B122" s="66" t="s">
        <v>273</v>
      </c>
      <c r="C122" s="125">
        <v>5.8685260000000001</v>
      </c>
      <c r="D122" s="125">
        <v>1.451967</v>
      </c>
      <c r="E122" s="125">
        <v>0.89436700000000002</v>
      </c>
      <c r="F122" s="67" t="s">
        <v>430</v>
      </c>
      <c r="G122" s="29">
        <v>115</v>
      </c>
      <c r="L122" s="2"/>
      <c r="M122" s="2"/>
    </row>
    <row r="123" spans="1:13" ht="20.100000000000001" customHeight="1">
      <c r="A123" s="33">
        <v>116</v>
      </c>
      <c r="B123" s="68" t="s">
        <v>578</v>
      </c>
      <c r="C123" s="126">
        <v>1.72214</v>
      </c>
      <c r="D123" s="126">
        <v>0.55554400000000004</v>
      </c>
      <c r="E123" s="126">
        <v>0.77497499999999997</v>
      </c>
      <c r="F123" s="69" t="s">
        <v>579</v>
      </c>
      <c r="G123" s="33">
        <v>116</v>
      </c>
      <c r="L123" s="2"/>
      <c r="M123" s="2"/>
    </row>
    <row r="124" spans="1:13" ht="20.100000000000001" customHeight="1">
      <c r="A124" s="29">
        <v>117</v>
      </c>
      <c r="B124" s="66" t="s">
        <v>276</v>
      </c>
      <c r="C124" s="125">
        <v>0.425458</v>
      </c>
      <c r="D124" s="125">
        <v>1.2447250000000001</v>
      </c>
      <c r="E124" s="125">
        <v>0.72379599999999999</v>
      </c>
      <c r="F124" s="67" t="s">
        <v>418</v>
      </c>
      <c r="G124" s="29">
        <v>117</v>
      </c>
      <c r="L124" s="2"/>
      <c r="M124" s="2"/>
    </row>
    <row r="125" spans="1:13" ht="20.100000000000001" customHeight="1">
      <c r="A125" s="33">
        <v>118</v>
      </c>
      <c r="B125" s="68" t="s">
        <v>270</v>
      </c>
      <c r="C125" s="126">
        <v>3.8683909999999999</v>
      </c>
      <c r="D125" s="126">
        <v>1.0896710000000001</v>
      </c>
      <c r="E125" s="126">
        <v>0.56706299999999998</v>
      </c>
      <c r="F125" s="69" t="s">
        <v>374</v>
      </c>
      <c r="G125" s="33">
        <v>118</v>
      </c>
      <c r="L125" s="2"/>
      <c r="M125" s="2"/>
    </row>
    <row r="126" spans="1:13" ht="20.100000000000001" customHeight="1">
      <c r="A126" s="29">
        <v>119</v>
      </c>
      <c r="B126" s="66" t="s">
        <v>247</v>
      </c>
      <c r="C126" s="125">
        <v>1.0631029999999999</v>
      </c>
      <c r="D126" s="125">
        <v>0.83519299999999996</v>
      </c>
      <c r="E126" s="125">
        <v>0.558388</v>
      </c>
      <c r="F126" s="67" t="s">
        <v>389</v>
      </c>
      <c r="G126" s="29">
        <v>119</v>
      </c>
      <c r="L126" s="2"/>
      <c r="M126" s="2"/>
    </row>
    <row r="127" spans="1:13" ht="20.100000000000001" customHeight="1">
      <c r="A127" s="33">
        <v>120</v>
      </c>
      <c r="B127" s="68" t="s">
        <v>443</v>
      </c>
      <c r="C127" s="126">
        <v>0.329843</v>
      </c>
      <c r="D127" s="126">
        <v>0.58860599999999996</v>
      </c>
      <c r="E127" s="126">
        <v>0.54686500000000005</v>
      </c>
      <c r="F127" s="69" t="s">
        <v>444</v>
      </c>
      <c r="G127" s="33">
        <v>120</v>
      </c>
      <c r="L127" s="2"/>
      <c r="M127" s="2"/>
    </row>
    <row r="128" spans="1:13" ht="20.100000000000001" customHeight="1">
      <c r="A128" s="29">
        <v>121</v>
      </c>
      <c r="B128" s="66" t="s">
        <v>582</v>
      </c>
      <c r="C128" s="125">
        <v>0.60761200000000004</v>
      </c>
      <c r="D128" s="125">
        <v>0.47181600000000001</v>
      </c>
      <c r="E128" s="125">
        <v>0.42860799999999999</v>
      </c>
      <c r="F128" s="67" t="s">
        <v>583</v>
      </c>
      <c r="G128" s="29">
        <v>121</v>
      </c>
      <c r="L128" s="2"/>
      <c r="M128" s="2"/>
    </row>
    <row r="129" spans="1:13" ht="20.100000000000001" customHeight="1">
      <c r="A129" s="33">
        <v>122</v>
      </c>
      <c r="B129" s="68" t="s">
        <v>735</v>
      </c>
      <c r="C129" s="126">
        <v>0.10671</v>
      </c>
      <c r="D129" s="126">
        <v>1.0525E-2</v>
      </c>
      <c r="E129" s="126">
        <v>0.40370400000000001</v>
      </c>
      <c r="F129" s="69" t="s">
        <v>736</v>
      </c>
      <c r="G129" s="33">
        <v>122</v>
      </c>
      <c r="L129" s="2"/>
      <c r="M129" s="2"/>
    </row>
    <row r="130" spans="1:13" ht="20.100000000000001" customHeight="1">
      <c r="A130" s="29">
        <v>123</v>
      </c>
      <c r="B130" s="66" t="s">
        <v>741</v>
      </c>
      <c r="C130" s="125">
        <v>0.32655600000000001</v>
      </c>
      <c r="D130" s="125">
        <v>5.4301000000000002E-2</v>
      </c>
      <c r="E130" s="125">
        <v>0.402808</v>
      </c>
      <c r="F130" s="67" t="s">
        <v>742</v>
      </c>
      <c r="G130" s="29">
        <v>123</v>
      </c>
      <c r="L130" s="2"/>
      <c r="M130" s="2"/>
    </row>
    <row r="131" spans="1:13" ht="20.100000000000001" customHeight="1">
      <c r="A131" s="33">
        <v>124</v>
      </c>
      <c r="B131" s="68" t="s">
        <v>584</v>
      </c>
      <c r="C131" s="126">
        <v>1.1881010000000001</v>
      </c>
      <c r="D131" s="126">
        <v>0.154145</v>
      </c>
      <c r="E131" s="126">
        <v>0.33843299999999998</v>
      </c>
      <c r="F131" s="69" t="s">
        <v>585</v>
      </c>
      <c r="G131" s="33">
        <v>124</v>
      </c>
      <c r="L131" s="2"/>
      <c r="M131" s="2"/>
    </row>
    <row r="132" spans="1:13" ht="20.100000000000001" customHeight="1">
      <c r="A132" s="29">
        <v>125</v>
      </c>
      <c r="B132" s="66" t="s">
        <v>529</v>
      </c>
      <c r="C132" s="125">
        <v>0.121964</v>
      </c>
      <c r="D132" s="125">
        <v>0.33366899999999999</v>
      </c>
      <c r="E132" s="125">
        <v>0.31034099999999998</v>
      </c>
      <c r="F132" s="67" t="s">
        <v>530</v>
      </c>
      <c r="G132" s="29">
        <v>125</v>
      </c>
      <c r="L132" s="2"/>
      <c r="M132" s="2"/>
    </row>
    <row r="133" spans="1:13" ht="20.100000000000001" customHeight="1">
      <c r="A133" s="33">
        <v>126</v>
      </c>
      <c r="B133" s="68" t="s">
        <v>227</v>
      </c>
      <c r="C133" s="126">
        <v>0.13732</v>
      </c>
      <c r="D133" s="126">
        <v>0.38699800000000001</v>
      </c>
      <c r="E133" s="126">
        <v>0.24712600000000001</v>
      </c>
      <c r="F133" s="69" t="s">
        <v>549</v>
      </c>
      <c r="G133" s="33">
        <v>126</v>
      </c>
      <c r="L133" s="2"/>
      <c r="M133" s="2"/>
    </row>
    <row r="134" spans="1:13" ht="20.100000000000001" customHeight="1">
      <c r="A134" s="29">
        <v>127</v>
      </c>
      <c r="B134" s="66" t="s">
        <v>759</v>
      </c>
      <c r="C134" s="125">
        <v>2.6129999999999999E-3</v>
      </c>
      <c r="D134" s="125" t="s">
        <v>567</v>
      </c>
      <c r="E134" s="125">
        <v>0.22179499999999999</v>
      </c>
      <c r="F134" s="67" t="s">
        <v>760</v>
      </c>
      <c r="G134" s="29">
        <v>127</v>
      </c>
      <c r="L134" s="2"/>
      <c r="M134" s="2"/>
    </row>
    <row r="135" spans="1:13" ht="20.100000000000001" customHeight="1">
      <c r="A135" s="33">
        <v>128</v>
      </c>
      <c r="B135" s="68" t="s">
        <v>761</v>
      </c>
      <c r="C135" s="126">
        <v>0.300651</v>
      </c>
      <c r="D135" s="126">
        <v>5.2090000000000001E-3</v>
      </c>
      <c r="E135" s="126">
        <v>0.19949700000000001</v>
      </c>
      <c r="F135" s="69" t="s">
        <v>762</v>
      </c>
      <c r="G135" s="33">
        <v>128</v>
      </c>
      <c r="L135" s="2"/>
      <c r="M135" s="2"/>
    </row>
    <row r="136" spans="1:13" ht="20.100000000000001" customHeight="1">
      <c r="A136" s="29">
        <v>129</v>
      </c>
      <c r="B136" s="66" t="s">
        <v>763</v>
      </c>
      <c r="C136" s="125" t="s">
        <v>567</v>
      </c>
      <c r="D136" s="125" t="s">
        <v>567</v>
      </c>
      <c r="E136" s="125">
        <v>0.18599499999999999</v>
      </c>
      <c r="F136" s="67" t="s">
        <v>764</v>
      </c>
      <c r="G136" s="29">
        <v>129</v>
      </c>
      <c r="L136" s="2"/>
      <c r="M136" s="2"/>
    </row>
    <row r="137" spans="1:13" ht="20.100000000000001" customHeight="1">
      <c r="A137" s="33">
        <v>130</v>
      </c>
      <c r="B137" s="68" t="s">
        <v>218</v>
      </c>
      <c r="C137" s="126">
        <v>0.24377099999999999</v>
      </c>
      <c r="D137" s="126">
        <v>0.21879000000000001</v>
      </c>
      <c r="E137" s="126">
        <v>0.18365699999999999</v>
      </c>
      <c r="F137" s="69" t="s">
        <v>398</v>
      </c>
      <c r="G137" s="33">
        <v>130</v>
      </c>
      <c r="L137" s="2"/>
      <c r="M137" s="2"/>
    </row>
    <row r="138" spans="1:13" ht="20.100000000000001" customHeight="1">
      <c r="A138" s="29">
        <v>131</v>
      </c>
      <c r="B138" s="66" t="s">
        <v>277</v>
      </c>
      <c r="C138" s="125">
        <v>0.25059900000000002</v>
      </c>
      <c r="D138" s="125">
        <v>0.39075599999999999</v>
      </c>
      <c r="E138" s="125">
        <v>0.18096899999999999</v>
      </c>
      <c r="F138" s="67" t="s">
        <v>421</v>
      </c>
      <c r="G138" s="29">
        <v>131</v>
      </c>
      <c r="L138" s="2"/>
      <c r="M138" s="2"/>
    </row>
    <row r="139" spans="1:13" ht="20.100000000000001" customHeight="1">
      <c r="A139" s="33">
        <v>132</v>
      </c>
      <c r="B139" s="68" t="s">
        <v>765</v>
      </c>
      <c r="C139" s="126">
        <v>2.8000000000000001E-2</v>
      </c>
      <c r="D139" s="126" t="s">
        <v>567</v>
      </c>
      <c r="E139" s="126">
        <v>0.17549999999999999</v>
      </c>
      <c r="F139" s="69" t="s">
        <v>766</v>
      </c>
      <c r="G139" s="33">
        <v>132</v>
      </c>
      <c r="L139" s="2"/>
      <c r="M139" s="2"/>
    </row>
    <row r="140" spans="1:13" ht="20.100000000000001" customHeight="1">
      <c r="A140" s="29">
        <v>133</v>
      </c>
      <c r="B140" s="66" t="s">
        <v>699</v>
      </c>
      <c r="C140" s="125">
        <v>0.78498000000000001</v>
      </c>
      <c r="D140" s="125">
        <v>0.12523400000000001</v>
      </c>
      <c r="E140" s="125">
        <v>0.161555</v>
      </c>
      <c r="F140" s="67" t="s">
        <v>700</v>
      </c>
      <c r="G140" s="29">
        <v>133</v>
      </c>
      <c r="L140" s="2"/>
      <c r="M140" s="2"/>
    </row>
    <row r="141" spans="1:13" ht="20.100000000000001" customHeight="1">
      <c r="A141" s="33">
        <v>134</v>
      </c>
      <c r="B141" s="68" t="s">
        <v>586</v>
      </c>
      <c r="C141" s="126">
        <v>4.7115999999999998E-2</v>
      </c>
      <c r="D141" s="126">
        <v>0.20229800000000001</v>
      </c>
      <c r="E141" s="126">
        <v>0.14230400000000001</v>
      </c>
      <c r="F141" s="69" t="s">
        <v>587</v>
      </c>
      <c r="G141" s="33">
        <v>134</v>
      </c>
      <c r="L141" s="2"/>
      <c r="M141" s="2"/>
    </row>
    <row r="142" spans="1:13" ht="20.100000000000001" customHeight="1">
      <c r="A142" s="29">
        <v>135</v>
      </c>
      <c r="B142" s="66" t="s">
        <v>267</v>
      </c>
      <c r="C142" s="125">
        <v>1.145E-3</v>
      </c>
      <c r="D142" s="125">
        <v>8.1790000000000005E-3</v>
      </c>
      <c r="E142" s="125">
        <v>0.14174700000000001</v>
      </c>
      <c r="F142" s="67" t="s">
        <v>411</v>
      </c>
      <c r="G142" s="29">
        <v>135</v>
      </c>
      <c r="L142" s="2"/>
      <c r="M142" s="2"/>
    </row>
    <row r="143" spans="1:13" ht="20.100000000000001" customHeight="1">
      <c r="A143" s="33">
        <v>136</v>
      </c>
      <c r="B143" s="68" t="s">
        <v>243</v>
      </c>
      <c r="C143" s="126">
        <v>0.21565400000000001</v>
      </c>
      <c r="D143" s="126">
        <v>0.111346</v>
      </c>
      <c r="E143" s="126">
        <v>0.13052900000000001</v>
      </c>
      <c r="F143" s="69" t="s">
        <v>392</v>
      </c>
      <c r="G143" s="33">
        <v>136</v>
      </c>
      <c r="L143" s="2"/>
      <c r="M143" s="2"/>
    </row>
    <row r="144" spans="1:13" ht="20.100000000000001" customHeight="1">
      <c r="A144" s="29">
        <v>137</v>
      </c>
      <c r="B144" s="66" t="s">
        <v>691</v>
      </c>
      <c r="C144" s="125">
        <v>0.16734599999999999</v>
      </c>
      <c r="D144" s="125">
        <v>0.12983</v>
      </c>
      <c r="E144" s="125">
        <v>0.120435</v>
      </c>
      <c r="F144" s="67" t="s">
        <v>692</v>
      </c>
      <c r="G144" s="29">
        <v>137</v>
      </c>
      <c r="L144" s="2"/>
      <c r="M144" s="2"/>
    </row>
    <row r="145" spans="1:13" ht="20.100000000000001" customHeight="1">
      <c r="A145" s="33">
        <v>138</v>
      </c>
      <c r="B145" s="68" t="s">
        <v>576</v>
      </c>
      <c r="C145" s="126">
        <v>4.4650000000000002E-2</v>
      </c>
      <c r="D145" s="126">
        <v>0.20604</v>
      </c>
      <c r="E145" s="126">
        <v>0.115505</v>
      </c>
      <c r="F145" s="69" t="s">
        <v>577</v>
      </c>
      <c r="G145" s="33">
        <v>138</v>
      </c>
      <c r="L145" s="2"/>
      <c r="M145" s="2"/>
    </row>
    <row r="146" spans="1:13" ht="20.100000000000001" customHeight="1">
      <c r="A146" s="29">
        <v>139</v>
      </c>
      <c r="B146" s="66" t="s">
        <v>281</v>
      </c>
      <c r="C146" s="125">
        <v>0.28739999999999999</v>
      </c>
      <c r="D146" s="125">
        <v>5.7874000000000002E-2</v>
      </c>
      <c r="E146" s="125">
        <v>0.113245</v>
      </c>
      <c r="F146" s="67" t="s">
        <v>415</v>
      </c>
      <c r="G146" s="29">
        <v>139</v>
      </c>
      <c r="L146" s="2"/>
      <c r="M146" s="2"/>
    </row>
    <row r="147" spans="1:13" ht="20.100000000000001" customHeight="1">
      <c r="A147" s="33">
        <v>140</v>
      </c>
      <c r="B147" s="68" t="s">
        <v>263</v>
      </c>
      <c r="C147" s="126" t="s">
        <v>567</v>
      </c>
      <c r="D147" s="126" t="s">
        <v>567</v>
      </c>
      <c r="E147" s="126">
        <v>0.10598299999999999</v>
      </c>
      <c r="F147" s="69" t="s">
        <v>405</v>
      </c>
      <c r="G147" s="33">
        <v>140</v>
      </c>
      <c r="L147" s="2"/>
      <c r="M147" s="2"/>
    </row>
    <row r="148" spans="1:13" ht="20.100000000000001" customHeight="1">
      <c r="A148" s="29">
        <v>141</v>
      </c>
      <c r="B148" s="66" t="s">
        <v>572</v>
      </c>
      <c r="C148" s="125">
        <v>0.29038000000000003</v>
      </c>
      <c r="D148" s="125">
        <v>0.51042500000000002</v>
      </c>
      <c r="E148" s="125">
        <v>8.7498999999999993E-2</v>
      </c>
      <c r="F148" s="67" t="s">
        <v>573</v>
      </c>
      <c r="G148" s="29">
        <v>141</v>
      </c>
      <c r="L148" s="2"/>
      <c r="M148" s="2"/>
    </row>
    <row r="149" spans="1:13" ht="20.100000000000001" customHeight="1">
      <c r="A149" s="33">
        <v>142</v>
      </c>
      <c r="B149" s="68" t="s">
        <v>767</v>
      </c>
      <c r="C149" s="126" t="s">
        <v>567</v>
      </c>
      <c r="D149" s="126" t="s">
        <v>567</v>
      </c>
      <c r="E149" s="126">
        <v>7.9990000000000006E-2</v>
      </c>
      <c r="F149" s="69" t="s">
        <v>768</v>
      </c>
      <c r="G149" s="33">
        <v>142</v>
      </c>
      <c r="L149" s="2"/>
      <c r="M149" s="2"/>
    </row>
    <row r="150" spans="1:13" ht="20.100000000000001" customHeight="1">
      <c r="A150" s="29">
        <v>143</v>
      </c>
      <c r="B150" s="66" t="s">
        <v>769</v>
      </c>
      <c r="C150" s="125">
        <v>2.4629999999999999E-2</v>
      </c>
      <c r="D150" s="125">
        <v>2.3713000000000001E-2</v>
      </c>
      <c r="E150" s="125">
        <v>6.5839999999999996E-2</v>
      </c>
      <c r="F150" s="67" t="s">
        <v>770</v>
      </c>
      <c r="G150" s="29">
        <v>143</v>
      </c>
      <c r="L150" s="2"/>
      <c r="M150" s="2"/>
    </row>
    <row r="151" spans="1:13" ht="20.100000000000001" customHeight="1">
      <c r="A151" s="33">
        <v>144</v>
      </c>
      <c r="B151" s="68" t="s">
        <v>301</v>
      </c>
      <c r="C151" s="126" t="s">
        <v>567</v>
      </c>
      <c r="D151" s="126" t="s">
        <v>567</v>
      </c>
      <c r="E151" s="126">
        <v>6.5308000000000005E-2</v>
      </c>
      <c r="F151" s="69" t="s">
        <v>403</v>
      </c>
      <c r="G151" s="33">
        <v>144</v>
      </c>
      <c r="L151" s="2"/>
      <c r="M151" s="2"/>
    </row>
    <row r="152" spans="1:13" ht="20.100000000000001" customHeight="1">
      <c r="A152" s="29">
        <v>145</v>
      </c>
      <c r="B152" s="66" t="s">
        <v>693</v>
      </c>
      <c r="C152" s="125">
        <v>0.107445</v>
      </c>
      <c r="D152" s="125">
        <v>0.28584300000000001</v>
      </c>
      <c r="E152" s="125">
        <v>5.8396000000000003E-2</v>
      </c>
      <c r="F152" s="67" t="s">
        <v>694</v>
      </c>
      <c r="G152" s="29">
        <v>145</v>
      </c>
      <c r="L152" s="2"/>
      <c r="M152" s="2"/>
    </row>
    <row r="153" spans="1:13" ht="20.100000000000001" customHeight="1">
      <c r="A153" s="33">
        <v>146</v>
      </c>
      <c r="B153" s="68" t="s">
        <v>261</v>
      </c>
      <c r="C153" s="126">
        <v>8.7568999999999994E-2</v>
      </c>
      <c r="D153" s="126">
        <v>4.568E-3</v>
      </c>
      <c r="E153" s="126">
        <v>5.6592000000000003E-2</v>
      </c>
      <c r="F153" s="69" t="s">
        <v>406</v>
      </c>
      <c r="G153" s="33">
        <v>146</v>
      </c>
      <c r="L153" s="2"/>
      <c r="M153" s="2"/>
    </row>
    <row r="154" spans="1:13" ht="20.100000000000001" customHeight="1" thickBot="1">
      <c r="A154" s="29" t="s">
        <v>569</v>
      </c>
      <c r="B154" s="66" t="s">
        <v>285</v>
      </c>
      <c r="C154" s="125">
        <v>3.6714380000000002</v>
      </c>
      <c r="D154" s="125">
        <v>3.3918370000000002</v>
      </c>
      <c r="E154" s="125">
        <v>0.47894700000000007</v>
      </c>
      <c r="F154" s="67" t="s">
        <v>570</v>
      </c>
      <c r="G154" s="29" t="s">
        <v>569</v>
      </c>
      <c r="L154" s="2"/>
      <c r="M154" s="2"/>
    </row>
    <row r="155" spans="1:13" ht="19.5" customHeight="1" thickBot="1">
      <c r="A155" s="50"/>
      <c r="B155" s="70" t="s">
        <v>78</v>
      </c>
      <c r="C155" s="128">
        <f>SUM(C8:C154)</f>
        <v>46086.489555999993</v>
      </c>
      <c r="D155" s="128">
        <f>SUM(D8:D154)</f>
        <v>42909.985749999978</v>
      </c>
      <c r="E155" s="128">
        <f>SUM(E8:E154)</f>
        <v>42833.001428999967</v>
      </c>
      <c r="F155" s="71" t="s">
        <v>1</v>
      </c>
      <c r="G155" s="53"/>
      <c r="L155" s="2"/>
      <c r="M155" s="2"/>
    </row>
    <row r="156" spans="1:13" ht="35.1" customHeight="1">
      <c r="A156" s="1"/>
      <c r="B156" s="1"/>
      <c r="C156" s="172"/>
      <c r="D156" s="172"/>
      <c r="E156" s="172"/>
      <c r="F156" s="1"/>
      <c r="G156" s="1"/>
      <c r="L156" s="2"/>
      <c r="M156"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83" fitToHeight="0" orientation="portrait" r:id="rId1"/>
  <headerFooter>
    <oddHeader>&amp;L&amp;G&amp;R&amp;G</oddHeader>
    <oddFooter>&amp;Cwww.stats.gov.sa</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S86"/>
  <sheetViews>
    <sheetView showGridLines="0" rightToLeft="1" workbookViewId="0">
      <selection activeCell="C8" sqref="C8:E10"/>
    </sheetView>
  </sheetViews>
  <sheetFormatPr defaultColWidth="8.5703125" defaultRowHeight="18" customHeight="1"/>
  <cols>
    <col min="1" max="1" width="3.85546875" style="2" bestFit="1" customWidth="1"/>
    <col min="2" max="2" width="22.85546875" style="2" customWidth="1"/>
    <col min="3" max="3" width="14.85546875" style="2" bestFit="1" customWidth="1"/>
    <col min="4" max="4" width="14.7109375" style="2" bestFit="1" customWidth="1"/>
    <col min="5" max="5" width="14.85546875" style="2" bestFit="1" customWidth="1"/>
    <col min="6" max="6" width="22.85546875" style="2" bestFit="1"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9" ht="18" customHeight="1">
      <c r="I1" s="21" t="s">
        <v>77</v>
      </c>
    </row>
    <row r="2" spans="1:19" ht="24" customHeight="1"/>
    <row r="3" spans="1:19" ht="23.25" customHeight="1">
      <c r="A3" s="302" t="s">
        <v>39</v>
      </c>
      <c r="B3" s="302"/>
      <c r="C3" s="302"/>
      <c r="D3" s="302"/>
      <c r="E3" s="302"/>
      <c r="F3" s="302"/>
      <c r="G3" s="302"/>
      <c r="L3" s="2"/>
      <c r="M3" s="2"/>
    </row>
    <row r="4" spans="1:19" ht="23.25" customHeight="1">
      <c r="A4" s="303" t="s">
        <v>47</v>
      </c>
      <c r="B4" s="303"/>
      <c r="C4" s="303"/>
      <c r="D4" s="303"/>
      <c r="E4" s="303"/>
      <c r="F4" s="303"/>
      <c r="G4" s="303"/>
      <c r="L4" s="2"/>
      <c r="M4" s="2"/>
    </row>
    <row r="5" spans="1:19" ht="18" customHeight="1">
      <c r="A5" s="293" t="s">
        <v>84</v>
      </c>
      <c r="B5" s="304" t="s">
        <v>101</v>
      </c>
      <c r="C5" s="12" t="s">
        <v>748</v>
      </c>
      <c r="D5" s="12" t="s">
        <v>732</v>
      </c>
      <c r="E5" s="12" t="s">
        <v>748</v>
      </c>
      <c r="F5" s="300" t="s">
        <v>105</v>
      </c>
      <c r="G5" s="301" t="s">
        <v>83</v>
      </c>
      <c r="L5" s="2"/>
      <c r="M5" s="2"/>
    </row>
    <row r="6" spans="1:19" ht="18" customHeight="1">
      <c r="A6" s="293"/>
      <c r="B6" s="304"/>
      <c r="C6" s="18">
        <v>2018</v>
      </c>
      <c r="D6" s="18">
        <v>2019</v>
      </c>
      <c r="E6" s="18">
        <v>2019</v>
      </c>
      <c r="F6" s="300"/>
      <c r="G6" s="301"/>
      <c r="L6" s="2"/>
      <c r="M6" s="2"/>
      <c r="O6" s="169"/>
      <c r="P6" s="169"/>
      <c r="Q6" s="168"/>
      <c r="R6" s="168"/>
      <c r="S6" s="168"/>
    </row>
    <row r="7" spans="1:19" ht="18" customHeight="1">
      <c r="A7" s="293"/>
      <c r="B7" s="304"/>
      <c r="C7" s="297" t="s">
        <v>79</v>
      </c>
      <c r="D7" s="298"/>
      <c r="E7" s="299"/>
      <c r="F7" s="300"/>
      <c r="G7" s="301"/>
      <c r="L7" s="2"/>
      <c r="M7" s="2"/>
      <c r="O7" s="169"/>
      <c r="P7" s="169"/>
      <c r="Q7" s="168"/>
      <c r="R7" s="168"/>
      <c r="S7" s="168"/>
    </row>
    <row r="8" spans="1:19" ht="20.100000000000001" customHeight="1">
      <c r="A8" s="87">
        <v>1</v>
      </c>
      <c r="B8" s="66" t="s">
        <v>98</v>
      </c>
      <c r="C8" s="125">
        <v>18596.260263</v>
      </c>
      <c r="D8" s="125">
        <v>16720.623764</v>
      </c>
      <c r="E8" s="125">
        <v>18154.248142</v>
      </c>
      <c r="F8" s="67" t="s">
        <v>102</v>
      </c>
      <c r="G8" s="63">
        <v>1</v>
      </c>
      <c r="L8" s="2"/>
      <c r="M8" s="2"/>
      <c r="O8" s="169"/>
      <c r="P8" s="169"/>
      <c r="Q8" s="168"/>
      <c r="R8" s="168"/>
      <c r="S8" s="168"/>
    </row>
    <row r="9" spans="1:19" ht="20.100000000000001" customHeight="1">
      <c r="A9" s="88">
        <v>2</v>
      </c>
      <c r="B9" s="68" t="s">
        <v>99</v>
      </c>
      <c r="C9" s="126">
        <v>18340.64097</v>
      </c>
      <c r="D9" s="126">
        <v>15260.089641</v>
      </c>
      <c r="E9" s="126">
        <v>14602.327782</v>
      </c>
      <c r="F9" s="69" t="s">
        <v>103</v>
      </c>
      <c r="G9" s="64">
        <v>2</v>
      </c>
      <c r="L9" s="2"/>
      <c r="M9" s="2"/>
    </row>
    <row r="10" spans="1:19" ht="20.100000000000001" customHeight="1" thickBot="1">
      <c r="A10" s="89">
        <v>3</v>
      </c>
      <c r="B10" s="85" t="s">
        <v>100</v>
      </c>
      <c r="C10" s="127">
        <v>9149.5883229999999</v>
      </c>
      <c r="D10" s="127">
        <v>10929.272344999999</v>
      </c>
      <c r="E10" s="127">
        <v>10076.425504999999</v>
      </c>
      <c r="F10" s="86" t="s">
        <v>104</v>
      </c>
      <c r="G10" s="79">
        <v>3</v>
      </c>
      <c r="L10" s="2"/>
      <c r="M10" s="2"/>
    </row>
    <row r="11" spans="1:19" ht="19.5" customHeight="1" thickBot="1">
      <c r="A11" s="90"/>
      <c r="B11" s="70" t="s">
        <v>78</v>
      </c>
      <c r="C11" s="128">
        <f>SUM(C8:C10)</f>
        <v>46086.489556</v>
      </c>
      <c r="D11" s="128">
        <f>SUM(D8:D10)</f>
        <v>42909.98575</v>
      </c>
      <c r="E11" s="128">
        <f>SUM(E8:E10)</f>
        <v>42833.001428999996</v>
      </c>
      <c r="F11" s="71" t="s">
        <v>1</v>
      </c>
      <c r="G11" s="80"/>
      <c r="L11" s="2"/>
      <c r="M11" s="2"/>
    </row>
    <row r="12" spans="1:19" ht="35.1" customHeight="1">
      <c r="A12" s="1"/>
      <c r="B12" s="1"/>
      <c r="C12" s="172"/>
      <c r="D12" s="172"/>
      <c r="E12" s="172"/>
      <c r="F12" s="1"/>
      <c r="G12" s="1"/>
      <c r="L12" s="2"/>
      <c r="M12" s="2"/>
    </row>
    <row r="13" spans="1:19" ht="35.1" customHeight="1">
      <c r="A13" s="1"/>
      <c r="B13" s="1"/>
      <c r="C13" s="1"/>
      <c r="D13" s="1"/>
      <c r="E13" s="1"/>
      <c r="F13" s="1"/>
      <c r="G13" s="1"/>
      <c r="L13" s="2"/>
      <c r="M13" s="2"/>
    </row>
    <row r="14" spans="1:19" ht="35.1" customHeight="1">
      <c r="A14" s="1"/>
      <c r="B14" s="1"/>
      <c r="C14" s="1"/>
      <c r="D14" s="1"/>
      <c r="E14" s="1"/>
      <c r="F14" s="1"/>
      <c r="G14" s="1"/>
      <c r="L14" s="2"/>
      <c r="M14" s="2"/>
    </row>
    <row r="15" spans="1:19" ht="35.1" customHeight="1">
      <c r="A15" s="1"/>
      <c r="B15" s="1"/>
      <c r="C15" s="1"/>
      <c r="D15" s="1"/>
      <c r="E15" s="1"/>
      <c r="F15" s="1"/>
      <c r="G15" s="1"/>
      <c r="L15" s="2"/>
      <c r="M15" s="2"/>
    </row>
    <row r="16" spans="1:19" ht="35.1" customHeight="1">
      <c r="A16" s="1"/>
      <c r="B16" s="1"/>
      <c r="C16" s="1"/>
      <c r="D16" s="1"/>
      <c r="E16" s="1"/>
      <c r="F16" s="1"/>
      <c r="G16" s="1"/>
      <c r="L16" s="2"/>
      <c r="M16" s="2"/>
    </row>
    <row r="17" spans="1:13" ht="35.1" customHeight="1">
      <c r="A17" s="1"/>
      <c r="B17" s="1"/>
      <c r="C17" s="1"/>
      <c r="D17" s="1"/>
      <c r="E17" s="1"/>
      <c r="F17" s="1"/>
      <c r="G17" s="1"/>
      <c r="L17" s="2"/>
      <c r="M17" s="2"/>
    </row>
    <row r="18" spans="1:13" ht="35.1" customHeight="1">
      <c r="A18" s="1"/>
      <c r="B18" s="1"/>
      <c r="C18" s="1"/>
      <c r="D18" s="1"/>
      <c r="E18" s="1"/>
      <c r="F18" s="1"/>
      <c r="G18" s="1"/>
      <c r="L18" s="2"/>
      <c r="M18" s="2"/>
    </row>
    <row r="19" spans="1:13" ht="35.1" customHeight="1">
      <c r="A19" s="1"/>
      <c r="B19" s="1"/>
      <c r="C19" s="1"/>
      <c r="D19" s="1"/>
      <c r="E19" s="1"/>
      <c r="F19" s="1"/>
      <c r="G19" s="1"/>
      <c r="L19" s="2"/>
      <c r="M19" s="2"/>
    </row>
    <row r="20" spans="1:13" ht="35.1" customHeight="1">
      <c r="A20" s="1"/>
      <c r="B20" s="1"/>
      <c r="C20" s="1"/>
      <c r="D20" s="1"/>
      <c r="E20" s="1"/>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fitToHeight="0" orientation="landscape" r:id="rId1"/>
  <headerFooter>
    <oddHeader>&amp;L&amp;G&amp;R&amp;G</oddHeader>
    <oddFooter>&amp;Cwww.stats.gov.sa</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M86"/>
  <sheetViews>
    <sheetView showGridLines="0" rightToLeft="1" workbookViewId="0"/>
  </sheetViews>
  <sheetFormatPr defaultColWidth="8.5703125" defaultRowHeight="18" customHeight="1"/>
  <cols>
    <col min="1" max="1" width="3.85546875" style="2" bestFit="1" customWidth="1"/>
    <col min="2" max="2" width="22.85546875" style="2" customWidth="1"/>
    <col min="3" max="3" width="14.85546875" style="2" bestFit="1" customWidth="1"/>
    <col min="4" max="4" width="14.7109375" style="2" bestFit="1" customWidth="1"/>
    <col min="5" max="5" width="14.85546875" style="2" bestFit="1" customWidth="1"/>
    <col min="6" max="6" width="22.85546875" style="2"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1.75" customHeight="1"/>
    <row r="3" spans="1:13" ht="23.25" customHeight="1">
      <c r="A3" s="302" t="s">
        <v>40</v>
      </c>
      <c r="B3" s="302"/>
      <c r="C3" s="302"/>
      <c r="D3" s="302"/>
      <c r="E3" s="302"/>
      <c r="F3" s="302"/>
      <c r="G3" s="302"/>
      <c r="L3" s="2"/>
      <c r="M3" s="2"/>
    </row>
    <row r="4" spans="1:13" ht="23.25" customHeight="1">
      <c r="A4" s="303" t="s">
        <v>48</v>
      </c>
      <c r="B4" s="303"/>
      <c r="C4" s="303"/>
      <c r="D4" s="303"/>
      <c r="E4" s="303"/>
      <c r="F4" s="303"/>
      <c r="G4" s="303"/>
      <c r="L4" s="2"/>
      <c r="M4" s="2"/>
    </row>
    <row r="5" spans="1:13" ht="18" customHeight="1">
      <c r="A5" s="293" t="s">
        <v>84</v>
      </c>
      <c r="B5" s="304" t="s">
        <v>101</v>
      </c>
      <c r="C5" s="12" t="s">
        <v>748</v>
      </c>
      <c r="D5" s="12" t="s">
        <v>732</v>
      </c>
      <c r="E5" s="12" t="s">
        <v>748</v>
      </c>
      <c r="F5" s="300" t="s">
        <v>105</v>
      </c>
      <c r="G5" s="301" t="s">
        <v>83</v>
      </c>
      <c r="L5" s="2"/>
      <c r="M5" s="2"/>
    </row>
    <row r="6" spans="1:13" ht="18" customHeight="1">
      <c r="A6" s="293"/>
      <c r="B6" s="304"/>
      <c r="C6" s="18">
        <v>2018</v>
      </c>
      <c r="D6" s="18">
        <v>2019</v>
      </c>
      <c r="E6" s="18">
        <v>2019</v>
      </c>
      <c r="F6" s="300"/>
      <c r="G6" s="301"/>
      <c r="L6" s="2"/>
      <c r="M6" s="2"/>
    </row>
    <row r="7" spans="1:13" ht="18" customHeight="1">
      <c r="A7" s="293"/>
      <c r="B7" s="304"/>
      <c r="C7" s="297" t="s">
        <v>79</v>
      </c>
      <c r="D7" s="298"/>
      <c r="E7" s="299"/>
      <c r="F7" s="300"/>
      <c r="G7" s="301"/>
      <c r="L7" s="2"/>
      <c r="M7" s="2"/>
    </row>
    <row r="8" spans="1:13" ht="20.100000000000001" customHeight="1">
      <c r="A8" s="81">
        <v>1</v>
      </c>
      <c r="B8" s="43" t="s">
        <v>106</v>
      </c>
      <c r="C8" s="125">
        <v>2521.8338480000002</v>
      </c>
      <c r="D8" s="125">
        <v>1469.562643</v>
      </c>
      <c r="E8" s="125">
        <v>1051.7973480000001</v>
      </c>
      <c r="F8" s="44" t="s">
        <v>109</v>
      </c>
      <c r="G8" s="63">
        <v>1</v>
      </c>
      <c r="L8" s="2"/>
      <c r="M8" s="2"/>
    </row>
    <row r="9" spans="1:13" ht="20.100000000000001" customHeight="1">
      <c r="A9" s="82">
        <v>2</v>
      </c>
      <c r="B9" s="45" t="s">
        <v>107</v>
      </c>
      <c r="C9" s="126">
        <v>10248.85002</v>
      </c>
      <c r="D9" s="126">
        <v>9827.9297569999999</v>
      </c>
      <c r="E9" s="126">
        <v>9047.8128560000005</v>
      </c>
      <c r="F9" s="46" t="s">
        <v>111</v>
      </c>
      <c r="G9" s="64">
        <v>2</v>
      </c>
      <c r="L9" s="2"/>
      <c r="M9" s="2"/>
    </row>
    <row r="10" spans="1:13" ht="20.100000000000001" customHeight="1" thickBot="1">
      <c r="A10" s="83">
        <v>3</v>
      </c>
      <c r="B10" s="48" t="s">
        <v>108</v>
      </c>
      <c r="C10" s="127">
        <v>33315.805688</v>
      </c>
      <c r="D10" s="127">
        <v>31612.493350000001</v>
      </c>
      <c r="E10" s="127">
        <v>32733.391224999999</v>
      </c>
      <c r="F10" s="49" t="s">
        <v>110</v>
      </c>
      <c r="G10" s="79">
        <v>3</v>
      </c>
      <c r="L10" s="2"/>
      <c r="M10" s="2"/>
    </row>
    <row r="11" spans="1:13" ht="19.5" customHeight="1" thickBot="1">
      <c r="A11" s="84"/>
      <c r="B11" s="51" t="s">
        <v>78</v>
      </c>
      <c r="C11" s="128">
        <f>SUM(C8:C10)</f>
        <v>46086.489556</v>
      </c>
      <c r="D11" s="128">
        <f>SUM(D8:D10)</f>
        <v>42909.98575</v>
      </c>
      <c r="E11" s="128">
        <f>SUM(E8:E10)</f>
        <v>42833.001428999996</v>
      </c>
      <c r="F11" s="52" t="s">
        <v>1</v>
      </c>
      <c r="G11" s="80"/>
      <c r="L11" s="2"/>
      <c r="M11" s="2"/>
    </row>
    <row r="12" spans="1:13" ht="35.1" customHeight="1">
      <c r="A12" s="1"/>
      <c r="B12" s="1"/>
      <c r="C12" s="172"/>
      <c r="D12" s="172"/>
      <c r="E12" s="172"/>
      <c r="F12" s="1"/>
      <c r="G12" s="1"/>
      <c r="L12" s="2"/>
      <c r="M12" s="2"/>
    </row>
    <row r="13" spans="1:13" ht="35.1" customHeight="1">
      <c r="A13" s="1"/>
      <c r="B13" s="1"/>
      <c r="C13" s="1"/>
      <c r="D13" s="1"/>
      <c r="E13" s="1"/>
      <c r="F13" s="1"/>
      <c r="G13" s="1"/>
      <c r="L13" s="2"/>
      <c r="M13" s="2"/>
    </row>
    <row r="14" spans="1:13" ht="35.1" customHeight="1">
      <c r="A14" s="1"/>
      <c r="B14" s="1"/>
      <c r="C14" s="1"/>
      <c r="D14" s="1"/>
      <c r="E14" s="1"/>
      <c r="F14" s="1"/>
      <c r="G14" s="1"/>
      <c r="L14" s="2"/>
      <c r="M14" s="2"/>
    </row>
    <row r="15" spans="1:13" ht="35.1" customHeight="1">
      <c r="A15" s="1"/>
      <c r="B15" s="1"/>
      <c r="C15" s="1"/>
      <c r="D15" s="1"/>
      <c r="E15" s="1"/>
      <c r="F15" s="1"/>
      <c r="G15" s="1"/>
      <c r="L15" s="2"/>
      <c r="M15" s="2"/>
    </row>
    <row r="16" spans="1:13" ht="35.1" customHeight="1">
      <c r="A16" s="1"/>
      <c r="B16" s="1"/>
      <c r="C16" s="1"/>
      <c r="D16" s="1"/>
      <c r="E16" s="1"/>
      <c r="F16" s="1"/>
      <c r="G16" s="1"/>
      <c r="L16" s="2"/>
      <c r="M16" s="2"/>
    </row>
    <row r="17" spans="1:13" ht="35.1" customHeight="1">
      <c r="A17" s="1"/>
      <c r="B17" s="1"/>
      <c r="C17" s="1"/>
      <c r="D17" s="1"/>
      <c r="E17" s="1"/>
      <c r="F17" s="1"/>
      <c r="G17" s="1"/>
      <c r="L17" s="2"/>
      <c r="M17" s="2"/>
    </row>
    <row r="18" spans="1:13" ht="35.1" customHeight="1">
      <c r="A18" s="1"/>
      <c r="B18" s="1"/>
      <c r="C18" s="1"/>
      <c r="D18" s="1"/>
      <c r="E18" s="1"/>
      <c r="F18" s="1"/>
      <c r="G18" s="1"/>
      <c r="L18" s="2"/>
      <c r="M18" s="2"/>
    </row>
    <row r="19" spans="1:13" ht="35.1" customHeight="1">
      <c r="A19" s="1"/>
      <c r="B19" s="1"/>
      <c r="C19" s="1"/>
      <c r="D19" s="1"/>
      <c r="E19" s="1"/>
      <c r="F19" s="1"/>
      <c r="G19" s="1"/>
      <c r="L19" s="2"/>
      <c r="M19" s="2"/>
    </row>
    <row r="20" spans="1:13" ht="35.1" customHeight="1">
      <c r="A20" s="1"/>
      <c r="B20" s="1"/>
      <c r="C20" s="1"/>
      <c r="D20" s="1"/>
      <c r="E20" s="1"/>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R120"/>
  <sheetViews>
    <sheetView showGridLines="0" rightToLeft="1" workbookViewId="0"/>
  </sheetViews>
  <sheetFormatPr defaultColWidth="8.5703125" defaultRowHeight="18" customHeight="1"/>
  <cols>
    <col min="1" max="1" width="6.7109375" style="2" customWidth="1"/>
    <col min="2" max="2" width="29.28515625" style="2" customWidth="1"/>
    <col min="3" max="5" width="12.7109375" style="2" customWidth="1"/>
    <col min="6" max="6" width="29.28515625" style="2" bestFit="1" customWidth="1"/>
    <col min="7" max="7" width="6.710937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8" ht="18" customHeight="1">
      <c r="I1" s="21" t="s">
        <v>77</v>
      </c>
    </row>
    <row r="2" spans="1:18" ht="24" customHeight="1">
      <c r="C2" s="20"/>
      <c r="D2" s="20"/>
      <c r="E2" s="20"/>
    </row>
    <row r="3" spans="1:18" ht="23.25" customHeight="1">
      <c r="A3" s="302" t="s">
        <v>124</v>
      </c>
      <c r="B3" s="302"/>
      <c r="C3" s="302"/>
      <c r="D3" s="302"/>
      <c r="E3" s="302"/>
      <c r="F3" s="302"/>
      <c r="G3" s="302"/>
      <c r="L3" s="2"/>
      <c r="M3" s="2"/>
    </row>
    <row r="4" spans="1:18" ht="23.25" customHeight="1">
      <c r="A4" s="303" t="s">
        <v>123</v>
      </c>
      <c r="B4" s="303"/>
      <c r="C4" s="303"/>
      <c r="D4" s="303"/>
      <c r="E4" s="303"/>
      <c r="F4" s="303"/>
      <c r="G4" s="303"/>
      <c r="L4" s="2"/>
      <c r="M4" s="2"/>
    </row>
    <row r="5" spans="1:18" ht="18" customHeight="1">
      <c r="A5" s="293" t="s">
        <v>127</v>
      </c>
      <c r="B5" s="307" t="s">
        <v>128</v>
      </c>
      <c r="C5" s="12" t="s">
        <v>748</v>
      </c>
      <c r="D5" s="12" t="s">
        <v>732</v>
      </c>
      <c r="E5" s="12" t="s">
        <v>748</v>
      </c>
      <c r="F5" s="305" t="s">
        <v>126</v>
      </c>
      <c r="G5" s="301" t="s">
        <v>125</v>
      </c>
      <c r="L5" s="2"/>
      <c r="M5" s="2"/>
    </row>
    <row r="6" spans="1:18" ht="18" customHeight="1">
      <c r="A6" s="293"/>
      <c r="B6" s="307"/>
      <c r="C6" s="18">
        <v>2018</v>
      </c>
      <c r="D6" s="18">
        <v>2019</v>
      </c>
      <c r="E6" s="18">
        <v>2019</v>
      </c>
      <c r="F6" s="305"/>
      <c r="G6" s="301"/>
      <c r="L6" s="2"/>
      <c r="M6" s="2"/>
    </row>
    <row r="7" spans="1:18" ht="18" customHeight="1">
      <c r="A7" s="293"/>
      <c r="B7" s="307"/>
      <c r="C7" s="297" t="s">
        <v>79</v>
      </c>
      <c r="D7" s="298"/>
      <c r="E7" s="299"/>
      <c r="F7" s="305"/>
      <c r="G7" s="301"/>
      <c r="L7" s="2"/>
      <c r="M7" s="2"/>
    </row>
    <row r="8" spans="1:18" ht="20.100000000000001" customHeight="1">
      <c r="A8" s="98" t="s">
        <v>139</v>
      </c>
      <c r="B8" s="73" t="s">
        <v>0</v>
      </c>
      <c r="C8" s="129">
        <f>SUBTOTAL(9,C9:C19)</f>
        <v>27428.688539999999</v>
      </c>
      <c r="D8" s="129">
        <f>SUBTOTAL(9,D9:D19)</f>
        <v>25298.461299999999</v>
      </c>
      <c r="E8" s="129">
        <f>SUBTOTAL(9,E9:E19)</f>
        <v>24751.149565999996</v>
      </c>
      <c r="F8" s="74" t="s">
        <v>1</v>
      </c>
      <c r="G8" s="95" t="s">
        <v>129</v>
      </c>
      <c r="L8" s="2"/>
      <c r="M8" s="2"/>
    </row>
    <row r="9" spans="1:18" ht="20.100000000000001" customHeight="1">
      <c r="A9" s="99"/>
      <c r="B9" s="66" t="s">
        <v>142</v>
      </c>
      <c r="C9" s="125">
        <v>13795.72566</v>
      </c>
      <c r="D9" s="125">
        <v>11962.400994</v>
      </c>
      <c r="E9" s="125">
        <v>12247.47379</v>
      </c>
      <c r="F9" s="67" t="s">
        <v>441</v>
      </c>
      <c r="G9" s="96"/>
      <c r="I9" s="11"/>
      <c r="J9" s="10"/>
      <c r="K9" s="10"/>
      <c r="L9" s="2"/>
      <c r="M9" s="2"/>
    </row>
    <row r="10" spans="1:18" ht="20.100000000000001" customHeight="1">
      <c r="A10" s="100"/>
      <c r="B10" s="68" t="s">
        <v>143</v>
      </c>
      <c r="C10" s="126">
        <v>7712.8592769999996</v>
      </c>
      <c r="D10" s="126">
        <v>7435.8595100000002</v>
      </c>
      <c r="E10" s="126">
        <v>8574.9285839999993</v>
      </c>
      <c r="F10" s="69" t="s">
        <v>169</v>
      </c>
      <c r="G10" s="97"/>
      <c r="I10" s="11"/>
      <c r="J10" s="10"/>
      <c r="K10" s="10"/>
      <c r="L10" s="2"/>
      <c r="M10" s="2"/>
    </row>
    <row r="11" spans="1:18" ht="20.100000000000001" customHeight="1">
      <c r="A11" s="99"/>
      <c r="B11" s="66" t="s">
        <v>144</v>
      </c>
      <c r="C11" s="125">
        <v>1147.5897790000001</v>
      </c>
      <c r="D11" s="125">
        <v>1206.8919640000001</v>
      </c>
      <c r="E11" s="125">
        <v>1055.4915249999999</v>
      </c>
      <c r="F11" s="67" t="s">
        <v>442</v>
      </c>
      <c r="G11" s="96"/>
      <c r="I11" s="11"/>
      <c r="J11" s="10"/>
      <c r="K11" s="10"/>
      <c r="L11" s="2"/>
      <c r="M11" s="2"/>
    </row>
    <row r="12" spans="1:18" ht="20.100000000000001" customHeight="1">
      <c r="A12" s="100"/>
      <c r="B12" s="68" t="s">
        <v>147</v>
      </c>
      <c r="C12" s="126">
        <v>1156.274952</v>
      </c>
      <c r="D12" s="126">
        <v>2138.6300489999999</v>
      </c>
      <c r="E12" s="126">
        <v>920.84884899999997</v>
      </c>
      <c r="F12" s="69" t="s">
        <v>289</v>
      </c>
      <c r="G12" s="97"/>
      <c r="I12" s="11"/>
      <c r="J12" s="10"/>
      <c r="K12" s="10"/>
      <c r="L12" s="2"/>
      <c r="M12" s="2"/>
      <c r="N12" s="169"/>
      <c r="O12" s="169"/>
      <c r="P12" s="168"/>
      <c r="Q12" s="168"/>
      <c r="R12" s="168"/>
    </row>
    <row r="13" spans="1:18" ht="20.100000000000001" customHeight="1">
      <c r="A13" s="99"/>
      <c r="B13" s="66" t="s">
        <v>145</v>
      </c>
      <c r="C13" s="125">
        <v>1275.038585</v>
      </c>
      <c r="D13" s="125">
        <v>1217.213113</v>
      </c>
      <c r="E13" s="125">
        <v>693.12289499999997</v>
      </c>
      <c r="F13" s="67" t="s">
        <v>286</v>
      </c>
      <c r="G13" s="96"/>
      <c r="I13" s="11"/>
      <c r="J13" s="10"/>
      <c r="K13" s="10"/>
      <c r="L13" s="2"/>
      <c r="M13" s="2"/>
      <c r="N13" s="169"/>
      <c r="O13" s="169"/>
      <c r="P13" s="168"/>
      <c r="Q13" s="168"/>
      <c r="R13" s="168"/>
    </row>
    <row r="14" spans="1:18" ht="20.100000000000001" customHeight="1">
      <c r="A14" s="100"/>
      <c r="B14" s="68" t="s">
        <v>307</v>
      </c>
      <c r="C14" s="126">
        <v>867.03248799999994</v>
      </c>
      <c r="D14" s="126">
        <v>569.66801099999998</v>
      </c>
      <c r="E14" s="126">
        <v>669.50141799999994</v>
      </c>
      <c r="F14" s="69" t="s">
        <v>308</v>
      </c>
      <c r="G14" s="97"/>
      <c r="I14" s="11"/>
      <c r="J14" s="10"/>
      <c r="K14" s="10"/>
      <c r="L14" s="2"/>
      <c r="M14" s="2"/>
      <c r="N14" s="169"/>
      <c r="O14" s="169"/>
      <c r="P14" s="168"/>
      <c r="Q14" s="168"/>
      <c r="R14" s="168"/>
    </row>
    <row r="15" spans="1:18" ht="20.100000000000001" customHeight="1">
      <c r="A15" s="99"/>
      <c r="B15" s="66" t="s">
        <v>146</v>
      </c>
      <c r="C15" s="125">
        <v>823.46353699999997</v>
      </c>
      <c r="D15" s="125">
        <v>485.794737</v>
      </c>
      <c r="E15" s="125">
        <v>361.90500300000002</v>
      </c>
      <c r="F15" s="67" t="s">
        <v>550</v>
      </c>
      <c r="G15" s="96"/>
      <c r="I15" s="11"/>
      <c r="J15" s="10"/>
      <c r="K15" s="10"/>
      <c r="L15" s="2"/>
      <c r="M15" s="2"/>
      <c r="N15" s="169"/>
      <c r="O15" s="169"/>
      <c r="P15" s="168"/>
      <c r="Q15" s="168"/>
      <c r="R15" s="168"/>
    </row>
    <row r="16" spans="1:18" ht="20.100000000000001" customHeight="1">
      <c r="A16" s="100"/>
      <c r="B16" s="68" t="s">
        <v>148</v>
      </c>
      <c r="C16" s="126">
        <v>116.283658</v>
      </c>
      <c r="D16" s="126">
        <v>258.19610999999998</v>
      </c>
      <c r="E16" s="126">
        <v>89.907775999999998</v>
      </c>
      <c r="F16" s="69" t="s">
        <v>288</v>
      </c>
      <c r="G16" s="97"/>
      <c r="I16" s="11"/>
      <c r="J16" s="10"/>
      <c r="K16" s="10"/>
      <c r="L16" s="170"/>
      <c r="M16" s="170"/>
      <c r="N16" s="169"/>
      <c r="O16" s="169"/>
      <c r="P16" s="168"/>
      <c r="Q16" s="168"/>
      <c r="R16" s="168"/>
    </row>
    <row r="17" spans="1:18" ht="20.100000000000001" customHeight="1">
      <c r="A17" s="99"/>
      <c r="B17" s="66" t="s">
        <v>149</v>
      </c>
      <c r="C17" s="125">
        <v>484.40109100000001</v>
      </c>
      <c r="D17" s="125">
        <v>1.2859000000000001E-2</v>
      </c>
      <c r="E17" s="125">
        <v>86.133615000000006</v>
      </c>
      <c r="F17" s="67" t="s">
        <v>287</v>
      </c>
      <c r="G17" s="96"/>
      <c r="I17" s="11"/>
      <c r="J17" s="10"/>
      <c r="K17" s="10"/>
      <c r="L17" s="2"/>
      <c r="M17" s="2"/>
      <c r="N17" s="169"/>
      <c r="O17" s="169"/>
      <c r="P17" s="168"/>
      <c r="Q17" s="168"/>
      <c r="R17" s="168"/>
    </row>
    <row r="18" spans="1:18" ht="20.100000000000001" customHeight="1">
      <c r="A18" s="100"/>
      <c r="B18" s="68" t="s">
        <v>150</v>
      </c>
      <c r="C18" s="126">
        <v>50.003793000000002</v>
      </c>
      <c r="D18" s="126">
        <v>23.793952999999998</v>
      </c>
      <c r="E18" s="126">
        <v>51.833711000000001</v>
      </c>
      <c r="F18" s="69" t="s">
        <v>290</v>
      </c>
      <c r="G18" s="97"/>
      <c r="I18" s="11"/>
      <c r="J18" s="10"/>
      <c r="K18" s="10"/>
      <c r="L18" s="2"/>
      <c r="M18" s="2"/>
      <c r="N18" s="169"/>
      <c r="O18" s="169"/>
      <c r="P18" s="168"/>
      <c r="Q18" s="168"/>
      <c r="R18" s="168"/>
    </row>
    <row r="19" spans="1:18" ht="20.100000000000001" customHeight="1">
      <c r="A19" s="99"/>
      <c r="B19" s="66" t="s">
        <v>574</v>
      </c>
      <c r="C19" s="125">
        <v>1.5720000000000001E-2</v>
      </c>
      <c r="D19" s="125">
        <v>0</v>
      </c>
      <c r="E19" s="125">
        <v>2.3999999999999998E-3</v>
      </c>
      <c r="F19" s="67" t="s">
        <v>575</v>
      </c>
      <c r="G19" s="96"/>
      <c r="I19" s="11"/>
      <c r="J19" s="10"/>
      <c r="K19" s="10"/>
      <c r="L19" s="2"/>
      <c r="M19" s="2"/>
      <c r="N19" s="169"/>
      <c r="O19" s="169"/>
      <c r="P19" s="168"/>
      <c r="Q19" s="168"/>
      <c r="R19" s="168"/>
    </row>
    <row r="20" spans="1:18" ht="20.100000000000001" customHeight="1">
      <c r="A20" s="98" t="s">
        <v>140</v>
      </c>
      <c r="B20" s="73" t="s">
        <v>0</v>
      </c>
      <c r="C20" s="129">
        <f>SUBTOTAL(9,C21:C28)</f>
        <v>6283.3961090000003</v>
      </c>
      <c r="D20" s="129">
        <f>SUBTOTAL(9,D21:D28)</f>
        <v>6968.897148</v>
      </c>
      <c r="E20" s="129">
        <f>SUBTOTAL(9,E21:E28)</f>
        <v>6850.2396089999993</v>
      </c>
      <c r="F20" s="74" t="s">
        <v>1</v>
      </c>
      <c r="G20" s="95" t="s">
        <v>130</v>
      </c>
      <c r="L20" s="2"/>
      <c r="M20" s="2"/>
      <c r="N20" s="169"/>
      <c r="O20" s="169"/>
      <c r="P20" s="168"/>
      <c r="Q20" s="169"/>
      <c r="R20" s="169"/>
    </row>
    <row r="21" spans="1:18" ht="20.100000000000001" customHeight="1">
      <c r="A21" s="99"/>
      <c r="B21" s="66" t="s">
        <v>151</v>
      </c>
      <c r="C21" s="125">
        <v>2918.295392</v>
      </c>
      <c r="D21" s="125">
        <v>3530.9489720000001</v>
      </c>
      <c r="E21" s="125">
        <v>3640.114822</v>
      </c>
      <c r="F21" s="67" t="s">
        <v>551</v>
      </c>
      <c r="G21" s="96"/>
      <c r="I21" s="11"/>
      <c r="L21" s="2"/>
      <c r="M21" s="2"/>
      <c r="N21" s="169"/>
      <c r="O21" s="169"/>
      <c r="P21" s="169"/>
      <c r="Q21" s="169"/>
      <c r="R21" s="169"/>
    </row>
    <row r="22" spans="1:18" ht="20.100000000000001" customHeight="1">
      <c r="A22" s="100"/>
      <c r="B22" s="68" t="s">
        <v>152</v>
      </c>
      <c r="C22" s="126">
        <v>2006.0780910000001</v>
      </c>
      <c r="D22" s="126">
        <v>2264.150932</v>
      </c>
      <c r="E22" s="126">
        <v>1980.7126720000001</v>
      </c>
      <c r="F22" s="69" t="s">
        <v>546</v>
      </c>
      <c r="G22" s="97"/>
      <c r="I22" s="11"/>
      <c r="L22" s="2"/>
      <c r="M22" s="2"/>
      <c r="N22"/>
      <c r="O22"/>
      <c r="P22"/>
      <c r="Q22"/>
      <c r="R22"/>
    </row>
    <row r="23" spans="1:18" ht="20.100000000000001" customHeight="1">
      <c r="A23" s="99"/>
      <c r="B23" s="66" t="s">
        <v>153</v>
      </c>
      <c r="C23" s="125">
        <v>842.05617400000006</v>
      </c>
      <c r="D23" s="125">
        <v>473.517965</v>
      </c>
      <c r="E23" s="125">
        <v>549.95781199999999</v>
      </c>
      <c r="F23" s="67" t="s">
        <v>132</v>
      </c>
      <c r="G23" s="96"/>
      <c r="I23" s="11"/>
      <c r="L23" s="2"/>
      <c r="M23" s="2"/>
    </row>
    <row r="24" spans="1:18" ht="20.100000000000001" customHeight="1">
      <c r="A24" s="100"/>
      <c r="B24" s="68" t="s">
        <v>154</v>
      </c>
      <c r="C24" s="126">
        <v>268.97879999999998</v>
      </c>
      <c r="D24" s="126">
        <v>417.41786999999999</v>
      </c>
      <c r="E24" s="126">
        <v>384.50197100000003</v>
      </c>
      <c r="F24" s="69" t="s">
        <v>133</v>
      </c>
      <c r="G24" s="97"/>
      <c r="I24" s="11"/>
      <c r="L24" s="2"/>
      <c r="M24" s="2"/>
    </row>
    <row r="25" spans="1:18" ht="20.100000000000001" customHeight="1">
      <c r="A25" s="99"/>
      <c r="B25" s="66" t="s">
        <v>155</v>
      </c>
      <c r="C25" s="125">
        <v>113.20369599999999</v>
      </c>
      <c r="D25" s="125">
        <v>133.42658599999999</v>
      </c>
      <c r="E25" s="125">
        <v>159.23839899999999</v>
      </c>
      <c r="F25" s="67" t="s">
        <v>134</v>
      </c>
      <c r="G25" s="96"/>
      <c r="I25" s="11"/>
      <c r="L25" s="2"/>
      <c r="M25" s="2"/>
    </row>
    <row r="26" spans="1:18" ht="20.100000000000001" customHeight="1">
      <c r="A26" s="100"/>
      <c r="B26" s="68" t="s">
        <v>157</v>
      </c>
      <c r="C26" s="126">
        <v>67.235080999999994</v>
      </c>
      <c r="D26" s="126">
        <v>85.671916999999993</v>
      </c>
      <c r="E26" s="126">
        <v>74.116776999999999</v>
      </c>
      <c r="F26" s="69" t="s">
        <v>136</v>
      </c>
      <c r="G26" s="97"/>
      <c r="I26" s="11"/>
      <c r="L26" s="2"/>
      <c r="M26" s="2"/>
    </row>
    <row r="27" spans="1:18" ht="20.100000000000001" customHeight="1">
      <c r="A27" s="99"/>
      <c r="B27" s="66" t="s">
        <v>156</v>
      </c>
      <c r="C27" s="125">
        <v>62.411166999999999</v>
      </c>
      <c r="D27" s="125">
        <v>54.303454000000002</v>
      </c>
      <c r="E27" s="125">
        <v>56.279497999999997</v>
      </c>
      <c r="F27" s="67" t="s">
        <v>135</v>
      </c>
      <c r="G27" s="96"/>
      <c r="I27" s="11"/>
      <c r="L27" s="2"/>
      <c r="M27" s="2"/>
    </row>
    <row r="28" spans="1:18" ht="20.100000000000001" customHeight="1">
      <c r="A28" s="100"/>
      <c r="B28" s="68" t="s">
        <v>158</v>
      </c>
      <c r="C28" s="126">
        <v>5.1377079999999999</v>
      </c>
      <c r="D28" s="126">
        <v>9.4594520000000006</v>
      </c>
      <c r="E28" s="126">
        <v>5.3176579999999998</v>
      </c>
      <c r="F28" s="69" t="s">
        <v>137</v>
      </c>
      <c r="G28" s="97"/>
      <c r="I28" s="11"/>
      <c r="L28" s="2"/>
      <c r="M28" s="2"/>
    </row>
    <row r="29" spans="1:18" ht="20.100000000000001" customHeight="1">
      <c r="A29" s="98" t="s">
        <v>141</v>
      </c>
      <c r="B29" s="73" t="s">
        <v>0</v>
      </c>
      <c r="C29" s="129">
        <f>SUBTOTAL(9,C30:C44)</f>
        <v>12374.404907</v>
      </c>
      <c r="D29" s="129">
        <f>SUBTOTAL(9,D30:D44)</f>
        <v>10642.627302000003</v>
      </c>
      <c r="E29" s="129">
        <f>SUBTOTAL(9,E30:E44)</f>
        <v>11231.612254000001</v>
      </c>
      <c r="F29" s="74" t="s">
        <v>1</v>
      </c>
      <c r="G29" s="95" t="s">
        <v>131</v>
      </c>
      <c r="L29" s="2"/>
      <c r="M29" s="2"/>
    </row>
    <row r="30" spans="1:18" ht="20.100000000000001" customHeight="1">
      <c r="A30" s="99"/>
      <c r="B30" s="66" t="s">
        <v>159</v>
      </c>
      <c r="C30" s="125">
        <v>6529.4214620000002</v>
      </c>
      <c r="D30" s="125">
        <v>5621.1752820000002</v>
      </c>
      <c r="E30" s="125">
        <v>5832.2508829999997</v>
      </c>
      <c r="F30" s="67" t="s">
        <v>554</v>
      </c>
      <c r="G30" s="96"/>
      <c r="I30" s="11"/>
      <c r="J30" s="11"/>
      <c r="K30" s="15"/>
      <c r="L30" s="2"/>
      <c r="M30" s="2"/>
    </row>
    <row r="31" spans="1:18" ht="20.100000000000001" customHeight="1">
      <c r="A31" s="100"/>
      <c r="B31" s="68" t="s">
        <v>160</v>
      </c>
      <c r="C31" s="126">
        <v>2498.870496</v>
      </c>
      <c r="D31" s="126">
        <v>2496.5113820000001</v>
      </c>
      <c r="E31" s="126">
        <v>2800.2316129999999</v>
      </c>
      <c r="F31" s="69" t="s">
        <v>138</v>
      </c>
      <c r="G31" s="97"/>
      <c r="I31" s="11"/>
      <c r="J31" s="11"/>
      <c r="K31" s="15"/>
      <c r="L31" s="2"/>
      <c r="M31" s="2"/>
    </row>
    <row r="32" spans="1:18" ht="20.100000000000001" customHeight="1">
      <c r="A32" s="99"/>
      <c r="B32" s="66" t="s">
        <v>559</v>
      </c>
      <c r="C32" s="125">
        <v>3269.6124789999999</v>
      </c>
      <c r="D32" s="125">
        <v>2455.3087409999998</v>
      </c>
      <c r="E32" s="125">
        <v>2519.8140549999998</v>
      </c>
      <c r="F32" s="67" t="s">
        <v>552</v>
      </c>
      <c r="G32" s="96"/>
      <c r="I32" s="11"/>
      <c r="J32" s="11"/>
      <c r="K32" s="15"/>
      <c r="L32" s="2"/>
      <c r="M32" s="2"/>
    </row>
    <row r="33" spans="1:13" ht="20.100000000000001" customHeight="1">
      <c r="A33" s="100"/>
      <c r="B33" s="68" t="s">
        <v>548</v>
      </c>
      <c r="C33" s="126">
        <v>41.006351000000002</v>
      </c>
      <c r="D33" s="126">
        <v>44.860550000000003</v>
      </c>
      <c r="E33" s="126">
        <v>53.141579999999998</v>
      </c>
      <c r="F33" s="69" t="s">
        <v>553</v>
      </c>
      <c r="G33" s="97"/>
      <c r="I33" s="11"/>
      <c r="J33" s="11"/>
      <c r="K33" s="15"/>
      <c r="L33" s="2"/>
      <c r="M33" s="2"/>
    </row>
    <row r="34" spans="1:13" ht="20.100000000000001" customHeight="1">
      <c r="A34" s="99"/>
      <c r="B34" s="66" t="s">
        <v>165</v>
      </c>
      <c r="C34" s="125">
        <v>2.4660380000000002</v>
      </c>
      <c r="D34" s="125">
        <v>2.7790970000000002</v>
      </c>
      <c r="E34" s="125">
        <v>5.4399550000000003</v>
      </c>
      <c r="F34" s="67" t="s">
        <v>561</v>
      </c>
      <c r="G34" s="96"/>
      <c r="I34" s="11"/>
      <c r="J34" s="11"/>
      <c r="K34" s="15"/>
      <c r="L34" s="2"/>
      <c r="M34" s="2"/>
    </row>
    <row r="35" spans="1:13" ht="20.100000000000001" customHeight="1">
      <c r="A35" s="100"/>
      <c r="B35" s="68" t="s">
        <v>164</v>
      </c>
      <c r="C35" s="126">
        <v>9.8422450000000001</v>
      </c>
      <c r="D35" s="126">
        <v>6.0073819999999998</v>
      </c>
      <c r="E35" s="126">
        <v>5.2412979999999996</v>
      </c>
      <c r="F35" s="69" t="s">
        <v>563</v>
      </c>
      <c r="G35" s="97"/>
      <c r="I35" s="11"/>
      <c r="J35" s="11"/>
      <c r="K35" s="15"/>
      <c r="L35" s="2"/>
      <c r="M35" s="2"/>
    </row>
    <row r="36" spans="1:13" ht="20.100000000000001" customHeight="1">
      <c r="A36" s="99"/>
      <c r="B36" s="66" t="s">
        <v>161</v>
      </c>
      <c r="C36" s="125">
        <v>4.7772690000000004</v>
      </c>
      <c r="D36" s="125">
        <v>8.2109900000000007</v>
      </c>
      <c r="E36" s="125">
        <v>4.8887900000000002</v>
      </c>
      <c r="F36" s="67" t="s">
        <v>558</v>
      </c>
      <c r="G36" s="96"/>
      <c r="I36" s="11"/>
      <c r="J36" s="11"/>
      <c r="K36" s="15"/>
      <c r="L36" s="2"/>
      <c r="M36" s="2"/>
    </row>
    <row r="37" spans="1:13" ht="20.100000000000001" customHeight="1">
      <c r="A37" s="100"/>
      <c r="B37" s="68" t="s">
        <v>547</v>
      </c>
      <c r="C37" s="126">
        <v>3.6819099999999998</v>
      </c>
      <c r="D37" s="126">
        <v>2.6224289999999999</v>
      </c>
      <c r="E37" s="126">
        <v>3.8220909999999999</v>
      </c>
      <c r="F37" s="69" t="s">
        <v>556</v>
      </c>
      <c r="G37" s="97"/>
      <c r="I37" s="11"/>
      <c r="J37" s="11"/>
      <c r="K37" s="15"/>
      <c r="L37" s="2"/>
      <c r="M37" s="2"/>
    </row>
    <row r="38" spans="1:13" ht="20.100000000000001" customHeight="1">
      <c r="A38" s="99"/>
      <c r="B38" s="66" t="s">
        <v>163</v>
      </c>
      <c r="C38" s="125">
        <v>3.3543349999999998</v>
      </c>
      <c r="D38" s="125">
        <v>1.9225540000000001</v>
      </c>
      <c r="E38" s="125">
        <v>2.6302140000000001</v>
      </c>
      <c r="F38" s="67" t="s">
        <v>562</v>
      </c>
      <c r="G38" s="96"/>
      <c r="I38" s="11"/>
      <c r="J38" s="11"/>
      <c r="K38" s="15"/>
      <c r="L38" s="2"/>
      <c r="M38" s="2"/>
    </row>
    <row r="39" spans="1:13" ht="20.100000000000001" customHeight="1">
      <c r="A39" s="100"/>
      <c r="B39" s="68" t="s">
        <v>162</v>
      </c>
      <c r="C39" s="126">
        <v>4.4167490000000003</v>
      </c>
      <c r="D39" s="126">
        <v>2.3249520000000001</v>
      </c>
      <c r="E39" s="126">
        <v>2.3784920000000001</v>
      </c>
      <c r="F39" s="69" t="s">
        <v>555</v>
      </c>
      <c r="G39" s="97"/>
      <c r="I39" s="11"/>
      <c r="J39" s="11"/>
      <c r="K39" s="15"/>
      <c r="L39" s="2"/>
      <c r="M39" s="2"/>
    </row>
    <row r="40" spans="1:13" ht="20.100000000000001" customHeight="1">
      <c r="A40" s="99"/>
      <c r="B40" s="66" t="s">
        <v>560</v>
      </c>
      <c r="C40" s="125">
        <v>1.4704390000000001</v>
      </c>
      <c r="D40" s="125">
        <v>0.68626600000000004</v>
      </c>
      <c r="E40" s="125">
        <v>1.2366760000000001</v>
      </c>
      <c r="F40" s="67" t="s">
        <v>557</v>
      </c>
      <c r="G40" s="96"/>
      <c r="I40" s="11"/>
      <c r="J40" s="11"/>
      <c r="K40" s="15"/>
      <c r="L40" s="2"/>
      <c r="M40" s="2"/>
    </row>
    <row r="41" spans="1:13" ht="20.100000000000001" customHeight="1">
      <c r="A41" s="100"/>
      <c r="B41" s="68" t="s">
        <v>167</v>
      </c>
      <c r="C41" s="126">
        <v>0.135271</v>
      </c>
      <c r="D41" s="126">
        <v>0.110162</v>
      </c>
      <c r="E41" s="126">
        <v>0.234515</v>
      </c>
      <c r="F41" s="69" t="s">
        <v>564</v>
      </c>
      <c r="G41" s="97"/>
      <c r="I41" s="11"/>
      <c r="J41" s="11"/>
      <c r="K41" s="15"/>
      <c r="L41" s="2"/>
      <c r="M41" s="2"/>
    </row>
    <row r="42" spans="1:13" ht="20.100000000000001" customHeight="1">
      <c r="A42" s="99"/>
      <c r="B42" s="66" t="s">
        <v>168</v>
      </c>
      <c r="C42" s="125">
        <v>5.1497590000000004</v>
      </c>
      <c r="D42" s="125">
        <v>8.9570999999999998E-2</v>
      </c>
      <c r="E42" s="125">
        <v>0.226102</v>
      </c>
      <c r="F42" s="67" t="s">
        <v>566</v>
      </c>
      <c r="G42" s="96"/>
      <c r="I42" s="11"/>
      <c r="J42" s="11"/>
      <c r="K42" s="15"/>
      <c r="L42" s="2"/>
      <c r="M42" s="2"/>
    </row>
    <row r="43" spans="1:13" ht="20.100000000000001" customHeight="1">
      <c r="A43" s="100"/>
      <c r="B43" s="68" t="s">
        <v>166</v>
      </c>
      <c r="C43" s="126">
        <v>0.14918600000000001</v>
      </c>
      <c r="D43" s="126">
        <v>1.7944000000000002E-2</v>
      </c>
      <c r="E43" s="126">
        <v>7.5990000000000002E-2</v>
      </c>
      <c r="F43" s="69" t="s">
        <v>565</v>
      </c>
      <c r="G43" s="97"/>
      <c r="I43" s="11"/>
      <c r="J43" s="11"/>
      <c r="K43" s="15"/>
      <c r="L43" s="2"/>
      <c r="M43" s="2"/>
    </row>
    <row r="44" spans="1:13" ht="20.100000000000001" customHeight="1" thickBot="1">
      <c r="A44" s="99"/>
      <c r="B44" s="66" t="s">
        <v>743</v>
      </c>
      <c r="C44" s="125">
        <v>5.0917999999999998E-2</v>
      </c>
      <c r="D44" s="125">
        <v>0</v>
      </c>
      <c r="E44" s="125">
        <v>0</v>
      </c>
      <c r="F44" s="67" t="s">
        <v>744</v>
      </c>
      <c r="G44" s="96"/>
      <c r="I44" s="11"/>
      <c r="J44" s="11"/>
      <c r="K44" s="15"/>
      <c r="L44" s="2"/>
      <c r="M44" s="2"/>
    </row>
    <row r="45" spans="1:13" ht="19.5" customHeight="1" thickBot="1">
      <c r="A45" s="101"/>
      <c r="B45" s="70" t="s">
        <v>78</v>
      </c>
      <c r="C45" s="128">
        <f>SUBTOTAL(9,C8:C44)</f>
        <v>46086.489556</v>
      </c>
      <c r="D45" s="128">
        <f>SUBTOTAL(9,D8:D44)</f>
        <v>42909.985749999993</v>
      </c>
      <c r="E45" s="128">
        <f>SUBTOTAL(9,E8:E44)</f>
        <v>42833.001429000004</v>
      </c>
      <c r="F45" s="71" t="s">
        <v>1</v>
      </c>
      <c r="G45" s="80"/>
      <c r="L45" s="2"/>
      <c r="M45" s="2"/>
    </row>
    <row r="46" spans="1:13" ht="35.1" customHeight="1">
      <c r="A46" s="1"/>
      <c r="B46" s="1"/>
      <c r="C46" s="172"/>
      <c r="D46" s="172"/>
      <c r="E46" s="172"/>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row r="105" spans="1:13" ht="35.1" customHeight="1">
      <c r="A105" s="1"/>
      <c r="B105" s="1"/>
      <c r="C105" s="1"/>
      <c r="D105" s="1"/>
      <c r="E105" s="1"/>
      <c r="F105" s="1"/>
      <c r="G105" s="1"/>
      <c r="L105" s="2"/>
      <c r="M105" s="2"/>
    </row>
    <row r="106" spans="1:13" ht="35.1" customHeight="1">
      <c r="A106" s="1"/>
      <c r="B106" s="1"/>
      <c r="C106" s="1"/>
      <c r="D106" s="1"/>
      <c r="E106" s="1"/>
      <c r="F106" s="1"/>
      <c r="G106" s="1"/>
      <c r="L106" s="2"/>
      <c r="M106" s="2"/>
    </row>
    <row r="107" spans="1:13" ht="35.1" customHeight="1">
      <c r="A107" s="1"/>
      <c r="B107" s="1"/>
      <c r="C107" s="1"/>
      <c r="D107" s="1"/>
      <c r="E107" s="1"/>
      <c r="F107" s="1"/>
      <c r="G107" s="1"/>
      <c r="L107" s="2"/>
      <c r="M107" s="2"/>
    </row>
    <row r="108" spans="1:13" ht="35.1" customHeight="1">
      <c r="A108" s="1"/>
      <c r="B108" s="1"/>
      <c r="C108" s="1"/>
      <c r="D108" s="1"/>
      <c r="E108" s="1"/>
      <c r="F108" s="1"/>
      <c r="G108" s="1"/>
      <c r="L108" s="2"/>
      <c r="M108" s="2"/>
    </row>
    <row r="109" spans="1:13" ht="35.1" customHeight="1">
      <c r="A109" s="1"/>
      <c r="B109" s="1"/>
      <c r="C109" s="1"/>
      <c r="D109" s="1"/>
      <c r="E109" s="1"/>
      <c r="F109" s="1"/>
      <c r="G109" s="1"/>
      <c r="L109" s="2"/>
      <c r="M109" s="2"/>
    </row>
    <row r="110" spans="1:13" ht="35.1" customHeight="1">
      <c r="A110" s="1"/>
      <c r="B110" s="1"/>
      <c r="C110" s="1"/>
      <c r="D110" s="1"/>
      <c r="E110" s="1"/>
      <c r="F110" s="1"/>
      <c r="G110" s="1"/>
      <c r="L110" s="2"/>
      <c r="M110" s="2"/>
    </row>
    <row r="111" spans="1:13" ht="35.1" customHeight="1">
      <c r="A111" s="1"/>
      <c r="B111" s="1"/>
      <c r="C111" s="1"/>
      <c r="D111" s="1"/>
      <c r="E111" s="1"/>
      <c r="F111" s="1"/>
      <c r="G111" s="1"/>
      <c r="L111" s="2"/>
      <c r="M111" s="2"/>
    </row>
    <row r="112" spans="1:13" ht="35.1" customHeight="1">
      <c r="A112" s="1"/>
      <c r="B112" s="1"/>
      <c r="C112" s="1"/>
      <c r="D112" s="1"/>
      <c r="E112" s="1"/>
      <c r="F112" s="1"/>
      <c r="G112" s="1"/>
      <c r="L112" s="2"/>
      <c r="M112" s="2"/>
    </row>
    <row r="113" spans="1:13" ht="35.1" customHeight="1">
      <c r="A113" s="1"/>
      <c r="B113" s="1"/>
      <c r="C113" s="1"/>
      <c r="D113" s="1"/>
      <c r="E113" s="1"/>
      <c r="F113" s="1"/>
      <c r="G113" s="1"/>
      <c r="L113" s="2"/>
      <c r="M113" s="2"/>
    </row>
    <row r="114" spans="1:13" ht="35.1" customHeight="1">
      <c r="A114" s="1"/>
      <c r="B114" s="1"/>
      <c r="C114" s="1"/>
      <c r="D114" s="1"/>
      <c r="E114" s="1"/>
      <c r="F114" s="1"/>
      <c r="G114" s="1"/>
      <c r="L114" s="2"/>
      <c r="M114" s="2"/>
    </row>
    <row r="115" spans="1:13" ht="35.1" customHeight="1">
      <c r="A115" s="1"/>
      <c r="B115" s="1"/>
      <c r="C115" s="1"/>
      <c r="D115" s="1"/>
      <c r="E115" s="1"/>
      <c r="F115" s="1"/>
      <c r="G115" s="1"/>
      <c r="L115" s="2"/>
      <c r="M115" s="2"/>
    </row>
    <row r="116" spans="1:13" ht="35.1" customHeight="1">
      <c r="A116" s="1"/>
      <c r="B116" s="1"/>
      <c r="C116" s="1"/>
      <c r="D116" s="1"/>
      <c r="E116" s="1"/>
      <c r="F116" s="1"/>
      <c r="G116" s="1"/>
      <c r="L116" s="2"/>
      <c r="M116" s="2"/>
    </row>
    <row r="117" spans="1:13" ht="35.1" customHeight="1">
      <c r="A117" s="1"/>
      <c r="B117" s="1"/>
      <c r="C117" s="1"/>
      <c r="D117" s="1"/>
      <c r="E117" s="1"/>
      <c r="F117" s="1"/>
      <c r="G117" s="1"/>
      <c r="L117" s="2"/>
      <c r="M117" s="2"/>
    </row>
    <row r="118" spans="1:13" ht="35.1" customHeight="1">
      <c r="A118" s="1"/>
      <c r="B118" s="1"/>
      <c r="C118" s="1"/>
      <c r="D118" s="1"/>
      <c r="E118" s="1"/>
      <c r="F118" s="1"/>
      <c r="G118" s="1"/>
      <c r="L118" s="2"/>
      <c r="M118" s="2"/>
    </row>
    <row r="119" spans="1:13" ht="35.1" customHeight="1">
      <c r="A119" s="1"/>
      <c r="B119" s="1"/>
      <c r="C119" s="1"/>
      <c r="D119" s="1"/>
      <c r="E119" s="1"/>
      <c r="F119" s="1"/>
      <c r="G119" s="1"/>
      <c r="L119" s="2"/>
      <c r="M119" s="2"/>
    </row>
    <row r="120" spans="1:13" ht="35.1" customHeight="1">
      <c r="A120" s="1"/>
      <c r="B120" s="1"/>
      <c r="C120" s="1"/>
      <c r="D120" s="1"/>
      <c r="E120" s="1"/>
      <c r="F120" s="1"/>
      <c r="G120" s="1"/>
      <c r="L120" s="2"/>
      <c r="M120"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72" fitToHeight="0" orientation="portrait" r:id="rId1"/>
  <headerFooter>
    <oddHeader>&amp;L&amp;G&amp;R&amp;G</oddHeader>
    <oddFooter>&amp;Cwww.stats.gov.sa</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M87"/>
  <sheetViews>
    <sheetView showGridLines="0" rightToLeft="1" workbookViewId="0"/>
  </sheetViews>
  <sheetFormatPr defaultColWidth="8.5703125" defaultRowHeight="18" customHeight="1"/>
  <cols>
    <col min="1" max="1" width="7.7109375" style="2" customWidth="1"/>
    <col min="2" max="3" width="10.7109375" style="2" customWidth="1"/>
    <col min="4" max="7" width="12.570312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19.5" customHeight="1"/>
    <row r="3" spans="1:13" ht="23.25" customHeight="1">
      <c r="A3" s="302" t="s">
        <v>543</v>
      </c>
      <c r="B3" s="302"/>
      <c r="C3" s="302"/>
      <c r="D3" s="302"/>
      <c r="E3" s="302"/>
      <c r="F3" s="302"/>
      <c r="G3" s="302"/>
      <c r="L3" s="2"/>
      <c r="M3" s="2"/>
    </row>
    <row r="4" spans="1:13" ht="23.25" customHeight="1">
      <c r="A4" s="303" t="s">
        <v>515</v>
      </c>
      <c r="B4" s="303"/>
      <c r="C4" s="303"/>
      <c r="D4" s="303"/>
      <c r="E4" s="303"/>
      <c r="F4" s="303"/>
      <c r="G4" s="303"/>
      <c r="L4" s="2"/>
      <c r="M4" s="2"/>
    </row>
    <row r="5" spans="1:13" ht="36" customHeight="1">
      <c r="A5" s="293" t="s">
        <v>15</v>
      </c>
      <c r="B5" s="41"/>
      <c r="C5" s="42"/>
      <c r="D5" s="133" t="s">
        <v>534</v>
      </c>
      <c r="E5" s="59" t="s">
        <v>120</v>
      </c>
      <c r="F5" s="59" t="s">
        <v>537</v>
      </c>
      <c r="G5" s="58" t="s">
        <v>514</v>
      </c>
      <c r="L5" s="2"/>
      <c r="M5" s="2"/>
    </row>
    <row r="6" spans="1:13" ht="18" customHeight="1">
      <c r="A6" s="293"/>
      <c r="B6" s="294" t="s">
        <v>50</v>
      </c>
      <c r="C6" s="293" t="s">
        <v>51</v>
      </c>
      <c r="D6" s="313" t="s">
        <v>533</v>
      </c>
      <c r="E6" s="300" t="s">
        <v>517</v>
      </c>
      <c r="F6" s="311" t="s">
        <v>518</v>
      </c>
      <c r="G6" s="294" t="s">
        <v>519</v>
      </c>
      <c r="L6" s="2"/>
      <c r="M6" s="2"/>
    </row>
    <row r="7" spans="1:13" ht="18" customHeight="1">
      <c r="A7" s="54" t="s">
        <v>17</v>
      </c>
      <c r="B7" s="294"/>
      <c r="C7" s="293"/>
      <c r="D7" s="314"/>
      <c r="E7" s="312"/>
      <c r="F7" s="291"/>
      <c r="G7" s="310"/>
      <c r="L7" s="2"/>
      <c r="M7" s="2"/>
    </row>
    <row r="8" spans="1:13" ht="19.5" customHeight="1">
      <c r="A8" s="81">
        <v>2018</v>
      </c>
      <c r="B8" s="30" t="s">
        <v>71</v>
      </c>
      <c r="C8" s="31" t="s">
        <v>61</v>
      </c>
      <c r="D8" s="134">
        <v>105900.009011</v>
      </c>
      <c r="E8" s="134">
        <v>46086.489556</v>
      </c>
      <c r="F8" s="134">
        <v>151986.498567</v>
      </c>
      <c r="G8" s="135">
        <v>59813.519455000001</v>
      </c>
      <c r="I8" s="16"/>
      <c r="L8" s="2"/>
      <c r="M8" s="2"/>
    </row>
    <row r="9" spans="1:13" ht="19.5" customHeight="1">
      <c r="A9" s="82" t="s">
        <v>569</v>
      </c>
      <c r="B9" s="34" t="s">
        <v>72</v>
      </c>
      <c r="C9" s="35" t="s">
        <v>62</v>
      </c>
      <c r="D9" s="136">
        <v>93856.724713999996</v>
      </c>
      <c r="E9" s="136">
        <v>38908.824329000003</v>
      </c>
      <c r="F9" s="136">
        <v>132765.54904300001</v>
      </c>
      <c r="G9" s="137">
        <v>54947.900384999994</v>
      </c>
      <c r="I9" s="16"/>
      <c r="L9" s="2"/>
      <c r="M9" s="2"/>
    </row>
    <row r="10" spans="1:13" ht="19.5" customHeight="1">
      <c r="A10" s="81" t="s">
        <v>569</v>
      </c>
      <c r="B10" s="30" t="s">
        <v>73</v>
      </c>
      <c r="C10" s="31" t="s">
        <v>63</v>
      </c>
      <c r="D10" s="134">
        <v>90383.093051000003</v>
      </c>
      <c r="E10" s="134">
        <v>41900.597736999996</v>
      </c>
      <c r="F10" s="134">
        <v>132283.69078800001</v>
      </c>
      <c r="G10" s="135">
        <v>48482.495314000007</v>
      </c>
      <c r="I10" s="16"/>
      <c r="L10" s="2"/>
      <c r="M10" s="2"/>
    </row>
    <row r="11" spans="1:13" ht="19.5" customHeight="1">
      <c r="A11" s="82">
        <v>2019</v>
      </c>
      <c r="B11" s="34" t="s">
        <v>64</v>
      </c>
      <c r="C11" s="35" t="s">
        <v>52</v>
      </c>
      <c r="D11" s="136">
        <v>85743.364784000005</v>
      </c>
      <c r="E11" s="136">
        <v>45428.651397000001</v>
      </c>
      <c r="F11" s="136">
        <v>131172.01618100001</v>
      </c>
      <c r="G11" s="137">
        <v>40314.713387000003</v>
      </c>
      <c r="I11" s="16"/>
      <c r="L11" s="2"/>
      <c r="M11" s="2"/>
    </row>
    <row r="12" spans="1:13" ht="19.5" customHeight="1">
      <c r="A12" s="81" t="s">
        <v>569</v>
      </c>
      <c r="B12" s="30" t="s">
        <v>65</v>
      </c>
      <c r="C12" s="31" t="s">
        <v>53</v>
      </c>
      <c r="D12" s="134">
        <v>77494.225842</v>
      </c>
      <c r="E12" s="134">
        <v>40344.505169999997</v>
      </c>
      <c r="F12" s="134">
        <v>117838.731012</v>
      </c>
      <c r="G12" s="135">
        <v>37149.720672000003</v>
      </c>
      <c r="I12" s="16"/>
      <c r="L12" s="2"/>
      <c r="M12" s="2"/>
    </row>
    <row r="13" spans="1:13" ht="19.5" customHeight="1">
      <c r="A13" s="82" t="s">
        <v>569</v>
      </c>
      <c r="B13" s="34" t="s">
        <v>66</v>
      </c>
      <c r="C13" s="35" t="s">
        <v>54</v>
      </c>
      <c r="D13" s="136">
        <v>86124.705736000004</v>
      </c>
      <c r="E13" s="136">
        <v>44045.006565999996</v>
      </c>
      <c r="F13" s="136">
        <v>130169.712302</v>
      </c>
      <c r="G13" s="137">
        <v>42079.699170000007</v>
      </c>
      <c r="L13" s="2"/>
      <c r="M13" s="2"/>
    </row>
    <row r="14" spans="1:13" ht="19.5" customHeight="1">
      <c r="A14" s="81" t="s">
        <v>569</v>
      </c>
      <c r="B14" s="30" t="s">
        <v>67</v>
      </c>
      <c r="C14" s="31" t="s">
        <v>55</v>
      </c>
      <c r="D14" s="134">
        <v>89574.098996999994</v>
      </c>
      <c r="E14" s="134">
        <v>53155.036898999999</v>
      </c>
      <c r="F14" s="134">
        <v>142729.13589599999</v>
      </c>
      <c r="G14" s="135">
        <v>36419.062097999995</v>
      </c>
      <c r="L14" s="2"/>
      <c r="M14" s="2"/>
    </row>
    <row r="15" spans="1:13" ht="19.5" customHeight="1">
      <c r="A15" s="82" t="s">
        <v>569</v>
      </c>
      <c r="B15" s="34" t="s">
        <v>68</v>
      </c>
      <c r="C15" s="35" t="s">
        <v>56</v>
      </c>
      <c r="D15" s="136">
        <v>88689.902432000003</v>
      </c>
      <c r="E15" s="136">
        <v>48359.773448</v>
      </c>
      <c r="F15" s="136">
        <v>137049.67588</v>
      </c>
      <c r="G15" s="137">
        <v>40330.128984000003</v>
      </c>
      <c r="L15" s="2"/>
      <c r="M15" s="2"/>
    </row>
    <row r="16" spans="1:13" ht="19.5" customHeight="1">
      <c r="A16" s="81" t="s">
        <v>569</v>
      </c>
      <c r="B16" s="30" t="s">
        <v>74</v>
      </c>
      <c r="C16" s="31" t="s">
        <v>57</v>
      </c>
      <c r="D16" s="134">
        <v>77448.781094999998</v>
      </c>
      <c r="E16" s="134">
        <v>41466.083546000002</v>
      </c>
      <c r="F16" s="134">
        <v>118914.86464099999</v>
      </c>
      <c r="G16" s="135">
        <v>35982.697548999997</v>
      </c>
      <c r="I16" s="16"/>
      <c r="L16" s="2"/>
      <c r="M16" s="2"/>
    </row>
    <row r="17" spans="1:13" ht="19.5" customHeight="1">
      <c r="A17" s="82" t="s">
        <v>569</v>
      </c>
      <c r="B17" s="34" t="s">
        <v>75</v>
      </c>
      <c r="C17" s="35" t="s">
        <v>58</v>
      </c>
      <c r="D17" s="136">
        <v>82411.784323</v>
      </c>
      <c r="E17" s="136">
        <v>53479.706101999996</v>
      </c>
      <c r="F17" s="136">
        <v>135891.490425</v>
      </c>
      <c r="G17" s="137">
        <v>28932.078221000003</v>
      </c>
      <c r="I17" s="16"/>
      <c r="L17" s="2"/>
      <c r="M17" s="2"/>
    </row>
    <row r="18" spans="1:13" ht="19.5" customHeight="1">
      <c r="A18" s="81" t="s">
        <v>569</v>
      </c>
      <c r="B18" s="30" t="s">
        <v>69</v>
      </c>
      <c r="C18" s="31" t="s">
        <v>59</v>
      </c>
      <c r="D18" s="134">
        <v>75895.767282000001</v>
      </c>
      <c r="E18" s="134">
        <v>41834.838710000004</v>
      </c>
      <c r="F18" s="134">
        <v>117730.605992</v>
      </c>
      <c r="G18" s="135">
        <v>34060.928571999997</v>
      </c>
      <c r="I18" s="16"/>
      <c r="L18" s="2"/>
      <c r="M18" s="2"/>
    </row>
    <row r="19" spans="1:13" ht="19.5" customHeight="1">
      <c r="A19" s="82" t="s">
        <v>569</v>
      </c>
      <c r="B19" s="34" t="s">
        <v>70</v>
      </c>
      <c r="C19" s="35" t="s">
        <v>60</v>
      </c>
      <c r="D19" s="136">
        <v>77772.022802000007</v>
      </c>
      <c r="E19" s="136">
        <v>42909.98575</v>
      </c>
      <c r="F19" s="136">
        <v>120682.00855200001</v>
      </c>
      <c r="G19" s="137">
        <v>34862.037052000007</v>
      </c>
      <c r="I19" s="16"/>
      <c r="L19" s="2"/>
      <c r="M19" s="2"/>
    </row>
    <row r="20" spans="1:13" ht="19.5" customHeight="1" thickBot="1">
      <c r="A20" s="94" t="s">
        <v>569</v>
      </c>
      <c r="B20" s="38" t="s">
        <v>71</v>
      </c>
      <c r="C20" s="39" t="s">
        <v>61</v>
      </c>
      <c r="D20" s="138">
        <v>74711.346267000001</v>
      </c>
      <c r="E20" s="138">
        <v>42833.001429000004</v>
      </c>
      <c r="F20" s="138">
        <v>117544.34769600001</v>
      </c>
      <c r="G20" s="139">
        <v>31878.344837999997</v>
      </c>
      <c r="I20" s="16"/>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sheetData>
  <mergeCells count="9">
    <mergeCell ref="A3:G3"/>
    <mergeCell ref="A4:G4"/>
    <mergeCell ref="G6:G7"/>
    <mergeCell ref="F6:F7"/>
    <mergeCell ref="A5:A6"/>
    <mergeCell ref="B6:B7"/>
    <mergeCell ref="C6:C7"/>
    <mergeCell ref="E6:E7"/>
    <mergeCell ref="D6:D7"/>
  </mergeCells>
  <conditionalFormatting sqref="D8:G20">
    <cfRule type="cellIs" dxfId="3" priority="5" operator="lessThan">
      <formula>0</formula>
    </cfRule>
  </conditionalFormatting>
  <conditionalFormatting sqref="G8:G20">
    <cfRule type="cellIs" dxfId="2" priority="1" operator="lessThan">
      <formula>0</formula>
    </cfRule>
    <cfRule type="cellIs" dxfId="1" priority="2" operator="greaterThan">
      <formula>0</formula>
    </cfRule>
  </conditionalFormatting>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H20"/>
  <sheetViews>
    <sheetView showGridLines="0" rightToLeft="1" workbookViewId="0"/>
  </sheetViews>
  <sheetFormatPr defaultColWidth="8.5703125" defaultRowHeight="18" customHeight="1"/>
  <cols>
    <col min="1" max="1" width="6.42578125" style="2" bestFit="1" customWidth="1"/>
    <col min="2" max="2" width="11.85546875" style="2" customWidth="1"/>
    <col min="3" max="3" width="11.85546875" style="2" bestFit="1" customWidth="1"/>
    <col min="4" max="6" width="19.28515625" style="2" customWidth="1"/>
    <col min="7" max="7" width="0.85546875" style="2" customWidth="1"/>
    <col min="8" max="8" width="17.7109375" style="2" customWidth="1"/>
    <col min="9" max="260" width="8.5703125" style="2"/>
    <col min="261" max="263" width="25.5703125" style="2" customWidth="1"/>
    <col min="264" max="516" width="8.5703125" style="2"/>
    <col min="517" max="519" width="25.5703125" style="2" customWidth="1"/>
    <col min="520" max="772" width="8.5703125" style="2"/>
    <col min="773" max="775" width="25.5703125" style="2" customWidth="1"/>
    <col min="776" max="1028" width="8.5703125" style="2"/>
    <col min="1029" max="1031" width="25.5703125" style="2" customWidth="1"/>
    <col min="1032" max="1284" width="8.5703125" style="2"/>
    <col min="1285" max="1287" width="25.5703125" style="2" customWidth="1"/>
    <col min="1288" max="1540" width="8.5703125" style="2"/>
    <col min="1541" max="1543" width="25.5703125" style="2" customWidth="1"/>
    <col min="1544" max="1796" width="8.5703125" style="2"/>
    <col min="1797" max="1799" width="25.5703125" style="2" customWidth="1"/>
    <col min="1800" max="2052" width="8.5703125" style="2"/>
    <col min="2053" max="2055" width="25.5703125" style="2" customWidth="1"/>
    <col min="2056" max="2308" width="8.5703125" style="2"/>
    <col min="2309" max="2311" width="25.5703125" style="2" customWidth="1"/>
    <col min="2312" max="2564" width="8.5703125" style="2"/>
    <col min="2565" max="2567" width="25.5703125" style="2" customWidth="1"/>
    <col min="2568" max="2820" width="8.5703125" style="2"/>
    <col min="2821" max="2823" width="25.5703125" style="2" customWidth="1"/>
    <col min="2824" max="3076" width="8.5703125" style="2"/>
    <col min="3077" max="3079" width="25.5703125" style="2" customWidth="1"/>
    <col min="3080" max="3332" width="8.5703125" style="2"/>
    <col min="3333" max="3335" width="25.5703125" style="2" customWidth="1"/>
    <col min="3336" max="3588" width="8.5703125" style="2"/>
    <col min="3589" max="3591" width="25.5703125" style="2" customWidth="1"/>
    <col min="3592" max="3844" width="8.5703125" style="2"/>
    <col min="3845" max="3847" width="25.5703125" style="2" customWidth="1"/>
    <col min="3848" max="4100" width="8.5703125" style="2"/>
    <col min="4101" max="4103" width="25.5703125" style="2" customWidth="1"/>
    <col min="4104" max="4356" width="8.5703125" style="2"/>
    <col min="4357" max="4359" width="25.5703125" style="2" customWidth="1"/>
    <col min="4360" max="4612" width="8.5703125" style="2"/>
    <col min="4613" max="4615" width="25.5703125" style="2" customWidth="1"/>
    <col min="4616" max="4868" width="8.5703125" style="2"/>
    <col min="4869" max="4871" width="25.5703125" style="2" customWidth="1"/>
    <col min="4872" max="5124" width="8.5703125" style="2"/>
    <col min="5125" max="5127" width="25.5703125" style="2" customWidth="1"/>
    <col min="5128" max="5380" width="8.5703125" style="2"/>
    <col min="5381" max="5383" width="25.5703125" style="2" customWidth="1"/>
    <col min="5384" max="5636" width="8.5703125" style="2"/>
    <col min="5637" max="5639" width="25.5703125" style="2" customWidth="1"/>
    <col min="5640" max="5892" width="8.5703125" style="2"/>
    <col min="5893" max="5895" width="25.5703125" style="2" customWidth="1"/>
    <col min="5896" max="6148" width="8.5703125" style="2"/>
    <col min="6149" max="6151" width="25.5703125" style="2" customWidth="1"/>
    <col min="6152" max="6404" width="8.5703125" style="2"/>
    <col min="6405" max="6407" width="25.5703125" style="2" customWidth="1"/>
    <col min="6408" max="6660" width="8.5703125" style="2"/>
    <col min="6661" max="6663" width="25.5703125" style="2" customWidth="1"/>
    <col min="6664" max="6916" width="8.5703125" style="2"/>
    <col min="6917" max="6919" width="25.5703125" style="2" customWidth="1"/>
    <col min="6920" max="7172" width="8.5703125" style="2"/>
    <col min="7173" max="7175" width="25.5703125" style="2" customWidth="1"/>
    <col min="7176" max="7428" width="8.5703125" style="2"/>
    <col min="7429" max="7431" width="25.5703125" style="2" customWidth="1"/>
    <col min="7432" max="7684" width="8.5703125" style="2"/>
    <col min="7685" max="7687" width="25.5703125" style="2" customWidth="1"/>
    <col min="7688" max="7940" width="8.5703125" style="2"/>
    <col min="7941" max="7943" width="25.5703125" style="2" customWidth="1"/>
    <col min="7944" max="8196" width="8.5703125" style="2"/>
    <col min="8197" max="8199" width="25.5703125" style="2" customWidth="1"/>
    <col min="8200" max="8452" width="8.5703125" style="2"/>
    <col min="8453" max="8455" width="25.5703125" style="2" customWidth="1"/>
    <col min="8456" max="8708" width="8.5703125" style="2"/>
    <col min="8709" max="8711" width="25.5703125" style="2" customWidth="1"/>
    <col min="8712" max="8964" width="8.5703125" style="2"/>
    <col min="8965" max="8967" width="25.5703125" style="2" customWidth="1"/>
    <col min="8968" max="9220" width="8.5703125" style="2"/>
    <col min="9221" max="9223" width="25.5703125" style="2" customWidth="1"/>
    <col min="9224" max="9476" width="8.5703125" style="2"/>
    <col min="9477" max="9479" width="25.5703125" style="2" customWidth="1"/>
    <col min="9480" max="9732" width="8.5703125" style="2"/>
    <col min="9733" max="9735" width="25.5703125" style="2" customWidth="1"/>
    <col min="9736" max="9988" width="8.5703125" style="2"/>
    <col min="9989" max="9991" width="25.5703125" style="2" customWidth="1"/>
    <col min="9992" max="10244" width="8.5703125" style="2"/>
    <col min="10245" max="10247" width="25.5703125" style="2" customWidth="1"/>
    <col min="10248" max="10500" width="8.5703125" style="2"/>
    <col min="10501" max="10503" width="25.5703125" style="2" customWidth="1"/>
    <col min="10504" max="10756" width="8.5703125" style="2"/>
    <col min="10757" max="10759" width="25.5703125" style="2" customWidth="1"/>
    <col min="10760" max="11012" width="8.5703125" style="2"/>
    <col min="11013" max="11015" width="25.5703125" style="2" customWidth="1"/>
    <col min="11016" max="11268" width="8.5703125" style="2"/>
    <col min="11269" max="11271" width="25.5703125" style="2" customWidth="1"/>
    <col min="11272" max="11524" width="8.5703125" style="2"/>
    <col min="11525" max="11527" width="25.5703125" style="2" customWidth="1"/>
    <col min="11528" max="11780" width="8.5703125" style="2"/>
    <col min="11781" max="11783" width="25.5703125" style="2" customWidth="1"/>
    <col min="11784" max="12036" width="8.5703125" style="2"/>
    <col min="12037" max="12039" width="25.5703125" style="2" customWidth="1"/>
    <col min="12040" max="12292" width="8.5703125" style="2"/>
    <col min="12293" max="12295" width="25.5703125" style="2" customWidth="1"/>
    <col min="12296" max="12548" width="8.5703125" style="2"/>
    <col min="12549" max="12551" width="25.5703125" style="2" customWidth="1"/>
    <col min="12552" max="12804" width="8.5703125" style="2"/>
    <col min="12805" max="12807" width="25.5703125" style="2" customWidth="1"/>
    <col min="12808" max="13060" width="8.5703125" style="2"/>
    <col min="13061" max="13063" width="25.5703125" style="2" customWidth="1"/>
    <col min="13064" max="13316" width="8.5703125" style="2"/>
    <col min="13317" max="13319" width="25.5703125" style="2" customWidth="1"/>
    <col min="13320" max="13572" width="8.5703125" style="2"/>
    <col min="13573" max="13575" width="25.5703125" style="2" customWidth="1"/>
    <col min="13576" max="13828" width="8.5703125" style="2"/>
    <col min="13829" max="13831" width="25.5703125" style="2" customWidth="1"/>
    <col min="13832" max="14084" width="8.5703125" style="2"/>
    <col min="14085" max="14087" width="25.5703125" style="2" customWidth="1"/>
    <col min="14088" max="14340" width="8.5703125" style="2"/>
    <col min="14341" max="14343" width="25.5703125" style="2" customWidth="1"/>
    <col min="14344" max="14596" width="8.5703125" style="2"/>
    <col min="14597" max="14599" width="25.5703125" style="2" customWidth="1"/>
    <col min="14600" max="14852" width="8.5703125" style="2"/>
    <col min="14853" max="14855" width="25.5703125" style="2" customWidth="1"/>
    <col min="14856" max="15108" width="8.5703125" style="2"/>
    <col min="15109" max="15111" width="25.5703125" style="2" customWidth="1"/>
    <col min="15112" max="15364" width="8.5703125" style="2"/>
    <col min="15365" max="15367" width="25.5703125" style="2" customWidth="1"/>
    <col min="15368" max="15620" width="8.5703125" style="2"/>
    <col min="15621" max="15623" width="25.5703125" style="2" customWidth="1"/>
    <col min="15624" max="15876" width="8.5703125" style="2"/>
    <col min="15877" max="15879" width="25.5703125" style="2" customWidth="1"/>
    <col min="15880" max="16132" width="8.5703125" style="2"/>
    <col min="16133" max="16135" width="25.5703125" style="2" customWidth="1"/>
    <col min="16136" max="16384" width="8.5703125" style="2"/>
  </cols>
  <sheetData>
    <row r="1" spans="1:8" ht="18" customHeight="1">
      <c r="H1" s="21" t="s">
        <v>77</v>
      </c>
    </row>
    <row r="2" spans="1:8" ht="21.75" customHeight="1">
      <c r="G2" s="8"/>
    </row>
    <row r="3" spans="1:8" ht="30" customHeight="1">
      <c r="A3" s="308" t="s">
        <v>42</v>
      </c>
      <c r="B3" s="308"/>
      <c r="C3" s="308"/>
      <c r="D3" s="308"/>
      <c r="E3" s="308"/>
      <c r="F3" s="308"/>
    </row>
    <row r="4" spans="1:8" ht="30" customHeight="1">
      <c r="A4" s="309" t="s">
        <v>43</v>
      </c>
      <c r="B4" s="309"/>
      <c r="C4" s="309"/>
      <c r="D4" s="309"/>
      <c r="E4" s="309"/>
      <c r="F4" s="309"/>
    </row>
    <row r="5" spans="1:8" ht="36" customHeight="1">
      <c r="A5" s="54"/>
      <c r="B5" s="294"/>
      <c r="C5" s="293"/>
      <c r="D5" s="24" t="s">
        <v>33</v>
      </c>
      <c r="E5" s="24" t="s">
        <v>36</v>
      </c>
      <c r="F5" s="55" t="s">
        <v>112</v>
      </c>
    </row>
    <row r="6" spans="1:8" ht="15.75" customHeight="1">
      <c r="A6" s="54" t="s">
        <v>15</v>
      </c>
      <c r="B6" s="294" t="s">
        <v>50</v>
      </c>
      <c r="C6" s="293"/>
      <c r="D6" s="9" t="s">
        <v>34</v>
      </c>
      <c r="E6" s="9" t="s">
        <v>35</v>
      </c>
      <c r="F6" s="301" t="s">
        <v>113</v>
      </c>
    </row>
    <row r="7" spans="1:8" ht="18" customHeight="1">
      <c r="A7" s="54" t="s">
        <v>17</v>
      </c>
      <c r="B7" s="294" t="s">
        <v>51</v>
      </c>
      <c r="C7" s="293"/>
      <c r="D7" s="315" t="s">
        <v>79</v>
      </c>
      <c r="E7" s="315"/>
      <c r="F7" s="301"/>
    </row>
    <row r="8" spans="1:8" ht="18" customHeight="1">
      <c r="A8" s="81">
        <v>2018</v>
      </c>
      <c r="B8" s="30" t="s">
        <v>71</v>
      </c>
      <c r="C8" s="31" t="s">
        <v>61</v>
      </c>
      <c r="D8" s="111">
        <v>20022.686984</v>
      </c>
      <c r="E8" s="111">
        <v>46086.489556</v>
      </c>
      <c r="F8" s="91">
        <v>43.44589309556828</v>
      </c>
    </row>
    <row r="9" spans="1:8" ht="18" customHeight="1">
      <c r="A9" s="82" t="s">
        <v>569</v>
      </c>
      <c r="B9" s="34" t="s">
        <v>72</v>
      </c>
      <c r="C9" s="35" t="s">
        <v>62</v>
      </c>
      <c r="D9" s="112">
        <v>20191.454088999999</v>
      </c>
      <c r="E9" s="112">
        <v>38908.824329000003</v>
      </c>
      <c r="F9" s="92">
        <v>51.894279606774596</v>
      </c>
    </row>
    <row r="10" spans="1:8" ht="18" customHeight="1">
      <c r="A10" s="81" t="s">
        <v>569</v>
      </c>
      <c r="B10" s="30" t="s">
        <v>73</v>
      </c>
      <c r="C10" s="31" t="s">
        <v>63</v>
      </c>
      <c r="D10" s="111">
        <v>20408.495347</v>
      </c>
      <c r="E10" s="111">
        <v>41900.597736999996</v>
      </c>
      <c r="F10" s="91">
        <v>48.706931283174598</v>
      </c>
    </row>
    <row r="11" spans="1:8" ht="18" customHeight="1">
      <c r="A11" s="82">
        <v>2019</v>
      </c>
      <c r="B11" s="34" t="s">
        <v>64</v>
      </c>
      <c r="C11" s="35" t="s">
        <v>52</v>
      </c>
      <c r="D11" s="112">
        <v>19231.878256</v>
      </c>
      <c r="E11" s="112">
        <v>45428.651397000001</v>
      </c>
      <c r="F11" s="92">
        <v>42.334248683574231</v>
      </c>
    </row>
    <row r="12" spans="1:8" ht="18" customHeight="1">
      <c r="A12" s="81" t="s">
        <v>569</v>
      </c>
      <c r="B12" s="30" t="s">
        <v>65</v>
      </c>
      <c r="C12" s="31" t="s">
        <v>53</v>
      </c>
      <c r="D12" s="111">
        <v>18127.201343000001</v>
      </c>
      <c r="E12" s="111">
        <v>40344.505169999997</v>
      </c>
      <c r="F12" s="91">
        <v>44.931029062364878</v>
      </c>
    </row>
    <row r="13" spans="1:8" ht="18" customHeight="1">
      <c r="A13" s="82" t="s">
        <v>569</v>
      </c>
      <c r="B13" s="34" t="s">
        <v>66</v>
      </c>
      <c r="C13" s="35" t="s">
        <v>54</v>
      </c>
      <c r="D13" s="112">
        <v>19977.050618000001</v>
      </c>
      <c r="E13" s="112">
        <v>44045.006565999996</v>
      </c>
      <c r="F13" s="92">
        <v>45.355994187593204</v>
      </c>
    </row>
    <row r="14" spans="1:8" ht="18" customHeight="1">
      <c r="A14" s="81" t="s">
        <v>569</v>
      </c>
      <c r="B14" s="30" t="s">
        <v>67</v>
      </c>
      <c r="C14" s="31" t="s">
        <v>55</v>
      </c>
      <c r="D14" s="111">
        <v>20237.438832</v>
      </c>
      <c r="E14" s="111">
        <v>53155.036898999999</v>
      </c>
      <c r="F14" s="91">
        <v>38.072476311987522</v>
      </c>
    </row>
    <row r="15" spans="1:8" ht="18" customHeight="1">
      <c r="A15" s="82" t="s">
        <v>569</v>
      </c>
      <c r="B15" s="34" t="s">
        <v>68</v>
      </c>
      <c r="C15" s="35" t="s">
        <v>56</v>
      </c>
      <c r="D15" s="112">
        <v>18260.391740999999</v>
      </c>
      <c r="E15" s="112">
        <v>48359.773448</v>
      </c>
      <c r="F15" s="92">
        <v>37.759465024448311</v>
      </c>
    </row>
    <row r="16" spans="1:8" ht="18" customHeight="1">
      <c r="A16" s="81" t="s">
        <v>569</v>
      </c>
      <c r="B16" s="30" t="s">
        <v>74</v>
      </c>
      <c r="C16" s="31" t="s">
        <v>57</v>
      </c>
      <c r="D16" s="111">
        <v>17414.345913000001</v>
      </c>
      <c r="E16" s="111">
        <v>41466.083546000002</v>
      </c>
      <c r="F16" s="91">
        <v>41.996601617033747</v>
      </c>
    </row>
    <row r="17" spans="1:6" ht="18" customHeight="1">
      <c r="A17" s="82" t="s">
        <v>569</v>
      </c>
      <c r="B17" s="34" t="s">
        <v>75</v>
      </c>
      <c r="C17" s="35" t="s">
        <v>58</v>
      </c>
      <c r="D17" s="112">
        <v>18814.680842999998</v>
      </c>
      <c r="E17" s="112">
        <v>53479.706101999996</v>
      </c>
      <c r="F17" s="92">
        <v>35.180972773327149</v>
      </c>
    </row>
    <row r="18" spans="1:6" ht="18" customHeight="1">
      <c r="A18" s="81" t="s">
        <v>569</v>
      </c>
      <c r="B18" s="30" t="s">
        <v>69</v>
      </c>
      <c r="C18" s="31" t="s">
        <v>59</v>
      </c>
      <c r="D18" s="111">
        <v>16286.323742</v>
      </c>
      <c r="E18" s="111">
        <v>41834.838710000004</v>
      </c>
      <c r="F18" s="91">
        <v>38.930050274358997</v>
      </c>
    </row>
    <row r="19" spans="1:6" ht="18" customHeight="1">
      <c r="A19" s="82" t="s">
        <v>569</v>
      </c>
      <c r="B19" s="34" t="s">
        <v>70</v>
      </c>
      <c r="C19" s="35" t="s">
        <v>60</v>
      </c>
      <c r="D19" s="112">
        <v>19659.734292000001</v>
      </c>
      <c r="E19" s="112">
        <v>42909.98575</v>
      </c>
      <c r="F19" s="92">
        <v>45.816221908206998</v>
      </c>
    </row>
    <row r="20" spans="1:6" ht="18" customHeight="1" thickBot="1">
      <c r="A20" s="94" t="s">
        <v>569</v>
      </c>
      <c r="B20" s="38" t="s">
        <v>71</v>
      </c>
      <c r="C20" s="39" t="s">
        <v>61</v>
      </c>
      <c r="D20" s="113">
        <v>17152.1404</v>
      </c>
      <c r="E20" s="113">
        <v>42833.001429000004</v>
      </c>
      <c r="F20" s="93">
        <v>40.044217840842634</v>
      </c>
    </row>
  </sheetData>
  <mergeCells count="7">
    <mergeCell ref="A3:F3"/>
    <mergeCell ref="A4:F4"/>
    <mergeCell ref="B5:C5"/>
    <mergeCell ref="B7:C7"/>
    <mergeCell ref="D7:E7"/>
    <mergeCell ref="F6:F7"/>
    <mergeCell ref="B6:C6"/>
  </mergeCells>
  <hyperlinks>
    <hyperlink ref="H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G18"/>
  <sheetViews>
    <sheetView showGridLines="0" rightToLeft="1" workbookViewId="0"/>
  </sheetViews>
  <sheetFormatPr defaultColWidth="8.5703125" defaultRowHeight="18" customHeight="1"/>
  <cols>
    <col min="1" max="1" width="9.140625" style="2" customWidth="1"/>
    <col min="2" max="3" width="22.5703125" style="2" customWidth="1"/>
    <col min="4" max="4" width="20.85546875" style="2" customWidth="1"/>
    <col min="5" max="5" width="0.85546875" style="2" customWidth="1"/>
    <col min="6" max="6" width="17.7109375" style="2" customWidth="1"/>
    <col min="7" max="258" width="8.5703125" style="2"/>
    <col min="259" max="261" width="25.5703125" style="2" customWidth="1"/>
    <col min="262" max="514" width="8.5703125" style="2"/>
    <col min="515" max="517" width="25.5703125" style="2" customWidth="1"/>
    <col min="518" max="770" width="8.5703125" style="2"/>
    <col min="771" max="773" width="25.5703125" style="2" customWidth="1"/>
    <col min="774" max="1026" width="8.5703125" style="2"/>
    <col min="1027" max="1029" width="25.5703125" style="2" customWidth="1"/>
    <col min="1030" max="1282" width="8.5703125" style="2"/>
    <col min="1283" max="1285" width="25.5703125" style="2" customWidth="1"/>
    <col min="1286" max="1538" width="8.5703125" style="2"/>
    <col min="1539" max="1541" width="25.5703125" style="2" customWidth="1"/>
    <col min="1542" max="1794" width="8.5703125" style="2"/>
    <col min="1795" max="1797" width="25.5703125" style="2" customWidth="1"/>
    <col min="1798" max="2050" width="8.5703125" style="2"/>
    <col min="2051" max="2053" width="25.5703125" style="2" customWidth="1"/>
    <col min="2054" max="2306" width="8.5703125" style="2"/>
    <col min="2307" max="2309" width="25.5703125" style="2" customWidth="1"/>
    <col min="2310" max="2562" width="8.5703125" style="2"/>
    <col min="2563" max="2565" width="25.5703125" style="2" customWidth="1"/>
    <col min="2566" max="2818" width="8.5703125" style="2"/>
    <col min="2819" max="2821" width="25.5703125" style="2" customWidth="1"/>
    <col min="2822" max="3074" width="8.5703125" style="2"/>
    <col min="3075" max="3077" width="25.5703125" style="2" customWidth="1"/>
    <col min="3078" max="3330" width="8.5703125" style="2"/>
    <col min="3331" max="3333" width="25.5703125" style="2" customWidth="1"/>
    <col min="3334" max="3586" width="8.5703125" style="2"/>
    <col min="3587" max="3589" width="25.5703125" style="2" customWidth="1"/>
    <col min="3590" max="3842" width="8.5703125" style="2"/>
    <col min="3843" max="3845" width="25.5703125" style="2" customWidth="1"/>
    <col min="3846" max="4098" width="8.5703125" style="2"/>
    <col min="4099" max="4101" width="25.5703125" style="2" customWidth="1"/>
    <col min="4102" max="4354" width="8.5703125" style="2"/>
    <col min="4355" max="4357" width="25.5703125" style="2" customWidth="1"/>
    <col min="4358" max="4610" width="8.5703125" style="2"/>
    <col min="4611" max="4613" width="25.5703125" style="2" customWidth="1"/>
    <col min="4614" max="4866" width="8.5703125" style="2"/>
    <col min="4867" max="4869" width="25.5703125" style="2" customWidth="1"/>
    <col min="4870" max="5122" width="8.5703125" style="2"/>
    <col min="5123" max="5125" width="25.5703125" style="2" customWidth="1"/>
    <col min="5126" max="5378" width="8.5703125" style="2"/>
    <col min="5379" max="5381" width="25.5703125" style="2" customWidth="1"/>
    <col min="5382" max="5634" width="8.5703125" style="2"/>
    <col min="5635" max="5637" width="25.5703125" style="2" customWidth="1"/>
    <col min="5638" max="5890" width="8.5703125" style="2"/>
    <col min="5891" max="5893" width="25.5703125" style="2" customWidth="1"/>
    <col min="5894" max="6146" width="8.5703125" style="2"/>
    <col min="6147" max="6149" width="25.5703125" style="2" customWidth="1"/>
    <col min="6150" max="6402" width="8.5703125" style="2"/>
    <col min="6403" max="6405" width="25.5703125" style="2" customWidth="1"/>
    <col min="6406" max="6658" width="8.5703125" style="2"/>
    <col min="6659" max="6661" width="25.5703125" style="2" customWidth="1"/>
    <col min="6662" max="6914" width="8.5703125" style="2"/>
    <col min="6915" max="6917" width="25.5703125" style="2" customWidth="1"/>
    <col min="6918" max="7170" width="8.5703125" style="2"/>
    <col min="7171" max="7173" width="25.5703125" style="2" customWidth="1"/>
    <col min="7174" max="7426" width="8.5703125" style="2"/>
    <col min="7427" max="7429" width="25.5703125" style="2" customWidth="1"/>
    <col min="7430" max="7682" width="8.5703125" style="2"/>
    <col min="7683" max="7685" width="25.5703125" style="2" customWidth="1"/>
    <col min="7686" max="7938" width="8.5703125" style="2"/>
    <col min="7939" max="7941" width="25.5703125" style="2" customWidth="1"/>
    <col min="7942" max="8194" width="8.5703125" style="2"/>
    <col min="8195" max="8197" width="25.5703125" style="2" customWidth="1"/>
    <col min="8198" max="8450" width="8.5703125" style="2"/>
    <col min="8451" max="8453" width="25.5703125" style="2" customWidth="1"/>
    <col min="8454" max="8706" width="8.5703125" style="2"/>
    <col min="8707" max="8709" width="25.5703125" style="2" customWidth="1"/>
    <col min="8710" max="8962" width="8.5703125" style="2"/>
    <col min="8963" max="8965" width="25.5703125" style="2" customWidth="1"/>
    <col min="8966" max="9218" width="8.5703125" style="2"/>
    <col min="9219" max="9221" width="25.5703125" style="2" customWidth="1"/>
    <col min="9222" max="9474" width="8.5703125" style="2"/>
    <col min="9475" max="9477" width="25.5703125" style="2" customWidth="1"/>
    <col min="9478" max="9730" width="8.5703125" style="2"/>
    <col min="9731" max="9733" width="25.5703125" style="2" customWidth="1"/>
    <col min="9734" max="9986" width="8.5703125" style="2"/>
    <col min="9987" max="9989" width="25.5703125" style="2" customWidth="1"/>
    <col min="9990" max="10242" width="8.5703125" style="2"/>
    <col min="10243" max="10245" width="25.5703125" style="2" customWidth="1"/>
    <col min="10246" max="10498" width="8.5703125" style="2"/>
    <col min="10499" max="10501" width="25.5703125" style="2" customWidth="1"/>
    <col min="10502" max="10754" width="8.5703125" style="2"/>
    <col min="10755" max="10757" width="25.5703125" style="2" customWidth="1"/>
    <col min="10758" max="11010" width="8.5703125" style="2"/>
    <col min="11011" max="11013" width="25.5703125" style="2" customWidth="1"/>
    <col min="11014" max="11266" width="8.5703125" style="2"/>
    <col min="11267" max="11269" width="25.5703125" style="2" customWidth="1"/>
    <col min="11270" max="11522" width="8.5703125" style="2"/>
    <col min="11523" max="11525" width="25.5703125" style="2" customWidth="1"/>
    <col min="11526" max="11778" width="8.5703125" style="2"/>
    <col min="11779" max="11781" width="25.5703125" style="2" customWidth="1"/>
    <col min="11782" max="12034" width="8.5703125" style="2"/>
    <col min="12035" max="12037" width="25.5703125" style="2" customWidth="1"/>
    <col min="12038" max="12290" width="8.5703125" style="2"/>
    <col min="12291" max="12293" width="25.5703125" style="2" customWidth="1"/>
    <col min="12294" max="12546" width="8.5703125" style="2"/>
    <col min="12547" max="12549" width="25.5703125" style="2" customWidth="1"/>
    <col min="12550" max="12802" width="8.5703125" style="2"/>
    <col min="12803" max="12805" width="25.5703125" style="2" customWidth="1"/>
    <col min="12806" max="13058" width="8.5703125" style="2"/>
    <col min="13059" max="13061" width="25.5703125" style="2" customWidth="1"/>
    <col min="13062" max="13314" width="8.5703125" style="2"/>
    <col min="13315" max="13317" width="25.5703125" style="2" customWidth="1"/>
    <col min="13318" max="13570" width="8.5703125" style="2"/>
    <col min="13571" max="13573" width="25.5703125" style="2" customWidth="1"/>
    <col min="13574" max="13826" width="8.5703125" style="2"/>
    <col min="13827" max="13829" width="25.5703125" style="2" customWidth="1"/>
    <col min="13830" max="14082" width="8.5703125" style="2"/>
    <col min="14083" max="14085" width="25.5703125" style="2" customWidth="1"/>
    <col min="14086" max="14338" width="8.5703125" style="2"/>
    <col min="14339" max="14341" width="25.5703125" style="2" customWidth="1"/>
    <col min="14342" max="14594" width="8.5703125" style="2"/>
    <col min="14595" max="14597" width="25.5703125" style="2" customWidth="1"/>
    <col min="14598" max="14850" width="8.5703125" style="2"/>
    <col min="14851" max="14853" width="25.5703125" style="2" customWidth="1"/>
    <col min="14854" max="15106" width="8.5703125" style="2"/>
    <col min="15107" max="15109" width="25.5703125" style="2" customWidth="1"/>
    <col min="15110" max="15362" width="8.5703125" style="2"/>
    <col min="15363" max="15365" width="25.5703125" style="2" customWidth="1"/>
    <col min="15366" max="15618" width="8.5703125" style="2"/>
    <col min="15619" max="15621" width="25.5703125" style="2" customWidth="1"/>
    <col min="15622" max="15874" width="8.5703125" style="2"/>
    <col min="15875" max="15877" width="25.5703125" style="2" customWidth="1"/>
    <col min="15878" max="16130" width="8.5703125" style="2"/>
    <col min="16131" max="16133" width="25.5703125" style="2" customWidth="1"/>
    <col min="16134" max="16384" width="8.5703125" style="2"/>
  </cols>
  <sheetData>
    <row r="1" spans="1:7" ht="18" customHeight="1">
      <c r="F1" s="21" t="s">
        <v>77</v>
      </c>
    </row>
    <row r="2" spans="1:7" ht="23.25" customHeight="1">
      <c r="E2" s="8"/>
    </row>
    <row r="3" spans="1:7" ht="30" customHeight="1">
      <c r="A3" s="308" t="s">
        <v>44</v>
      </c>
      <c r="B3" s="308"/>
      <c r="C3" s="308"/>
      <c r="D3" s="308"/>
    </row>
    <row r="4" spans="1:7" ht="30" customHeight="1">
      <c r="A4" s="309" t="s">
        <v>49</v>
      </c>
      <c r="B4" s="309"/>
      <c r="C4" s="309"/>
      <c r="D4" s="309"/>
    </row>
    <row r="5" spans="1:7" ht="36" customHeight="1">
      <c r="A5" s="4"/>
      <c r="B5" s="24" t="s">
        <v>33</v>
      </c>
      <c r="C5" s="24" t="s">
        <v>36</v>
      </c>
      <c r="D5" s="25" t="s">
        <v>112</v>
      </c>
    </row>
    <row r="6" spans="1:7" ht="15.75" customHeight="1">
      <c r="A6" s="4" t="s">
        <v>15</v>
      </c>
      <c r="B6" s="9" t="s">
        <v>34</v>
      </c>
      <c r="C6" s="9" t="s">
        <v>35</v>
      </c>
      <c r="D6" s="301" t="s">
        <v>113</v>
      </c>
    </row>
    <row r="7" spans="1:7" ht="18" customHeight="1">
      <c r="A7" s="4" t="s">
        <v>17</v>
      </c>
      <c r="B7" s="315" t="s">
        <v>79</v>
      </c>
      <c r="C7" s="315"/>
      <c r="D7" s="301"/>
    </row>
    <row r="8" spans="1:7" ht="18" customHeight="1">
      <c r="A8" s="29">
        <v>2009</v>
      </c>
      <c r="B8" s="140">
        <v>109618.86309</v>
      </c>
      <c r="C8" s="140">
        <v>358290.170148</v>
      </c>
      <c r="D8" s="91">
        <v>30.594995962272538</v>
      </c>
    </row>
    <row r="9" spans="1:7" ht="18" customHeight="1">
      <c r="A9" s="33">
        <v>2010</v>
      </c>
      <c r="B9" s="141">
        <v>134609.56175499997</v>
      </c>
      <c r="C9" s="141">
        <v>400735.52090999996</v>
      </c>
      <c r="D9" s="92">
        <v>33.590623923061599</v>
      </c>
      <c r="F9" s="14"/>
      <c r="G9" s="14"/>
    </row>
    <row r="10" spans="1:7" ht="18" customHeight="1">
      <c r="A10" s="29">
        <v>2011</v>
      </c>
      <c r="B10" s="140">
        <v>176567.73164899999</v>
      </c>
      <c r="C10" s="140">
        <v>493449.08258499997</v>
      </c>
      <c r="D10" s="91">
        <v>35.782360912300412</v>
      </c>
      <c r="F10" s="14"/>
      <c r="G10" s="14"/>
    </row>
    <row r="11" spans="1:7" ht="18" customHeight="1">
      <c r="A11" s="33">
        <v>2012</v>
      </c>
      <c r="B11" s="141">
        <v>190951.55351299999</v>
      </c>
      <c r="C11" s="141">
        <v>583473.06787499995</v>
      </c>
      <c r="D11" s="92">
        <v>32.726712512788744</v>
      </c>
      <c r="F11" s="14"/>
      <c r="G11" s="14"/>
    </row>
    <row r="12" spans="1:7" ht="18" customHeight="1">
      <c r="A12" s="29">
        <v>2013</v>
      </c>
      <c r="B12" s="140">
        <v>202443.212959</v>
      </c>
      <c r="C12" s="140">
        <v>630582.43309199996</v>
      </c>
      <c r="D12" s="91">
        <v>32.104163125245861</v>
      </c>
      <c r="F12" s="14"/>
      <c r="G12" s="14"/>
    </row>
    <row r="13" spans="1:7" ht="18" customHeight="1">
      <c r="A13" s="33">
        <v>2014</v>
      </c>
      <c r="B13" s="141">
        <v>217029.90358300001</v>
      </c>
      <c r="C13" s="141">
        <v>651875.76067400002</v>
      </c>
      <c r="D13" s="92">
        <v>33.293139072789614</v>
      </c>
      <c r="F13" s="14"/>
      <c r="G13" s="14"/>
    </row>
    <row r="14" spans="1:7" ht="18" customHeight="1">
      <c r="A14" s="29">
        <v>2015</v>
      </c>
      <c r="B14" s="140">
        <v>189901.077563</v>
      </c>
      <c r="C14" s="140">
        <v>655033.36353199999</v>
      </c>
      <c r="D14" s="91">
        <v>28.991054217305205</v>
      </c>
      <c r="F14" s="14"/>
      <c r="G14" s="14"/>
    </row>
    <row r="15" spans="1:7" ht="18" customHeight="1">
      <c r="A15" s="33">
        <v>2016</v>
      </c>
      <c r="B15" s="141">
        <v>177693.53221399998</v>
      </c>
      <c r="C15" s="141">
        <v>525635.96280400001</v>
      </c>
      <c r="D15" s="92">
        <v>33.805436611699008</v>
      </c>
      <c r="F15" s="14"/>
      <c r="G15" s="14"/>
    </row>
    <row r="16" spans="1:7" ht="18" customHeight="1">
      <c r="A16" s="29">
        <v>2017</v>
      </c>
      <c r="B16" s="140">
        <v>193479.004472</v>
      </c>
      <c r="C16" s="140">
        <v>504446.616737</v>
      </c>
      <c r="D16" s="91">
        <v>38.354703560807678</v>
      </c>
      <c r="F16" s="14"/>
      <c r="G16" s="14"/>
    </row>
    <row r="17" spans="1:7" ht="18" customHeight="1" thickBot="1">
      <c r="A17" s="102">
        <v>2018</v>
      </c>
      <c r="B17" s="142">
        <v>235458.08366500001</v>
      </c>
      <c r="C17" s="142">
        <v>513992.690199</v>
      </c>
      <c r="D17" s="103">
        <v>45.809617170594173</v>
      </c>
      <c r="F17" s="14"/>
      <c r="G17" s="14"/>
    </row>
    <row r="18" spans="1:7" ht="18" customHeight="1">
      <c r="F18" s="14"/>
      <c r="G18" s="14"/>
    </row>
  </sheetData>
  <mergeCells count="4">
    <mergeCell ref="A3:D3"/>
    <mergeCell ref="A4:D4"/>
    <mergeCell ref="D6:D7"/>
    <mergeCell ref="B7:C7"/>
  </mergeCells>
  <hyperlinks>
    <hyperlink ref="F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portrait" r:id="rId1"/>
  <headerFooter>
    <oddHeader>&amp;L&amp;G&amp;R&amp;G</oddHeader>
    <oddFooter>&amp;Cwww.stats.gov.sa</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R89"/>
  <sheetViews>
    <sheetView showGridLines="0" rightToLeft="1" workbookViewId="0"/>
  </sheetViews>
  <sheetFormatPr defaultColWidth="8.5703125" defaultRowHeight="18" customHeight="1"/>
  <cols>
    <col min="1" max="1" width="18.5703125" style="2" customWidth="1"/>
    <col min="2" max="7" width="7.85546875" style="2" customWidth="1"/>
    <col min="8" max="9" width="9.5703125" style="2" customWidth="1"/>
    <col min="10" max="11" width="10.42578125" style="2" customWidth="1"/>
    <col min="12" max="12" width="20.5703125" style="2" bestFit="1" customWidth="1"/>
    <col min="13" max="13" width="0.42578125" style="2" customWidth="1"/>
    <col min="14" max="14" width="11.5703125" style="2" bestFit="1" customWidth="1"/>
    <col min="15" max="16" width="8.5703125" style="2"/>
    <col min="17" max="18" width="8.5703125" style="3"/>
    <col min="19" max="252" width="8.5703125" style="2"/>
    <col min="253" max="253" width="5.5703125" style="2" customWidth="1"/>
    <col min="254" max="254" width="32.5703125" style="2" customWidth="1"/>
    <col min="255" max="255" width="5.5703125" style="2" customWidth="1"/>
    <col min="256" max="256" width="32.5703125" style="2" customWidth="1"/>
    <col min="257" max="262" width="8.5703125" style="2"/>
    <col min="263" max="263" width="32.5703125" style="2" customWidth="1"/>
    <col min="264" max="264" width="5.5703125" style="2" customWidth="1"/>
    <col min="265" max="265" width="32.5703125" style="2" customWidth="1"/>
    <col min="266" max="266" width="5.5703125" style="2" customWidth="1"/>
    <col min="267" max="508" width="8.5703125" style="2"/>
    <col min="509" max="509" width="5.5703125" style="2" customWidth="1"/>
    <col min="510" max="510" width="32.5703125" style="2" customWidth="1"/>
    <col min="511" max="511" width="5.5703125" style="2" customWidth="1"/>
    <col min="512" max="512" width="32.5703125" style="2" customWidth="1"/>
    <col min="513" max="518" width="8.5703125" style="2"/>
    <col min="519" max="519" width="32.5703125" style="2" customWidth="1"/>
    <col min="520" max="520" width="5.5703125" style="2" customWidth="1"/>
    <col min="521" max="521" width="32.5703125" style="2" customWidth="1"/>
    <col min="522" max="522" width="5.5703125" style="2" customWidth="1"/>
    <col min="523" max="764" width="8.5703125" style="2"/>
    <col min="765" max="765" width="5.5703125" style="2" customWidth="1"/>
    <col min="766" max="766" width="32.5703125" style="2" customWidth="1"/>
    <col min="767" max="767" width="5.5703125" style="2" customWidth="1"/>
    <col min="768" max="768" width="32.5703125" style="2" customWidth="1"/>
    <col min="769" max="774" width="8.5703125" style="2"/>
    <col min="775" max="775" width="32.5703125" style="2" customWidth="1"/>
    <col min="776" max="776" width="5.5703125" style="2" customWidth="1"/>
    <col min="777" max="777" width="32.5703125" style="2" customWidth="1"/>
    <col min="778" max="778" width="5.5703125" style="2" customWidth="1"/>
    <col min="779" max="1020" width="8.5703125" style="2"/>
    <col min="1021" max="1021" width="5.5703125" style="2" customWidth="1"/>
    <col min="1022" max="1022" width="32.5703125" style="2" customWidth="1"/>
    <col min="1023" max="1023" width="5.5703125" style="2" customWidth="1"/>
    <col min="1024" max="1024" width="32.5703125" style="2" customWidth="1"/>
    <col min="1025" max="1030" width="8.5703125" style="2"/>
    <col min="1031" max="1031" width="32.5703125" style="2" customWidth="1"/>
    <col min="1032" max="1032" width="5.5703125" style="2" customWidth="1"/>
    <col min="1033" max="1033" width="32.5703125" style="2" customWidth="1"/>
    <col min="1034" max="1034" width="5.5703125" style="2" customWidth="1"/>
    <col min="1035" max="1276" width="8.5703125" style="2"/>
    <col min="1277" max="1277" width="5.5703125" style="2" customWidth="1"/>
    <col min="1278" max="1278" width="32.5703125" style="2" customWidth="1"/>
    <col min="1279" max="1279" width="5.5703125" style="2" customWidth="1"/>
    <col min="1280" max="1280" width="32.5703125" style="2" customWidth="1"/>
    <col min="1281" max="1286" width="8.5703125" style="2"/>
    <col min="1287" max="1287" width="32.5703125" style="2" customWidth="1"/>
    <col min="1288" max="1288" width="5.5703125" style="2" customWidth="1"/>
    <col min="1289" max="1289" width="32.5703125" style="2" customWidth="1"/>
    <col min="1290" max="1290" width="5.5703125" style="2" customWidth="1"/>
    <col min="1291" max="1532" width="8.5703125" style="2"/>
    <col min="1533" max="1533" width="5.5703125" style="2" customWidth="1"/>
    <col min="1534" max="1534" width="32.5703125" style="2" customWidth="1"/>
    <col min="1535" max="1535" width="5.5703125" style="2" customWidth="1"/>
    <col min="1536" max="1536" width="32.5703125" style="2" customWidth="1"/>
    <col min="1537" max="1542" width="8.5703125" style="2"/>
    <col min="1543" max="1543" width="32.5703125" style="2" customWidth="1"/>
    <col min="1544" max="1544" width="5.5703125" style="2" customWidth="1"/>
    <col min="1545" max="1545" width="32.5703125" style="2" customWidth="1"/>
    <col min="1546" max="1546" width="5.5703125" style="2" customWidth="1"/>
    <col min="1547" max="1788" width="8.5703125" style="2"/>
    <col min="1789" max="1789" width="5.5703125" style="2" customWidth="1"/>
    <col min="1790" max="1790" width="32.5703125" style="2" customWidth="1"/>
    <col min="1791" max="1791" width="5.5703125" style="2" customWidth="1"/>
    <col min="1792" max="1792" width="32.5703125" style="2" customWidth="1"/>
    <col min="1793" max="1798" width="8.5703125" style="2"/>
    <col min="1799" max="1799" width="32.5703125" style="2" customWidth="1"/>
    <col min="1800" max="1800" width="5.5703125" style="2" customWidth="1"/>
    <col min="1801" max="1801" width="32.5703125" style="2" customWidth="1"/>
    <col min="1802" max="1802" width="5.5703125" style="2" customWidth="1"/>
    <col min="1803" max="2044" width="8.5703125" style="2"/>
    <col min="2045" max="2045" width="5.5703125" style="2" customWidth="1"/>
    <col min="2046" max="2046" width="32.5703125" style="2" customWidth="1"/>
    <col min="2047" max="2047" width="5.5703125" style="2" customWidth="1"/>
    <col min="2048" max="2048" width="32.5703125" style="2" customWidth="1"/>
    <col min="2049" max="2054" width="8.5703125" style="2"/>
    <col min="2055" max="2055" width="32.5703125" style="2" customWidth="1"/>
    <col min="2056" max="2056" width="5.5703125" style="2" customWidth="1"/>
    <col min="2057" max="2057" width="32.5703125" style="2" customWidth="1"/>
    <col min="2058" max="2058" width="5.5703125" style="2" customWidth="1"/>
    <col min="2059" max="2300" width="8.5703125" style="2"/>
    <col min="2301" max="2301" width="5.5703125" style="2" customWidth="1"/>
    <col min="2302" max="2302" width="32.5703125" style="2" customWidth="1"/>
    <col min="2303" max="2303" width="5.5703125" style="2" customWidth="1"/>
    <col min="2304" max="2304" width="32.5703125" style="2" customWidth="1"/>
    <col min="2305" max="2310" width="8.5703125" style="2"/>
    <col min="2311" max="2311" width="32.5703125" style="2" customWidth="1"/>
    <col min="2312" max="2312" width="5.5703125" style="2" customWidth="1"/>
    <col min="2313" max="2313" width="32.5703125" style="2" customWidth="1"/>
    <col min="2314" max="2314" width="5.5703125" style="2" customWidth="1"/>
    <col min="2315" max="2556" width="8.5703125" style="2"/>
    <col min="2557" max="2557" width="5.5703125" style="2" customWidth="1"/>
    <col min="2558" max="2558" width="32.5703125" style="2" customWidth="1"/>
    <col min="2559" max="2559" width="5.5703125" style="2" customWidth="1"/>
    <col min="2560" max="2560" width="32.5703125" style="2" customWidth="1"/>
    <col min="2561" max="2566" width="8.5703125" style="2"/>
    <col min="2567" max="2567" width="32.5703125" style="2" customWidth="1"/>
    <col min="2568" max="2568" width="5.5703125" style="2" customWidth="1"/>
    <col min="2569" max="2569" width="32.5703125" style="2" customWidth="1"/>
    <col min="2570" max="2570" width="5.5703125" style="2" customWidth="1"/>
    <col min="2571" max="2812" width="8.5703125" style="2"/>
    <col min="2813" max="2813" width="5.5703125" style="2" customWidth="1"/>
    <col min="2814" max="2814" width="32.5703125" style="2" customWidth="1"/>
    <col min="2815" max="2815" width="5.5703125" style="2" customWidth="1"/>
    <col min="2816" max="2816" width="32.5703125" style="2" customWidth="1"/>
    <col min="2817" max="2822" width="8.5703125" style="2"/>
    <col min="2823" max="2823" width="32.5703125" style="2" customWidth="1"/>
    <col min="2824" max="2824" width="5.5703125" style="2" customWidth="1"/>
    <col min="2825" max="2825" width="32.5703125" style="2" customWidth="1"/>
    <col min="2826" max="2826" width="5.5703125" style="2" customWidth="1"/>
    <col min="2827" max="3068" width="8.5703125" style="2"/>
    <col min="3069" max="3069" width="5.5703125" style="2" customWidth="1"/>
    <col min="3070" max="3070" width="32.5703125" style="2" customWidth="1"/>
    <col min="3071" max="3071" width="5.5703125" style="2" customWidth="1"/>
    <col min="3072" max="3072" width="32.5703125" style="2" customWidth="1"/>
    <col min="3073" max="3078" width="8.5703125" style="2"/>
    <col min="3079" max="3079" width="32.5703125" style="2" customWidth="1"/>
    <col min="3080" max="3080" width="5.5703125" style="2" customWidth="1"/>
    <col min="3081" max="3081" width="32.5703125" style="2" customWidth="1"/>
    <col min="3082" max="3082" width="5.5703125" style="2" customWidth="1"/>
    <col min="3083" max="3324" width="8.5703125" style="2"/>
    <col min="3325" max="3325" width="5.5703125" style="2" customWidth="1"/>
    <col min="3326" max="3326" width="32.5703125" style="2" customWidth="1"/>
    <col min="3327" max="3327" width="5.5703125" style="2" customWidth="1"/>
    <col min="3328" max="3328" width="32.5703125" style="2" customWidth="1"/>
    <col min="3329" max="3334" width="8.5703125" style="2"/>
    <col min="3335" max="3335" width="32.5703125" style="2" customWidth="1"/>
    <col min="3336" max="3336" width="5.5703125" style="2" customWidth="1"/>
    <col min="3337" max="3337" width="32.5703125" style="2" customWidth="1"/>
    <col min="3338" max="3338" width="5.5703125" style="2" customWidth="1"/>
    <col min="3339" max="3580" width="8.5703125" style="2"/>
    <col min="3581" max="3581" width="5.5703125" style="2" customWidth="1"/>
    <col min="3582" max="3582" width="32.5703125" style="2" customWidth="1"/>
    <col min="3583" max="3583" width="5.5703125" style="2" customWidth="1"/>
    <col min="3584" max="3584" width="32.5703125" style="2" customWidth="1"/>
    <col min="3585" max="3590" width="8.5703125" style="2"/>
    <col min="3591" max="3591" width="32.5703125" style="2" customWidth="1"/>
    <col min="3592" max="3592" width="5.5703125" style="2" customWidth="1"/>
    <col min="3593" max="3593" width="32.5703125" style="2" customWidth="1"/>
    <col min="3594" max="3594" width="5.5703125" style="2" customWidth="1"/>
    <col min="3595" max="3836" width="8.5703125" style="2"/>
    <col min="3837" max="3837" width="5.5703125" style="2" customWidth="1"/>
    <col min="3838" max="3838" width="32.5703125" style="2" customWidth="1"/>
    <col min="3839" max="3839" width="5.5703125" style="2" customWidth="1"/>
    <col min="3840" max="3840" width="32.5703125" style="2" customWidth="1"/>
    <col min="3841" max="3846" width="8.5703125" style="2"/>
    <col min="3847" max="3847" width="32.5703125" style="2" customWidth="1"/>
    <col min="3848" max="3848" width="5.5703125" style="2" customWidth="1"/>
    <col min="3849" max="3849" width="32.5703125" style="2" customWidth="1"/>
    <col min="3850" max="3850" width="5.5703125" style="2" customWidth="1"/>
    <col min="3851" max="4092" width="8.5703125" style="2"/>
    <col min="4093" max="4093" width="5.5703125" style="2" customWidth="1"/>
    <col min="4094" max="4094" width="32.5703125" style="2" customWidth="1"/>
    <col min="4095" max="4095" width="5.5703125" style="2" customWidth="1"/>
    <col min="4096" max="4096" width="32.5703125" style="2" customWidth="1"/>
    <col min="4097" max="4102" width="8.5703125" style="2"/>
    <col min="4103" max="4103" width="32.5703125" style="2" customWidth="1"/>
    <col min="4104" max="4104" width="5.5703125" style="2" customWidth="1"/>
    <col min="4105" max="4105" width="32.5703125" style="2" customWidth="1"/>
    <col min="4106" max="4106" width="5.5703125" style="2" customWidth="1"/>
    <col min="4107" max="4348" width="8.5703125" style="2"/>
    <col min="4349" max="4349" width="5.5703125" style="2" customWidth="1"/>
    <col min="4350" max="4350" width="32.5703125" style="2" customWidth="1"/>
    <col min="4351" max="4351" width="5.5703125" style="2" customWidth="1"/>
    <col min="4352" max="4352" width="32.5703125" style="2" customWidth="1"/>
    <col min="4353" max="4358" width="8.5703125" style="2"/>
    <col min="4359" max="4359" width="32.5703125" style="2" customWidth="1"/>
    <col min="4360" max="4360" width="5.5703125" style="2" customWidth="1"/>
    <col min="4361" max="4361" width="32.5703125" style="2" customWidth="1"/>
    <col min="4362" max="4362" width="5.5703125" style="2" customWidth="1"/>
    <col min="4363" max="4604" width="8.5703125" style="2"/>
    <col min="4605" max="4605" width="5.5703125" style="2" customWidth="1"/>
    <col min="4606" max="4606" width="32.5703125" style="2" customWidth="1"/>
    <col min="4607" max="4607" width="5.5703125" style="2" customWidth="1"/>
    <col min="4608" max="4608" width="32.5703125" style="2" customWidth="1"/>
    <col min="4609" max="4614" width="8.5703125" style="2"/>
    <col min="4615" max="4615" width="32.5703125" style="2" customWidth="1"/>
    <col min="4616" max="4616" width="5.5703125" style="2" customWidth="1"/>
    <col min="4617" max="4617" width="32.5703125" style="2" customWidth="1"/>
    <col min="4618" max="4618" width="5.5703125" style="2" customWidth="1"/>
    <col min="4619" max="4860" width="8.5703125" style="2"/>
    <col min="4861" max="4861" width="5.5703125" style="2" customWidth="1"/>
    <col min="4862" max="4862" width="32.5703125" style="2" customWidth="1"/>
    <col min="4863" max="4863" width="5.5703125" style="2" customWidth="1"/>
    <col min="4864" max="4864" width="32.5703125" style="2" customWidth="1"/>
    <col min="4865" max="4870" width="8.5703125" style="2"/>
    <col min="4871" max="4871" width="32.5703125" style="2" customWidth="1"/>
    <col min="4872" max="4872" width="5.5703125" style="2" customWidth="1"/>
    <col min="4873" max="4873" width="32.5703125" style="2" customWidth="1"/>
    <col min="4874" max="4874" width="5.5703125" style="2" customWidth="1"/>
    <col min="4875" max="5116" width="8.5703125" style="2"/>
    <col min="5117" max="5117" width="5.5703125" style="2" customWidth="1"/>
    <col min="5118" max="5118" width="32.5703125" style="2" customWidth="1"/>
    <col min="5119" max="5119" width="5.5703125" style="2" customWidth="1"/>
    <col min="5120" max="5120" width="32.5703125" style="2" customWidth="1"/>
    <col min="5121" max="5126" width="8.5703125" style="2"/>
    <col min="5127" max="5127" width="32.5703125" style="2" customWidth="1"/>
    <col min="5128" max="5128" width="5.5703125" style="2" customWidth="1"/>
    <col min="5129" max="5129" width="32.5703125" style="2" customWidth="1"/>
    <col min="5130" max="5130" width="5.5703125" style="2" customWidth="1"/>
    <col min="5131" max="5372" width="8.5703125" style="2"/>
    <col min="5373" max="5373" width="5.5703125" style="2" customWidth="1"/>
    <col min="5374" max="5374" width="32.5703125" style="2" customWidth="1"/>
    <col min="5375" max="5375" width="5.5703125" style="2" customWidth="1"/>
    <col min="5376" max="5376" width="32.5703125" style="2" customWidth="1"/>
    <col min="5377" max="5382" width="8.5703125" style="2"/>
    <col min="5383" max="5383" width="32.5703125" style="2" customWidth="1"/>
    <col min="5384" max="5384" width="5.5703125" style="2" customWidth="1"/>
    <col min="5385" max="5385" width="32.5703125" style="2" customWidth="1"/>
    <col min="5386" max="5386" width="5.5703125" style="2" customWidth="1"/>
    <col min="5387" max="5628" width="8.5703125" style="2"/>
    <col min="5629" max="5629" width="5.5703125" style="2" customWidth="1"/>
    <col min="5630" max="5630" width="32.5703125" style="2" customWidth="1"/>
    <col min="5631" max="5631" width="5.5703125" style="2" customWidth="1"/>
    <col min="5632" max="5632" width="32.5703125" style="2" customWidth="1"/>
    <col min="5633" max="5638" width="8.5703125" style="2"/>
    <col min="5639" max="5639" width="32.5703125" style="2" customWidth="1"/>
    <col min="5640" max="5640" width="5.5703125" style="2" customWidth="1"/>
    <col min="5641" max="5641" width="32.5703125" style="2" customWidth="1"/>
    <col min="5642" max="5642" width="5.5703125" style="2" customWidth="1"/>
    <col min="5643" max="5884" width="8.5703125" style="2"/>
    <col min="5885" max="5885" width="5.5703125" style="2" customWidth="1"/>
    <col min="5886" max="5886" width="32.5703125" style="2" customWidth="1"/>
    <col min="5887" max="5887" width="5.5703125" style="2" customWidth="1"/>
    <col min="5888" max="5888" width="32.5703125" style="2" customWidth="1"/>
    <col min="5889" max="5894" width="8.5703125" style="2"/>
    <col min="5895" max="5895" width="32.5703125" style="2" customWidth="1"/>
    <col min="5896" max="5896" width="5.5703125" style="2" customWidth="1"/>
    <col min="5897" max="5897" width="32.5703125" style="2" customWidth="1"/>
    <col min="5898" max="5898" width="5.5703125" style="2" customWidth="1"/>
    <col min="5899" max="6140" width="8.5703125" style="2"/>
    <col min="6141" max="6141" width="5.5703125" style="2" customWidth="1"/>
    <col min="6142" max="6142" width="32.5703125" style="2" customWidth="1"/>
    <col min="6143" max="6143" width="5.5703125" style="2" customWidth="1"/>
    <col min="6144" max="6144" width="32.5703125" style="2" customWidth="1"/>
    <col min="6145" max="6150" width="8.5703125" style="2"/>
    <col min="6151" max="6151" width="32.5703125" style="2" customWidth="1"/>
    <col min="6152" max="6152" width="5.5703125" style="2" customWidth="1"/>
    <col min="6153" max="6153" width="32.5703125" style="2" customWidth="1"/>
    <col min="6154" max="6154" width="5.5703125" style="2" customWidth="1"/>
    <col min="6155" max="6396" width="8.5703125" style="2"/>
    <col min="6397" max="6397" width="5.5703125" style="2" customWidth="1"/>
    <col min="6398" max="6398" width="32.5703125" style="2" customWidth="1"/>
    <col min="6399" max="6399" width="5.5703125" style="2" customWidth="1"/>
    <col min="6400" max="6400" width="32.5703125" style="2" customWidth="1"/>
    <col min="6401" max="6406" width="8.5703125" style="2"/>
    <col min="6407" max="6407" width="32.5703125" style="2" customWidth="1"/>
    <col min="6408" max="6408" width="5.5703125" style="2" customWidth="1"/>
    <col min="6409" max="6409" width="32.5703125" style="2" customWidth="1"/>
    <col min="6410" max="6410" width="5.5703125" style="2" customWidth="1"/>
    <col min="6411" max="6652" width="8.5703125" style="2"/>
    <col min="6653" max="6653" width="5.5703125" style="2" customWidth="1"/>
    <col min="6654" max="6654" width="32.5703125" style="2" customWidth="1"/>
    <col min="6655" max="6655" width="5.5703125" style="2" customWidth="1"/>
    <col min="6656" max="6656" width="32.5703125" style="2" customWidth="1"/>
    <col min="6657" max="6662" width="8.5703125" style="2"/>
    <col min="6663" max="6663" width="32.5703125" style="2" customWidth="1"/>
    <col min="6664" max="6664" width="5.5703125" style="2" customWidth="1"/>
    <col min="6665" max="6665" width="32.5703125" style="2" customWidth="1"/>
    <col min="6666" max="6666" width="5.5703125" style="2" customWidth="1"/>
    <col min="6667" max="6908" width="8.5703125" style="2"/>
    <col min="6909" max="6909" width="5.5703125" style="2" customWidth="1"/>
    <col min="6910" max="6910" width="32.5703125" style="2" customWidth="1"/>
    <col min="6911" max="6911" width="5.5703125" style="2" customWidth="1"/>
    <col min="6912" max="6912" width="32.5703125" style="2" customWidth="1"/>
    <col min="6913" max="6918" width="8.5703125" style="2"/>
    <col min="6919" max="6919" width="32.5703125" style="2" customWidth="1"/>
    <col min="6920" max="6920" width="5.5703125" style="2" customWidth="1"/>
    <col min="6921" max="6921" width="32.5703125" style="2" customWidth="1"/>
    <col min="6922" max="6922" width="5.5703125" style="2" customWidth="1"/>
    <col min="6923" max="7164" width="8.5703125" style="2"/>
    <col min="7165" max="7165" width="5.5703125" style="2" customWidth="1"/>
    <col min="7166" max="7166" width="32.5703125" style="2" customWidth="1"/>
    <col min="7167" max="7167" width="5.5703125" style="2" customWidth="1"/>
    <col min="7168" max="7168" width="32.5703125" style="2" customWidth="1"/>
    <col min="7169" max="7174" width="8.5703125" style="2"/>
    <col min="7175" max="7175" width="32.5703125" style="2" customWidth="1"/>
    <col min="7176" max="7176" width="5.5703125" style="2" customWidth="1"/>
    <col min="7177" max="7177" width="32.5703125" style="2" customWidth="1"/>
    <col min="7178" max="7178" width="5.5703125" style="2" customWidth="1"/>
    <col min="7179" max="7420" width="8.5703125" style="2"/>
    <col min="7421" max="7421" width="5.5703125" style="2" customWidth="1"/>
    <col min="7422" max="7422" width="32.5703125" style="2" customWidth="1"/>
    <col min="7423" max="7423" width="5.5703125" style="2" customWidth="1"/>
    <col min="7424" max="7424" width="32.5703125" style="2" customWidth="1"/>
    <col min="7425" max="7430" width="8.5703125" style="2"/>
    <col min="7431" max="7431" width="32.5703125" style="2" customWidth="1"/>
    <col min="7432" max="7432" width="5.5703125" style="2" customWidth="1"/>
    <col min="7433" max="7433" width="32.5703125" style="2" customWidth="1"/>
    <col min="7434" max="7434" width="5.5703125" style="2" customWidth="1"/>
    <col min="7435" max="7676" width="8.5703125" style="2"/>
    <col min="7677" max="7677" width="5.5703125" style="2" customWidth="1"/>
    <col min="7678" max="7678" width="32.5703125" style="2" customWidth="1"/>
    <col min="7679" max="7679" width="5.5703125" style="2" customWidth="1"/>
    <col min="7680" max="7680" width="32.5703125" style="2" customWidth="1"/>
    <col min="7681" max="7686" width="8.5703125" style="2"/>
    <col min="7687" max="7687" width="32.5703125" style="2" customWidth="1"/>
    <col min="7688" max="7688" width="5.5703125" style="2" customWidth="1"/>
    <col min="7689" max="7689" width="32.5703125" style="2" customWidth="1"/>
    <col min="7690" max="7690" width="5.5703125" style="2" customWidth="1"/>
    <col min="7691" max="7932" width="8.5703125" style="2"/>
    <col min="7933" max="7933" width="5.5703125" style="2" customWidth="1"/>
    <col min="7934" max="7934" width="32.5703125" style="2" customWidth="1"/>
    <col min="7935" max="7935" width="5.5703125" style="2" customWidth="1"/>
    <col min="7936" max="7936" width="32.5703125" style="2" customWidth="1"/>
    <col min="7937" max="7942" width="8.5703125" style="2"/>
    <col min="7943" max="7943" width="32.5703125" style="2" customWidth="1"/>
    <col min="7944" max="7944" width="5.5703125" style="2" customWidth="1"/>
    <col min="7945" max="7945" width="32.5703125" style="2" customWidth="1"/>
    <col min="7946" max="7946" width="5.5703125" style="2" customWidth="1"/>
    <col min="7947" max="8188" width="8.5703125" style="2"/>
    <col min="8189" max="8189" width="5.5703125" style="2" customWidth="1"/>
    <col min="8190" max="8190" width="32.5703125" style="2" customWidth="1"/>
    <col min="8191" max="8191" width="5.5703125" style="2" customWidth="1"/>
    <col min="8192" max="8192" width="32.5703125" style="2" customWidth="1"/>
    <col min="8193" max="8198" width="8.5703125" style="2"/>
    <col min="8199" max="8199" width="32.5703125" style="2" customWidth="1"/>
    <col min="8200" max="8200" width="5.5703125" style="2" customWidth="1"/>
    <col min="8201" max="8201" width="32.5703125" style="2" customWidth="1"/>
    <col min="8202" max="8202" width="5.5703125" style="2" customWidth="1"/>
    <col min="8203" max="8444" width="8.5703125" style="2"/>
    <col min="8445" max="8445" width="5.5703125" style="2" customWidth="1"/>
    <col min="8446" max="8446" width="32.5703125" style="2" customWidth="1"/>
    <col min="8447" max="8447" width="5.5703125" style="2" customWidth="1"/>
    <col min="8448" max="8448" width="32.5703125" style="2" customWidth="1"/>
    <col min="8449" max="8454" width="8.5703125" style="2"/>
    <col min="8455" max="8455" width="32.5703125" style="2" customWidth="1"/>
    <col min="8456" max="8456" width="5.5703125" style="2" customWidth="1"/>
    <col min="8457" max="8457" width="32.5703125" style="2" customWidth="1"/>
    <col min="8458" max="8458" width="5.5703125" style="2" customWidth="1"/>
    <col min="8459" max="8700" width="8.5703125" style="2"/>
    <col min="8701" max="8701" width="5.5703125" style="2" customWidth="1"/>
    <col min="8702" max="8702" width="32.5703125" style="2" customWidth="1"/>
    <col min="8703" max="8703" width="5.5703125" style="2" customWidth="1"/>
    <col min="8704" max="8704" width="32.5703125" style="2" customWidth="1"/>
    <col min="8705" max="8710" width="8.5703125" style="2"/>
    <col min="8711" max="8711" width="32.5703125" style="2" customWidth="1"/>
    <col min="8712" max="8712" width="5.5703125" style="2" customWidth="1"/>
    <col min="8713" max="8713" width="32.5703125" style="2" customWidth="1"/>
    <col min="8714" max="8714" width="5.5703125" style="2" customWidth="1"/>
    <col min="8715" max="8956" width="8.5703125" style="2"/>
    <col min="8957" max="8957" width="5.5703125" style="2" customWidth="1"/>
    <col min="8958" max="8958" width="32.5703125" style="2" customWidth="1"/>
    <col min="8959" max="8959" width="5.5703125" style="2" customWidth="1"/>
    <col min="8960" max="8960" width="32.5703125" style="2" customWidth="1"/>
    <col min="8961" max="8966" width="8.5703125" style="2"/>
    <col min="8967" max="8967" width="32.5703125" style="2" customWidth="1"/>
    <col min="8968" max="8968" width="5.5703125" style="2" customWidth="1"/>
    <col min="8969" max="8969" width="32.5703125" style="2" customWidth="1"/>
    <col min="8970" max="8970" width="5.5703125" style="2" customWidth="1"/>
    <col min="8971" max="9212" width="8.5703125" style="2"/>
    <col min="9213" max="9213" width="5.5703125" style="2" customWidth="1"/>
    <col min="9214" max="9214" width="32.5703125" style="2" customWidth="1"/>
    <col min="9215" max="9215" width="5.5703125" style="2" customWidth="1"/>
    <col min="9216" max="9216" width="32.5703125" style="2" customWidth="1"/>
    <col min="9217" max="9222" width="8.5703125" style="2"/>
    <col min="9223" max="9223" width="32.5703125" style="2" customWidth="1"/>
    <col min="9224" max="9224" width="5.5703125" style="2" customWidth="1"/>
    <col min="9225" max="9225" width="32.5703125" style="2" customWidth="1"/>
    <col min="9226" max="9226" width="5.5703125" style="2" customWidth="1"/>
    <col min="9227" max="9468" width="8.5703125" style="2"/>
    <col min="9469" max="9469" width="5.5703125" style="2" customWidth="1"/>
    <col min="9470" max="9470" width="32.5703125" style="2" customWidth="1"/>
    <col min="9471" max="9471" width="5.5703125" style="2" customWidth="1"/>
    <col min="9472" max="9472" width="32.5703125" style="2" customWidth="1"/>
    <col min="9473" max="9478" width="8.5703125" style="2"/>
    <col min="9479" max="9479" width="32.5703125" style="2" customWidth="1"/>
    <col min="9480" max="9480" width="5.5703125" style="2" customWidth="1"/>
    <col min="9481" max="9481" width="32.5703125" style="2" customWidth="1"/>
    <col min="9482" max="9482" width="5.5703125" style="2" customWidth="1"/>
    <col min="9483" max="9724" width="8.5703125" style="2"/>
    <col min="9725" max="9725" width="5.5703125" style="2" customWidth="1"/>
    <col min="9726" max="9726" width="32.5703125" style="2" customWidth="1"/>
    <col min="9727" max="9727" width="5.5703125" style="2" customWidth="1"/>
    <col min="9728" max="9728" width="32.5703125" style="2" customWidth="1"/>
    <col min="9729" max="9734" width="8.5703125" style="2"/>
    <col min="9735" max="9735" width="32.5703125" style="2" customWidth="1"/>
    <col min="9736" max="9736" width="5.5703125" style="2" customWidth="1"/>
    <col min="9737" max="9737" width="32.5703125" style="2" customWidth="1"/>
    <col min="9738" max="9738" width="5.5703125" style="2" customWidth="1"/>
    <col min="9739" max="9980" width="8.5703125" style="2"/>
    <col min="9981" max="9981" width="5.5703125" style="2" customWidth="1"/>
    <col min="9982" max="9982" width="32.5703125" style="2" customWidth="1"/>
    <col min="9983" max="9983" width="5.5703125" style="2" customWidth="1"/>
    <col min="9984" max="9984" width="32.5703125" style="2" customWidth="1"/>
    <col min="9985" max="9990" width="8.5703125" style="2"/>
    <col min="9991" max="9991" width="32.5703125" style="2" customWidth="1"/>
    <col min="9992" max="9992" width="5.5703125" style="2" customWidth="1"/>
    <col min="9993" max="9993" width="32.5703125" style="2" customWidth="1"/>
    <col min="9994" max="9994" width="5.5703125" style="2" customWidth="1"/>
    <col min="9995" max="10236" width="8.5703125" style="2"/>
    <col min="10237" max="10237" width="5.5703125" style="2" customWidth="1"/>
    <col min="10238" max="10238" width="32.5703125" style="2" customWidth="1"/>
    <col min="10239" max="10239" width="5.5703125" style="2" customWidth="1"/>
    <col min="10240" max="10240" width="32.5703125" style="2" customWidth="1"/>
    <col min="10241" max="10246" width="8.5703125" style="2"/>
    <col min="10247" max="10247" width="32.5703125" style="2" customWidth="1"/>
    <col min="10248" max="10248" width="5.5703125" style="2" customWidth="1"/>
    <col min="10249" max="10249" width="32.5703125" style="2" customWidth="1"/>
    <col min="10250" max="10250" width="5.5703125" style="2" customWidth="1"/>
    <col min="10251" max="10492" width="8.5703125" style="2"/>
    <col min="10493" max="10493" width="5.5703125" style="2" customWidth="1"/>
    <col min="10494" max="10494" width="32.5703125" style="2" customWidth="1"/>
    <col min="10495" max="10495" width="5.5703125" style="2" customWidth="1"/>
    <col min="10496" max="10496" width="32.5703125" style="2" customWidth="1"/>
    <col min="10497" max="10502" width="8.5703125" style="2"/>
    <col min="10503" max="10503" width="32.5703125" style="2" customWidth="1"/>
    <col min="10504" max="10504" width="5.5703125" style="2" customWidth="1"/>
    <col min="10505" max="10505" width="32.5703125" style="2" customWidth="1"/>
    <col min="10506" max="10506" width="5.5703125" style="2" customWidth="1"/>
    <col min="10507" max="10748" width="8.5703125" style="2"/>
    <col min="10749" max="10749" width="5.5703125" style="2" customWidth="1"/>
    <col min="10750" max="10750" width="32.5703125" style="2" customWidth="1"/>
    <col min="10751" max="10751" width="5.5703125" style="2" customWidth="1"/>
    <col min="10752" max="10752" width="32.5703125" style="2" customWidth="1"/>
    <col min="10753" max="10758" width="8.5703125" style="2"/>
    <col min="10759" max="10759" width="32.5703125" style="2" customWidth="1"/>
    <col min="10760" max="10760" width="5.5703125" style="2" customWidth="1"/>
    <col min="10761" max="10761" width="32.5703125" style="2" customWidth="1"/>
    <col min="10762" max="10762" width="5.5703125" style="2" customWidth="1"/>
    <col min="10763" max="11004" width="8.5703125" style="2"/>
    <col min="11005" max="11005" width="5.5703125" style="2" customWidth="1"/>
    <col min="11006" max="11006" width="32.5703125" style="2" customWidth="1"/>
    <col min="11007" max="11007" width="5.5703125" style="2" customWidth="1"/>
    <col min="11008" max="11008" width="32.5703125" style="2" customWidth="1"/>
    <col min="11009" max="11014" width="8.5703125" style="2"/>
    <col min="11015" max="11015" width="32.5703125" style="2" customWidth="1"/>
    <col min="11016" max="11016" width="5.5703125" style="2" customWidth="1"/>
    <col min="11017" max="11017" width="32.5703125" style="2" customWidth="1"/>
    <col min="11018" max="11018" width="5.5703125" style="2" customWidth="1"/>
    <col min="11019" max="11260" width="8.5703125" style="2"/>
    <col min="11261" max="11261" width="5.5703125" style="2" customWidth="1"/>
    <col min="11262" max="11262" width="32.5703125" style="2" customWidth="1"/>
    <col min="11263" max="11263" width="5.5703125" style="2" customWidth="1"/>
    <col min="11264" max="11264" width="32.5703125" style="2" customWidth="1"/>
    <col min="11265" max="11270" width="8.5703125" style="2"/>
    <col min="11271" max="11271" width="32.5703125" style="2" customWidth="1"/>
    <col min="11272" max="11272" width="5.5703125" style="2" customWidth="1"/>
    <col min="11273" max="11273" width="32.5703125" style="2" customWidth="1"/>
    <col min="11274" max="11274" width="5.5703125" style="2" customWidth="1"/>
    <col min="11275" max="11516" width="8.5703125" style="2"/>
    <col min="11517" max="11517" width="5.5703125" style="2" customWidth="1"/>
    <col min="11518" max="11518" width="32.5703125" style="2" customWidth="1"/>
    <col min="11519" max="11519" width="5.5703125" style="2" customWidth="1"/>
    <col min="11520" max="11520" width="32.5703125" style="2" customWidth="1"/>
    <col min="11521" max="11526" width="8.5703125" style="2"/>
    <col min="11527" max="11527" width="32.5703125" style="2" customWidth="1"/>
    <col min="11528" max="11528" width="5.5703125" style="2" customWidth="1"/>
    <col min="11529" max="11529" width="32.5703125" style="2" customWidth="1"/>
    <col min="11530" max="11530" width="5.5703125" style="2" customWidth="1"/>
    <col min="11531" max="11772" width="8.5703125" style="2"/>
    <col min="11773" max="11773" width="5.5703125" style="2" customWidth="1"/>
    <col min="11774" max="11774" width="32.5703125" style="2" customWidth="1"/>
    <col min="11775" max="11775" width="5.5703125" style="2" customWidth="1"/>
    <col min="11776" max="11776" width="32.5703125" style="2" customWidth="1"/>
    <col min="11777" max="11782" width="8.5703125" style="2"/>
    <col min="11783" max="11783" width="32.5703125" style="2" customWidth="1"/>
    <col min="11784" max="11784" width="5.5703125" style="2" customWidth="1"/>
    <col min="11785" max="11785" width="32.5703125" style="2" customWidth="1"/>
    <col min="11786" max="11786" width="5.5703125" style="2" customWidth="1"/>
    <col min="11787" max="12028" width="8.5703125" style="2"/>
    <col min="12029" max="12029" width="5.5703125" style="2" customWidth="1"/>
    <col min="12030" max="12030" width="32.5703125" style="2" customWidth="1"/>
    <col min="12031" max="12031" width="5.5703125" style="2" customWidth="1"/>
    <col min="12032" max="12032" width="32.5703125" style="2" customWidth="1"/>
    <col min="12033" max="12038" width="8.5703125" style="2"/>
    <col min="12039" max="12039" width="32.5703125" style="2" customWidth="1"/>
    <col min="12040" max="12040" width="5.5703125" style="2" customWidth="1"/>
    <col min="12041" max="12041" width="32.5703125" style="2" customWidth="1"/>
    <col min="12042" max="12042" width="5.5703125" style="2" customWidth="1"/>
    <col min="12043" max="12284" width="8.5703125" style="2"/>
    <col min="12285" max="12285" width="5.5703125" style="2" customWidth="1"/>
    <col min="12286" max="12286" width="32.5703125" style="2" customWidth="1"/>
    <col min="12287" max="12287" width="5.5703125" style="2" customWidth="1"/>
    <col min="12288" max="12288" width="32.5703125" style="2" customWidth="1"/>
    <col min="12289" max="12294" width="8.5703125" style="2"/>
    <col min="12295" max="12295" width="32.5703125" style="2" customWidth="1"/>
    <col min="12296" max="12296" width="5.5703125" style="2" customWidth="1"/>
    <col min="12297" max="12297" width="32.5703125" style="2" customWidth="1"/>
    <col min="12298" max="12298" width="5.5703125" style="2" customWidth="1"/>
    <col min="12299" max="12540" width="8.5703125" style="2"/>
    <col min="12541" max="12541" width="5.5703125" style="2" customWidth="1"/>
    <col min="12542" max="12542" width="32.5703125" style="2" customWidth="1"/>
    <col min="12543" max="12543" width="5.5703125" style="2" customWidth="1"/>
    <col min="12544" max="12544" width="32.5703125" style="2" customWidth="1"/>
    <col min="12545" max="12550" width="8.5703125" style="2"/>
    <col min="12551" max="12551" width="32.5703125" style="2" customWidth="1"/>
    <col min="12552" max="12552" width="5.5703125" style="2" customWidth="1"/>
    <col min="12553" max="12553" width="32.5703125" style="2" customWidth="1"/>
    <col min="12554" max="12554" width="5.5703125" style="2" customWidth="1"/>
    <col min="12555" max="12796" width="8.5703125" style="2"/>
    <col min="12797" max="12797" width="5.5703125" style="2" customWidth="1"/>
    <col min="12798" max="12798" width="32.5703125" style="2" customWidth="1"/>
    <col min="12799" max="12799" width="5.5703125" style="2" customWidth="1"/>
    <col min="12800" max="12800" width="32.5703125" style="2" customWidth="1"/>
    <col min="12801" max="12806" width="8.5703125" style="2"/>
    <col min="12807" max="12807" width="32.5703125" style="2" customWidth="1"/>
    <col min="12808" max="12808" width="5.5703125" style="2" customWidth="1"/>
    <col min="12809" max="12809" width="32.5703125" style="2" customWidth="1"/>
    <col min="12810" max="12810" width="5.5703125" style="2" customWidth="1"/>
    <col min="12811" max="13052" width="8.5703125" style="2"/>
    <col min="13053" max="13053" width="5.5703125" style="2" customWidth="1"/>
    <col min="13054" max="13054" width="32.5703125" style="2" customWidth="1"/>
    <col min="13055" max="13055" width="5.5703125" style="2" customWidth="1"/>
    <col min="13056" max="13056" width="32.5703125" style="2" customWidth="1"/>
    <col min="13057" max="13062" width="8.5703125" style="2"/>
    <col min="13063" max="13063" width="32.5703125" style="2" customWidth="1"/>
    <col min="13064" max="13064" width="5.5703125" style="2" customWidth="1"/>
    <col min="13065" max="13065" width="32.5703125" style="2" customWidth="1"/>
    <col min="13066" max="13066" width="5.5703125" style="2" customWidth="1"/>
    <col min="13067" max="13308" width="8.5703125" style="2"/>
    <col min="13309" max="13309" width="5.5703125" style="2" customWidth="1"/>
    <col min="13310" max="13310" width="32.5703125" style="2" customWidth="1"/>
    <col min="13311" max="13311" width="5.5703125" style="2" customWidth="1"/>
    <col min="13312" max="13312" width="32.5703125" style="2" customWidth="1"/>
    <col min="13313" max="13318" width="8.5703125" style="2"/>
    <col min="13319" max="13319" width="32.5703125" style="2" customWidth="1"/>
    <col min="13320" max="13320" width="5.5703125" style="2" customWidth="1"/>
    <col min="13321" max="13321" width="32.5703125" style="2" customWidth="1"/>
    <col min="13322" max="13322" width="5.5703125" style="2" customWidth="1"/>
    <col min="13323" max="13564" width="8.5703125" style="2"/>
    <col min="13565" max="13565" width="5.5703125" style="2" customWidth="1"/>
    <col min="13566" max="13566" width="32.5703125" style="2" customWidth="1"/>
    <col min="13567" max="13567" width="5.5703125" style="2" customWidth="1"/>
    <col min="13568" max="13568" width="32.5703125" style="2" customWidth="1"/>
    <col min="13569" max="13574" width="8.5703125" style="2"/>
    <col min="13575" max="13575" width="32.5703125" style="2" customWidth="1"/>
    <col min="13576" max="13576" width="5.5703125" style="2" customWidth="1"/>
    <col min="13577" max="13577" width="32.5703125" style="2" customWidth="1"/>
    <col min="13578" max="13578" width="5.5703125" style="2" customWidth="1"/>
    <col min="13579" max="13820" width="8.5703125" style="2"/>
    <col min="13821" max="13821" width="5.5703125" style="2" customWidth="1"/>
    <col min="13822" max="13822" width="32.5703125" style="2" customWidth="1"/>
    <col min="13823" max="13823" width="5.5703125" style="2" customWidth="1"/>
    <col min="13824" max="13824" width="32.5703125" style="2" customWidth="1"/>
    <col min="13825" max="13830" width="8.5703125" style="2"/>
    <col min="13831" max="13831" width="32.5703125" style="2" customWidth="1"/>
    <col min="13832" max="13832" width="5.5703125" style="2" customWidth="1"/>
    <col min="13833" max="13833" width="32.5703125" style="2" customWidth="1"/>
    <col min="13834" max="13834" width="5.5703125" style="2" customWidth="1"/>
    <col min="13835" max="14076" width="8.5703125" style="2"/>
    <col min="14077" max="14077" width="5.5703125" style="2" customWidth="1"/>
    <col min="14078" max="14078" width="32.5703125" style="2" customWidth="1"/>
    <col min="14079" max="14079" width="5.5703125" style="2" customWidth="1"/>
    <col min="14080" max="14080" width="32.5703125" style="2" customWidth="1"/>
    <col min="14081" max="14086" width="8.5703125" style="2"/>
    <col min="14087" max="14087" width="32.5703125" style="2" customWidth="1"/>
    <col min="14088" max="14088" width="5.5703125" style="2" customWidth="1"/>
    <col min="14089" max="14089" width="32.5703125" style="2" customWidth="1"/>
    <col min="14090" max="14090" width="5.5703125" style="2" customWidth="1"/>
    <col min="14091" max="14332" width="8.5703125" style="2"/>
    <col min="14333" max="14333" width="5.5703125" style="2" customWidth="1"/>
    <col min="14334" max="14334" width="32.5703125" style="2" customWidth="1"/>
    <col min="14335" max="14335" width="5.5703125" style="2" customWidth="1"/>
    <col min="14336" max="14336" width="32.5703125" style="2" customWidth="1"/>
    <col min="14337" max="14342" width="8.5703125" style="2"/>
    <col min="14343" max="14343" width="32.5703125" style="2" customWidth="1"/>
    <col min="14344" max="14344" width="5.5703125" style="2" customWidth="1"/>
    <col min="14345" max="14345" width="32.5703125" style="2" customWidth="1"/>
    <col min="14346" max="14346" width="5.5703125" style="2" customWidth="1"/>
    <col min="14347" max="14588" width="8.5703125" style="2"/>
    <col min="14589" max="14589" width="5.5703125" style="2" customWidth="1"/>
    <col min="14590" max="14590" width="32.5703125" style="2" customWidth="1"/>
    <col min="14591" max="14591" width="5.5703125" style="2" customWidth="1"/>
    <col min="14592" max="14592" width="32.5703125" style="2" customWidth="1"/>
    <col min="14593" max="14598" width="8.5703125" style="2"/>
    <col min="14599" max="14599" width="32.5703125" style="2" customWidth="1"/>
    <col min="14600" max="14600" width="5.5703125" style="2" customWidth="1"/>
    <col min="14601" max="14601" width="32.5703125" style="2" customWidth="1"/>
    <col min="14602" max="14602" width="5.5703125" style="2" customWidth="1"/>
    <col min="14603" max="14844" width="8.5703125" style="2"/>
    <col min="14845" max="14845" width="5.5703125" style="2" customWidth="1"/>
    <col min="14846" max="14846" width="32.5703125" style="2" customWidth="1"/>
    <col min="14847" max="14847" width="5.5703125" style="2" customWidth="1"/>
    <col min="14848" max="14848" width="32.5703125" style="2" customWidth="1"/>
    <col min="14849" max="14854" width="8.5703125" style="2"/>
    <col min="14855" max="14855" width="32.5703125" style="2" customWidth="1"/>
    <col min="14856" max="14856" width="5.5703125" style="2" customWidth="1"/>
    <col min="14857" max="14857" width="32.5703125" style="2" customWidth="1"/>
    <col min="14858" max="14858" width="5.5703125" style="2" customWidth="1"/>
    <col min="14859" max="15100" width="8.5703125" style="2"/>
    <col min="15101" max="15101" width="5.5703125" style="2" customWidth="1"/>
    <col min="15102" max="15102" width="32.5703125" style="2" customWidth="1"/>
    <col min="15103" max="15103" width="5.5703125" style="2" customWidth="1"/>
    <col min="15104" max="15104" width="32.5703125" style="2" customWidth="1"/>
    <col min="15105" max="15110" width="8.5703125" style="2"/>
    <col min="15111" max="15111" width="32.5703125" style="2" customWidth="1"/>
    <col min="15112" max="15112" width="5.5703125" style="2" customWidth="1"/>
    <col min="15113" max="15113" width="32.5703125" style="2" customWidth="1"/>
    <col min="15114" max="15114" width="5.5703125" style="2" customWidth="1"/>
    <col min="15115" max="15356" width="8.5703125" style="2"/>
    <col min="15357" max="15357" width="5.5703125" style="2" customWidth="1"/>
    <col min="15358" max="15358" width="32.5703125" style="2" customWidth="1"/>
    <col min="15359" max="15359" width="5.5703125" style="2" customWidth="1"/>
    <col min="15360" max="15360" width="32.5703125" style="2" customWidth="1"/>
    <col min="15361" max="15366" width="8.5703125" style="2"/>
    <col min="15367" max="15367" width="32.5703125" style="2" customWidth="1"/>
    <col min="15368" max="15368" width="5.5703125" style="2" customWidth="1"/>
    <col min="15369" max="15369" width="32.5703125" style="2" customWidth="1"/>
    <col min="15370" max="15370" width="5.5703125" style="2" customWidth="1"/>
    <col min="15371" max="15612" width="8.5703125" style="2"/>
    <col min="15613" max="15613" width="5.5703125" style="2" customWidth="1"/>
    <col min="15614" max="15614" width="32.5703125" style="2" customWidth="1"/>
    <col min="15615" max="15615" width="5.5703125" style="2" customWidth="1"/>
    <col min="15616" max="15616" width="32.5703125" style="2" customWidth="1"/>
    <col min="15617" max="15622" width="8.5703125" style="2"/>
    <col min="15623" max="15623" width="32.5703125" style="2" customWidth="1"/>
    <col min="15624" max="15624" width="5.5703125" style="2" customWidth="1"/>
    <col min="15625" max="15625" width="32.5703125" style="2" customWidth="1"/>
    <col min="15626" max="15626" width="5.5703125" style="2" customWidth="1"/>
    <col min="15627" max="15868" width="8.5703125" style="2"/>
    <col min="15869" max="15869" width="5.5703125" style="2" customWidth="1"/>
    <col min="15870" max="15870" width="32.5703125" style="2" customWidth="1"/>
    <col min="15871" max="15871" width="5.5703125" style="2" customWidth="1"/>
    <col min="15872" max="15872" width="32.5703125" style="2" customWidth="1"/>
    <col min="15873" max="15878" width="8.5703125" style="2"/>
    <col min="15879" max="15879" width="32.5703125" style="2" customWidth="1"/>
    <col min="15880" max="15880" width="5.5703125" style="2" customWidth="1"/>
    <col min="15881" max="15881" width="32.5703125" style="2" customWidth="1"/>
    <col min="15882" max="15882" width="5.5703125" style="2" customWidth="1"/>
    <col min="15883" max="16124" width="8.5703125" style="2"/>
    <col min="16125" max="16125" width="5.5703125" style="2" customWidth="1"/>
    <col min="16126" max="16126" width="32.5703125" style="2" customWidth="1"/>
    <col min="16127" max="16127" width="5.5703125" style="2" customWidth="1"/>
    <col min="16128" max="16128" width="32.5703125" style="2" customWidth="1"/>
    <col min="16129" max="16134" width="8.5703125" style="2"/>
    <col min="16135" max="16135" width="32.5703125" style="2" customWidth="1"/>
    <col min="16136" max="16136" width="5.5703125" style="2" customWidth="1"/>
    <col min="16137" max="16137" width="32.5703125" style="2" customWidth="1"/>
    <col min="16138" max="16138" width="5.5703125" style="2" customWidth="1"/>
    <col min="16139" max="16384" width="8.5703125" style="2"/>
  </cols>
  <sheetData>
    <row r="1" spans="1:18" ht="18" customHeight="1">
      <c r="N1" s="21" t="s">
        <v>77</v>
      </c>
    </row>
    <row r="2" spans="1:18" ht="21" customHeight="1"/>
    <row r="3" spans="1:18" ht="23.25" customHeight="1">
      <c r="A3" s="302" t="s">
        <v>749</v>
      </c>
      <c r="B3" s="302"/>
      <c r="C3" s="302"/>
      <c r="D3" s="302"/>
      <c r="E3" s="302"/>
      <c r="F3" s="302"/>
      <c r="G3" s="302"/>
      <c r="H3" s="302"/>
      <c r="I3" s="302"/>
      <c r="J3" s="302"/>
      <c r="K3" s="302"/>
      <c r="L3" s="302"/>
      <c r="Q3" s="2"/>
      <c r="R3" s="2"/>
    </row>
    <row r="4" spans="1:18" ht="23.25" customHeight="1">
      <c r="A4" s="303" t="s">
        <v>750</v>
      </c>
      <c r="B4" s="303"/>
      <c r="C4" s="303"/>
      <c r="D4" s="303"/>
      <c r="E4" s="303"/>
      <c r="F4" s="303"/>
      <c r="G4" s="303"/>
      <c r="H4" s="303"/>
      <c r="I4" s="303"/>
      <c r="J4" s="303"/>
      <c r="K4" s="303"/>
      <c r="L4" s="303"/>
      <c r="Q4" s="2"/>
      <c r="R4" s="2"/>
    </row>
    <row r="5" spans="1:18" ht="18" customHeight="1">
      <c r="A5" s="5"/>
      <c r="B5" s="320" t="s">
        <v>117</v>
      </c>
      <c r="C5" s="321"/>
      <c r="D5" s="321"/>
      <c r="E5" s="321"/>
      <c r="F5" s="321"/>
      <c r="G5" s="322"/>
      <c r="H5" s="6"/>
      <c r="I5" s="7"/>
      <c r="J5" s="6"/>
      <c r="K5" s="7"/>
      <c r="L5" s="55"/>
      <c r="Q5" s="2"/>
      <c r="R5" s="2"/>
    </row>
    <row r="6" spans="1:18" ht="18" customHeight="1">
      <c r="A6" s="293" t="s">
        <v>94</v>
      </c>
      <c r="B6" s="316" t="s">
        <v>118</v>
      </c>
      <c r="C6" s="317"/>
      <c r="D6" s="316" t="s">
        <v>114</v>
      </c>
      <c r="E6" s="317"/>
      <c r="F6" s="316" t="s">
        <v>78</v>
      </c>
      <c r="G6" s="317"/>
      <c r="H6" s="316" t="s">
        <v>120</v>
      </c>
      <c r="I6" s="317"/>
      <c r="J6" s="316" t="s">
        <v>516</v>
      </c>
      <c r="K6" s="317"/>
      <c r="L6" s="294" t="s">
        <v>447</v>
      </c>
      <c r="Q6" s="2"/>
      <c r="R6" s="2"/>
    </row>
    <row r="7" spans="1:18" ht="18" customHeight="1">
      <c r="A7" s="293"/>
      <c r="B7" s="323" t="s">
        <v>119</v>
      </c>
      <c r="C7" s="324"/>
      <c r="D7" s="318" t="s">
        <v>115</v>
      </c>
      <c r="E7" s="319"/>
      <c r="F7" s="318" t="s">
        <v>1</v>
      </c>
      <c r="G7" s="319"/>
      <c r="H7" s="318" t="s">
        <v>121</v>
      </c>
      <c r="I7" s="319"/>
      <c r="J7" s="318" t="s">
        <v>116</v>
      </c>
      <c r="K7" s="319"/>
      <c r="L7" s="294"/>
      <c r="Q7" s="2"/>
      <c r="R7" s="2"/>
    </row>
    <row r="8" spans="1:18" ht="18" customHeight="1">
      <c r="A8" s="293"/>
      <c r="B8" s="19">
        <v>2018</v>
      </c>
      <c r="C8" s="19">
        <v>2019</v>
      </c>
      <c r="D8" s="19">
        <v>2018</v>
      </c>
      <c r="E8" s="19">
        <v>2019</v>
      </c>
      <c r="F8" s="19">
        <v>2018</v>
      </c>
      <c r="G8" s="19">
        <v>2019</v>
      </c>
      <c r="H8" s="19">
        <v>2018</v>
      </c>
      <c r="I8" s="19">
        <v>2019</v>
      </c>
      <c r="J8" s="19">
        <v>2018</v>
      </c>
      <c r="K8" s="19">
        <v>2019</v>
      </c>
      <c r="L8" s="294"/>
      <c r="Q8" s="2"/>
      <c r="R8" s="2"/>
    </row>
    <row r="9" spans="1:18" ht="20.100000000000001" customHeight="1">
      <c r="A9" s="104" t="s">
        <v>28</v>
      </c>
      <c r="B9" s="130">
        <v>1359.499071</v>
      </c>
      <c r="C9" s="130">
        <v>1613.0140329999999</v>
      </c>
      <c r="D9" s="130">
        <v>979.18687899999998</v>
      </c>
      <c r="E9" s="130">
        <v>876.22812399999998</v>
      </c>
      <c r="F9" s="130">
        <v>2338.68595</v>
      </c>
      <c r="G9" s="130">
        <v>2489.2421569999997</v>
      </c>
      <c r="H9" s="130">
        <v>3214.2049050000001</v>
      </c>
      <c r="I9" s="130">
        <v>2972.3185020000001</v>
      </c>
      <c r="J9" s="130">
        <v>-875.51895500000001</v>
      </c>
      <c r="K9" s="130">
        <v>-483.0763450000004</v>
      </c>
      <c r="L9" s="105" t="s">
        <v>538</v>
      </c>
      <c r="N9" s="16"/>
      <c r="Q9" s="2"/>
      <c r="R9" s="2"/>
    </row>
    <row r="10" spans="1:18" ht="20.100000000000001" customHeight="1">
      <c r="A10" s="106" t="s">
        <v>24</v>
      </c>
      <c r="B10" s="131">
        <v>597.476495</v>
      </c>
      <c r="C10" s="131">
        <v>466.37188900000001</v>
      </c>
      <c r="D10" s="131">
        <v>69.957441000000003</v>
      </c>
      <c r="E10" s="131">
        <v>93.183949999999996</v>
      </c>
      <c r="F10" s="131">
        <v>667.43393600000002</v>
      </c>
      <c r="G10" s="131">
        <v>559.55583899999999</v>
      </c>
      <c r="H10" s="131">
        <v>126.93931000000001</v>
      </c>
      <c r="I10" s="131">
        <v>144.513238</v>
      </c>
      <c r="J10" s="131">
        <v>540.49462600000004</v>
      </c>
      <c r="K10" s="131">
        <v>415.04260099999999</v>
      </c>
      <c r="L10" s="107" t="s">
        <v>539</v>
      </c>
      <c r="N10" s="16"/>
      <c r="Q10" s="2"/>
      <c r="R10" s="2"/>
    </row>
    <row r="11" spans="1:18" ht="20.100000000000001" customHeight="1">
      <c r="A11" s="104" t="s">
        <v>25</v>
      </c>
      <c r="B11" s="130">
        <v>351.865478</v>
      </c>
      <c r="C11" s="130">
        <v>354.77090700000002</v>
      </c>
      <c r="D11" s="130">
        <v>215.83650800000001</v>
      </c>
      <c r="E11" s="130">
        <v>123.987413</v>
      </c>
      <c r="F11" s="130">
        <v>567.70198600000003</v>
      </c>
      <c r="G11" s="130">
        <v>478.75832000000003</v>
      </c>
      <c r="H11" s="130">
        <v>326.14278100000001</v>
      </c>
      <c r="I11" s="130">
        <v>356.91443299999997</v>
      </c>
      <c r="J11" s="130">
        <v>241.55920500000002</v>
      </c>
      <c r="K11" s="130">
        <v>121.84388700000005</v>
      </c>
      <c r="L11" s="105" t="s">
        <v>540</v>
      </c>
      <c r="N11" s="16"/>
      <c r="Q11" s="2"/>
      <c r="R11" s="2"/>
    </row>
    <row r="12" spans="1:18" ht="20.100000000000001" customHeight="1">
      <c r="A12" s="106" t="s">
        <v>27</v>
      </c>
      <c r="B12" s="131">
        <v>262.54502300000001</v>
      </c>
      <c r="C12" s="131">
        <v>269.682704</v>
      </c>
      <c r="D12" s="131">
        <v>99.730621999999997</v>
      </c>
      <c r="E12" s="131">
        <v>22.865794999999999</v>
      </c>
      <c r="F12" s="131">
        <v>362.275645</v>
      </c>
      <c r="G12" s="131">
        <v>292.54849899999999</v>
      </c>
      <c r="H12" s="131">
        <v>431.48321099999998</v>
      </c>
      <c r="I12" s="131">
        <v>428.91360600000002</v>
      </c>
      <c r="J12" s="131">
        <v>-69.207565999999986</v>
      </c>
      <c r="K12" s="131">
        <v>-136.36510700000002</v>
      </c>
      <c r="L12" s="107" t="s">
        <v>542</v>
      </c>
      <c r="N12" s="16"/>
      <c r="Q12" s="2"/>
      <c r="R12" s="2"/>
    </row>
    <row r="13" spans="1:18" ht="20.100000000000001" customHeight="1" thickBot="1">
      <c r="A13" s="104" t="s">
        <v>26</v>
      </c>
      <c r="B13" s="130">
        <v>0</v>
      </c>
      <c r="C13" s="130">
        <v>0</v>
      </c>
      <c r="D13" s="130">
        <v>0</v>
      </c>
      <c r="E13" s="130">
        <v>0</v>
      </c>
      <c r="F13" s="130">
        <v>0</v>
      </c>
      <c r="G13" s="130">
        <v>0</v>
      </c>
      <c r="H13" s="130">
        <v>0</v>
      </c>
      <c r="I13" s="130">
        <v>0</v>
      </c>
      <c r="J13" s="130">
        <v>0</v>
      </c>
      <c r="K13" s="130">
        <v>0</v>
      </c>
      <c r="L13" s="105" t="s">
        <v>541</v>
      </c>
      <c r="N13" s="16"/>
      <c r="Q13" s="2"/>
      <c r="R13" s="2"/>
    </row>
    <row r="14" spans="1:18" ht="19.5" customHeight="1" thickBot="1">
      <c r="A14" s="108" t="s">
        <v>78</v>
      </c>
      <c r="B14" s="132">
        <v>2571.3860670000004</v>
      </c>
      <c r="C14" s="132">
        <v>2703.8395329999998</v>
      </c>
      <c r="D14" s="132">
        <v>1364.71145</v>
      </c>
      <c r="E14" s="132">
        <v>1116.2652819999998</v>
      </c>
      <c r="F14" s="132">
        <v>3936.0975170000002</v>
      </c>
      <c r="G14" s="132">
        <v>3820.1048149999997</v>
      </c>
      <c r="H14" s="132">
        <v>4098.7702070000005</v>
      </c>
      <c r="I14" s="132">
        <v>3902.6597790000001</v>
      </c>
      <c r="J14" s="132">
        <v>-162.67269000000033</v>
      </c>
      <c r="K14" s="132">
        <v>-82.554964000000382</v>
      </c>
      <c r="L14" s="109" t="s">
        <v>1</v>
      </c>
      <c r="Q14" s="2"/>
      <c r="R14" s="2"/>
    </row>
    <row r="15" spans="1:18" ht="35.1" customHeight="1">
      <c r="A15" s="1"/>
      <c r="B15" s="1"/>
      <c r="C15" s="1"/>
      <c r="D15" s="1"/>
      <c r="E15" s="22"/>
      <c r="F15" s="1"/>
      <c r="G15" s="1"/>
      <c r="H15" s="1"/>
      <c r="I15" s="173"/>
      <c r="J15" s="173"/>
      <c r="K15" s="1"/>
      <c r="L15" s="1"/>
      <c r="Q15" s="2"/>
      <c r="R15" s="2"/>
    </row>
    <row r="16" spans="1:18" ht="35.1" customHeight="1">
      <c r="A16" s="1"/>
      <c r="B16" s="1"/>
      <c r="C16" s="22"/>
      <c r="D16" s="1"/>
      <c r="E16" s="1"/>
      <c r="F16" s="1"/>
      <c r="G16" s="1"/>
      <c r="H16" s="1"/>
      <c r="I16" s="1"/>
      <c r="J16" s="1"/>
      <c r="K16" s="1"/>
      <c r="L16" s="1"/>
      <c r="Q16" s="2"/>
      <c r="R16" s="2"/>
    </row>
    <row r="17" spans="1:18" ht="35.1" customHeight="1">
      <c r="A17" s="1"/>
      <c r="B17" s="1"/>
      <c r="C17" s="1"/>
      <c r="D17" s="1"/>
      <c r="E17" s="1"/>
      <c r="F17" s="1"/>
      <c r="G17" s="1"/>
      <c r="H17" s="1"/>
      <c r="I17" s="1"/>
      <c r="J17" s="1"/>
      <c r="K17" s="1"/>
      <c r="L17" s="1"/>
      <c r="Q17" s="2"/>
      <c r="R17" s="2"/>
    </row>
    <row r="18" spans="1:18" ht="35.1" customHeight="1">
      <c r="A18" s="1"/>
      <c r="B18" s="1"/>
      <c r="C18" s="1"/>
      <c r="D18" s="1"/>
      <c r="E18" s="1"/>
      <c r="F18" s="1"/>
      <c r="G18" s="1"/>
      <c r="H18" s="1"/>
      <c r="I18" s="1"/>
      <c r="J18" s="1"/>
      <c r="K18" s="1"/>
      <c r="L18" s="1"/>
      <c r="Q18" s="2"/>
      <c r="R18" s="2"/>
    </row>
    <row r="19" spans="1:18" ht="35.1" customHeight="1">
      <c r="A19" s="1"/>
      <c r="B19" s="1"/>
      <c r="C19" s="1"/>
      <c r="D19" s="1"/>
      <c r="E19" s="1"/>
      <c r="F19" s="1"/>
      <c r="G19" s="1"/>
      <c r="H19" s="1"/>
      <c r="I19" s="1"/>
      <c r="J19" s="1"/>
      <c r="K19" s="1"/>
      <c r="L19" s="1"/>
      <c r="Q19" s="2"/>
      <c r="R19" s="2"/>
    </row>
    <row r="20" spans="1:18" ht="35.1" customHeight="1">
      <c r="A20" s="1"/>
      <c r="B20" s="1"/>
      <c r="C20" s="1"/>
      <c r="D20" s="1"/>
      <c r="E20" s="1"/>
      <c r="F20" s="1"/>
      <c r="G20" s="1"/>
      <c r="H20" s="1"/>
      <c r="I20" s="1"/>
      <c r="J20" s="1"/>
      <c r="K20" s="1"/>
      <c r="L20" s="1"/>
      <c r="Q20" s="2"/>
      <c r="R20" s="2"/>
    </row>
    <row r="21" spans="1:18" ht="35.1" customHeight="1">
      <c r="A21" s="1"/>
      <c r="B21" s="1"/>
      <c r="C21" s="1"/>
      <c r="D21" s="1"/>
      <c r="E21" s="1"/>
      <c r="F21" s="1"/>
      <c r="G21" s="1"/>
      <c r="H21" s="1"/>
      <c r="I21" s="1"/>
      <c r="J21" s="1"/>
      <c r="K21" s="1"/>
      <c r="L21" s="1"/>
      <c r="Q21" s="2"/>
      <c r="R21" s="2"/>
    </row>
    <row r="22" spans="1:18" ht="35.1" customHeight="1">
      <c r="A22" s="1"/>
      <c r="B22" s="1"/>
      <c r="C22" s="1"/>
      <c r="D22" s="1"/>
      <c r="E22" s="1"/>
      <c r="F22" s="1"/>
      <c r="G22" s="1"/>
      <c r="H22" s="1"/>
      <c r="I22" s="1"/>
      <c r="J22" s="1"/>
      <c r="K22" s="1"/>
      <c r="L22" s="1"/>
      <c r="Q22" s="2"/>
      <c r="R22" s="2"/>
    </row>
    <row r="23" spans="1:18" ht="35.1" customHeight="1">
      <c r="A23" s="1"/>
      <c r="B23" s="1"/>
      <c r="C23" s="1"/>
      <c r="D23" s="1"/>
      <c r="E23" s="1"/>
      <c r="F23" s="1"/>
      <c r="G23" s="1"/>
      <c r="H23" s="1"/>
      <c r="I23" s="1"/>
      <c r="J23" s="1"/>
      <c r="K23" s="1"/>
      <c r="L23" s="1"/>
      <c r="Q23" s="2"/>
      <c r="R23" s="2"/>
    </row>
    <row r="24" spans="1:18" ht="35.1" customHeight="1">
      <c r="A24" s="1"/>
      <c r="B24" s="1"/>
      <c r="C24" s="1"/>
      <c r="D24" s="1"/>
      <c r="E24" s="1"/>
      <c r="F24" s="1"/>
      <c r="G24" s="1"/>
      <c r="H24" s="1"/>
      <c r="I24" s="1"/>
      <c r="J24" s="1"/>
      <c r="K24" s="1"/>
      <c r="L24" s="1"/>
      <c r="Q24" s="2"/>
      <c r="R24" s="2"/>
    </row>
    <row r="25" spans="1:18" ht="35.1" customHeight="1">
      <c r="A25" s="1"/>
      <c r="B25" s="1"/>
      <c r="C25" s="1"/>
      <c r="D25" s="1"/>
      <c r="E25" s="1"/>
      <c r="F25" s="1"/>
      <c r="G25" s="1"/>
      <c r="H25" s="1"/>
      <c r="I25" s="1"/>
      <c r="J25" s="1"/>
      <c r="K25" s="1"/>
      <c r="L25" s="1"/>
      <c r="Q25" s="2"/>
      <c r="R25" s="2"/>
    </row>
    <row r="26" spans="1:18" ht="35.1" customHeight="1">
      <c r="A26" s="1"/>
      <c r="B26" s="1"/>
      <c r="C26" s="1"/>
      <c r="D26" s="1"/>
      <c r="E26" s="1"/>
      <c r="F26" s="1"/>
      <c r="G26" s="1"/>
      <c r="H26" s="1"/>
      <c r="I26" s="1"/>
      <c r="J26" s="1"/>
      <c r="K26" s="1"/>
      <c r="L26" s="1"/>
      <c r="Q26" s="2"/>
      <c r="R26" s="2"/>
    </row>
    <row r="27" spans="1:18" ht="35.1" customHeight="1">
      <c r="A27" s="1"/>
      <c r="B27" s="1"/>
      <c r="C27" s="1"/>
      <c r="D27" s="1"/>
      <c r="E27" s="1"/>
      <c r="F27" s="1"/>
      <c r="G27" s="1"/>
      <c r="H27" s="1"/>
      <c r="I27" s="1"/>
      <c r="J27" s="1"/>
      <c r="K27" s="1"/>
      <c r="L27" s="1"/>
      <c r="Q27" s="2"/>
      <c r="R27" s="2"/>
    </row>
    <row r="28" spans="1:18" ht="35.1" customHeight="1">
      <c r="A28" s="1"/>
      <c r="B28" s="1"/>
      <c r="C28" s="1"/>
      <c r="D28" s="1"/>
      <c r="E28" s="1"/>
      <c r="F28" s="1"/>
      <c r="G28" s="1"/>
      <c r="H28" s="1"/>
      <c r="I28" s="1"/>
      <c r="J28" s="1"/>
      <c r="K28" s="1"/>
      <c r="L28" s="1"/>
      <c r="Q28" s="2"/>
      <c r="R28" s="2"/>
    </row>
    <row r="29" spans="1:18" ht="35.1" customHeight="1">
      <c r="A29" s="1"/>
      <c r="B29" s="1"/>
      <c r="C29" s="1"/>
      <c r="D29" s="1"/>
      <c r="E29" s="1"/>
      <c r="F29" s="1"/>
      <c r="G29" s="1"/>
      <c r="H29" s="1"/>
      <c r="I29" s="1"/>
      <c r="J29" s="1"/>
      <c r="K29" s="1"/>
      <c r="L29" s="1"/>
      <c r="Q29" s="2"/>
      <c r="R29" s="2"/>
    </row>
    <row r="30" spans="1:18" ht="35.1" customHeight="1">
      <c r="A30" s="1"/>
      <c r="B30" s="1"/>
      <c r="C30" s="1"/>
      <c r="D30" s="1"/>
      <c r="E30" s="1"/>
      <c r="F30" s="1"/>
      <c r="G30" s="1"/>
      <c r="H30" s="1"/>
      <c r="I30" s="1"/>
      <c r="J30" s="1"/>
      <c r="K30" s="1"/>
      <c r="L30" s="1"/>
      <c r="Q30" s="2"/>
      <c r="R30" s="2"/>
    </row>
    <row r="31" spans="1:18" ht="35.1" customHeight="1">
      <c r="A31" s="1"/>
      <c r="B31" s="1"/>
      <c r="C31" s="1"/>
      <c r="D31" s="1"/>
      <c r="E31" s="1"/>
      <c r="F31" s="1"/>
      <c r="G31" s="1"/>
      <c r="H31" s="1"/>
      <c r="I31" s="1"/>
      <c r="J31" s="1"/>
      <c r="K31" s="1"/>
      <c r="L31" s="1"/>
      <c r="Q31" s="2"/>
      <c r="R31" s="2"/>
    </row>
    <row r="32" spans="1:18" ht="35.1" customHeight="1">
      <c r="A32" s="1"/>
      <c r="B32" s="1"/>
      <c r="C32" s="1"/>
      <c r="D32" s="1"/>
      <c r="E32" s="1"/>
      <c r="F32" s="1"/>
      <c r="G32" s="1"/>
      <c r="H32" s="1"/>
      <c r="I32" s="1"/>
      <c r="J32" s="1"/>
      <c r="K32" s="1"/>
      <c r="L32" s="1"/>
      <c r="Q32" s="2"/>
      <c r="R32" s="2"/>
    </row>
    <row r="33" spans="1:18" ht="35.1" customHeight="1">
      <c r="A33" s="1"/>
      <c r="B33" s="1"/>
      <c r="C33" s="1"/>
      <c r="D33" s="1"/>
      <c r="E33" s="1"/>
      <c r="F33" s="1"/>
      <c r="G33" s="1"/>
      <c r="H33" s="1"/>
      <c r="I33" s="1"/>
      <c r="J33" s="1"/>
      <c r="K33" s="1"/>
      <c r="L33" s="1"/>
      <c r="Q33" s="2"/>
      <c r="R33" s="2"/>
    </row>
    <row r="34" spans="1:18" ht="35.1" customHeight="1">
      <c r="A34" s="1"/>
      <c r="B34" s="1"/>
      <c r="C34" s="1"/>
      <c r="D34" s="1"/>
      <c r="E34" s="1"/>
      <c r="F34" s="1"/>
      <c r="G34" s="1"/>
      <c r="H34" s="1"/>
      <c r="I34" s="1"/>
      <c r="J34" s="1"/>
      <c r="K34" s="1"/>
      <c r="L34" s="1"/>
      <c r="Q34" s="2"/>
      <c r="R34" s="2"/>
    </row>
    <row r="35" spans="1:18" ht="35.1" customHeight="1">
      <c r="A35" s="1"/>
      <c r="B35" s="1"/>
      <c r="C35" s="1"/>
      <c r="D35" s="1"/>
      <c r="E35" s="1"/>
      <c r="F35" s="1"/>
      <c r="G35" s="1"/>
      <c r="H35" s="1"/>
      <c r="I35" s="1"/>
      <c r="J35" s="1"/>
      <c r="K35" s="1"/>
      <c r="L35" s="1"/>
      <c r="Q35" s="2"/>
      <c r="R35" s="2"/>
    </row>
    <row r="36" spans="1:18" ht="35.1" customHeight="1">
      <c r="A36" s="1"/>
      <c r="B36" s="1"/>
      <c r="C36" s="1"/>
      <c r="D36" s="1"/>
      <c r="E36" s="1"/>
      <c r="F36" s="1"/>
      <c r="G36" s="1"/>
      <c r="H36" s="1"/>
      <c r="I36" s="1"/>
      <c r="J36" s="1"/>
      <c r="K36" s="1"/>
      <c r="L36" s="1"/>
      <c r="Q36" s="2"/>
      <c r="R36" s="2"/>
    </row>
    <row r="37" spans="1:18" ht="35.1" customHeight="1">
      <c r="A37" s="1"/>
      <c r="B37" s="1"/>
      <c r="C37" s="1"/>
      <c r="D37" s="1"/>
      <c r="E37" s="1"/>
      <c r="F37" s="1"/>
      <c r="G37" s="1"/>
      <c r="H37" s="1"/>
      <c r="I37" s="1"/>
      <c r="J37" s="1"/>
      <c r="K37" s="1"/>
      <c r="L37" s="1"/>
      <c r="Q37" s="2"/>
      <c r="R37" s="2"/>
    </row>
    <row r="38" spans="1:18" ht="35.1" customHeight="1">
      <c r="A38" s="1"/>
      <c r="B38" s="1"/>
      <c r="C38" s="1"/>
      <c r="D38" s="1"/>
      <c r="E38" s="1"/>
      <c r="F38" s="1"/>
      <c r="G38" s="1"/>
      <c r="H38" s="1"/>
      <c r="I38" s="1"/>
      <c r="J38" s="1"/>
      <c r="K38" s="1"/>
      <c r="L38" s="1"/>
      <c r="Q38" s="2"/>
      <c r="R38" s="2"/>
    </row>
    <row r="39" spans="1:18" ht="35.1" customHeight="1">
      <c r="A39" s="1"/>
      <c r="B39" s="1"/>
      <c r="C39" s="1"/>
      <c r="D39" s="1"/>
      <c r="E39" s="1"/>
      <c r="F39" s="1"/>
      <c r="G39" s="1"/>
      <c r="H39" s="1"/>
      <c r="I39" s="1"/>
      <c r="J39" s="1"/>
      <c r="K39" s="1"/>
      <c r="L39" s="1"/>
      <c r="Q39" s="2"/>
      <c r="R39" s="2"/>
    </row>
    <row r="40" spans="1:18" ht="35.1" customHeight="1">
      <c r="A40" s="1"/>
      <c r="B40" s="1"/>
      <c r="C40" s="1"/>
      <c r="D40" s="1"/>
      <c r="E40" s="1"/>
      <c r="F40" s="1"/>
      <c r="G40" s="1"/>
      <c r="H40" s="1"/>
      <c r="I40" s="1"/>
      <c r="J40" s="1"/>
      <c r="K40" s="1"/>
      <c r="L40" s="1"/>
      <c r="Q40" s="2"/>
      <c r="R40" s="2"/>
    </row>
    <row r="41" spans="1:18" ht="35.1" customHeight="1">
      <c r="A41" s="1"/>
      <c r="B41" s="1"/>
      <c r="C41" s="1"/>
      <c r="D41" s="1"/>
      <c r="E41" s="1"/>
      <c r="F41" s="1"/>
      <c r="G41" s="1"/>
      <c r="H41" s="1"/>
      <c r="I41" s="1"/>
      <c r="J41" s="1"/>
      <c r="K41" s="1"/>
      <c r="L41" s="1"/>
      <c r="Q41" s="2"/>
      <c r="R41" s="2"/>
    </row>
    <row r="42" spans="1:18" ht="35.1" customHeight="1">
      <c r="A42" s="1"/>
      <c r="B42" s="1"/>
      <c r="C42" s="1"/>
      <c r="D42" s="1"/>
      <c r="E42" s="1"/>
      <c r="F42" s="1"/>
      <c r="G42" s="1"/>
      <c r="H42" s="1"/>
      <c r="I42" s="1"/>
      <c r="J42" s="1"/>
      <c r="K42" s="1"/>
      <c r="L42" s="1"/>
      <c r="Q42" s="2"/>
      <c r="R42" s="2"/>
    </row>
    <row r="43" spans="1:18" ht="35.1" customHeight="1">
      <c r="A43" s="1"/>
      <c r="B43" s="1"/>
      <c r="C43" s="1"/>
      <c r="D43" s="1"/>
      <c r="E43" s="1"/>
      <c r="F43" s="1"/>
      <c r="G43" s="1"/>
      <c r="H43" s="1"/>
      <c r="I43" s="1"/>
      <c r="J43" s="1"/>
      <c r="K43" s="1"/>
      <c r="L43" s="1"/>
      <c r="Q43" s="2"/>
      <c r="R43" s="2"/>
    </row>
    <row r="44" spans="1:18" ht="35.1" customHeight="1">
      <c r="A44" s="1"/>
      <c r="B44" s="1"/>
      <c r="C44" s="1"/>
      <c r="D44" s="1"/>
      <c r="E44" s="1"/>
      <c r="F44" s="1"/>
      <c r="G44" s="1"/>
      <c r="H44" s="1"/>
      <c r="I44" s="1"/>
      <c r="J44" s="1"/>
      <c r="K44" s="1"/>
      <c r="L44" s="1"/>
      <c r="Q44" s="2"/>
      <c r="R44" s="2"/>
    </row>
    <row r="45" spans="1:18" ht="35.1" customHeight="1">
      <c r="A45" s="1"/>
      <c r="B45" s="1"/>
      <c r="C45" s="1"/>
      <c r="D45" s="1"/>
      <c r="E45" s="1"/>
      <c r="F45" s="1"/>
      <c r="G45" s="1"/>
      <c r="H45" s="1"/>
      <c r="I45" s="1"/>
      <c r="J45" s="1"/>
      <c r="K45" s="1"/>
      <c r="L45" s="1"/>
      <c r="Q45" s="2"/>
      <c r="R45" s="2"/>
    </row>
    <row r="46" spans="1:18" ht="35.1" customHeight="1">
      <c r="A46" s="1"/>
      <c r="B46" s="1"/>
      <c r="C46" s="1"/>
      <c r="D46" s="1"/>
      <c r="E46" s="1"/>
      <c r="F46" s="1"/>
      <c r="G46" s="1"/>
      <c r="H46" s="1"/>
      <c r="I46" s="1"/>
      <c r="J46" s="1"/>
      <c r="K46" s="1"/>
      <c r="L46" s="1"/>
      <c r="Q46" s="2"/>
      <c r="R46" s="2"/>
    </row>
    <row r="47" spans="1:18" ht="35.1" customHeight="1">
      <c r="A47" s="1"/>
      <c r="B47" s="1"/>
      <c r="C47" s="1"/>
      <c r="D47" s="1"/>
      <c r="E47" s="1"/>
      <c r="F47" s="1"/>
      <c r="G47" s="1"/>
      <c r="H47" s="1"/>
      <c r="I47" s="1"/>
      <c r="J47" s="1"/>
      <c r="K47" s="1"/>
      <c r="L47" s="1"/>
      <c r="Q47" s="2"/>
      <c r="R47" s="2"/>
    </row>
    <row r="48" spans="1:18" ht="35.1" customHeight="1">
      <c r="A48" s="1"/>
      <c r="B48" s="1"/>
      <c r="C48" s="1"/>
      <c r="D48" s="1"/>
      <c r="E48" s="1"/>
      <c r="F48" s="1"/>
      <c r="G48" s="1"/>
      <c r="H48" s="1"/>
      <c r="I48" s="1"/>
      <c r="J48" s="1"/>
      <c r="K48" s="1"/>
      <c r="L48" s="1"/>
      <c r="Q48" s="2"/>
      <c r="R48" s="2"/>
    </row>
    <row r="49" spans="1:18" ht="35.1" customHeight="1">
      <c r="A49" s="1"/>
      <c r="B49" s="1"/>
      <c r="C49" s="1"/>
      <c r="D49" s="1"/>
      <c r="E49" s="1"/>
      <c r="F49" s="1"/>
      <c r="G49" s="1"/>
      <c r="H49" s="1"/>
      <c r="I49" s="1"/>
      <c r="J49" s="1"/>
      <c r="K49" s="1"/>
      <c r="L49" s="1"/>
      <c r="Q49" s="2"/>
      <c r="R49" s="2"/>
    </row>
    <row r="50" spans="1:18" ht="35.1" customHeight="1">
      <c r="A50" s="1"/>
      <c r="B50" s="1"/>
      <c r="C50" s="1"/>
      <c r="D50" s="1"/>
      <c r="E50" s="1"/>
      <c r="F50" s="1"/>
      <c r="G50" s="1"/>
      <c r="H50" s="1"/>
      <c r="I50" s="1"/>
      <c r="J50" s="1"/>
      <c r="K50" s="1"/>
      <c r="L50" s="1"/>
      <c r="Q50" s="2"/>
      <c r="R50" s="2"/>
    </row>
    <row r="51" spans="1:18" ht="35.1" customHeight="1">
      <c r="A51" s="1"/>
      <c r="B51" s="1"/>
      <c r="C51" s="1"/>
      <c r="D51" s="1"/>
      <c r="E51" s="1"/>
      <c r="F51" s="1"/>
      <c r="G51" s="1"/>
      <c r="H51" s="1"/>
      <c r="I51" s="1"/>
      <c r="J51" s="1"/>
      <c r="K51" s="1"/>
      <c r="L51" s="1"/>
      <c r="Q51" s="2"/>
      <c r="R51" s="2"/>
    </row>
    <row r="52" spans="1:18" ht="35.1" customHeight="1">
      <c r="A52" s="1"/>
      <c r="B52" s="1"/>
      <c r="C52" s="1"/>
      <c r="D52" s="1"/>
      <c r="E52" s="1"/>
      <c r="F52" s="1"/>
      <c r="G52" s="1"/>
      <c r="H52" s="1"/>
      <c r="I52" s="1"/>
      <c r="J52" s="1"/>
      <c r="K52" s="1"/>
      <c r="L52" s="1"/>
      <c r="Q52" s="2"/>
      <c r="R52" s="2"/>
    </row>
    <row r="53" spans="1:18" ht="35.1" customHeight="1">
      <c r="A53" s="1"/>
      <c r="B53" s="1"/>
      <c r="C53" s="1"/>
      <c r="D53" s="1"/>
      <c r="E53" s="1"/>
      <c r="F53" s="1"/>
      <c r="G53" s="1"/>
      <c r="H53" s="1"/>
      <c r="I53" s="1"/>
      <c r="J53" s="1"/>
      <c r="K53" s="1"/>
      <c r="L53" s="1"/>
      <c r="Q53" s="2"/>
      <c r="R53" s="2"/>
    </row>
    <row r="54" spans="1:18" ht="35.1" customHeight="1">
      <c r="A54" s="1"/>
      <c r="B54" s="1"/>
      <c r="C54" s="1"/>
      <c r="D54" s="1"/>
      <c r="E54" s="1"/>
      <c r="F54" s="1"/>
      <c r="G54" s="1"/>
      <c r="H54" s="1"/>
      <c r="I54" s="1"/>
      <c r="J54" s="1"/>
      <c r="K54" s="1"/>
      <c r="L54" s="1"/>
      <c r="Q54" s="2"/>
      <c r="R54" s="2"/>
    </row>
    <row r="55" spans="1:18" ht="35.1" customHeight="1">
      <c r="A55" s="1"/>
      <c r="B55" s="1"/>
      <c r="C55" s="1"/>
      <c r="D55" s="1"/>
      <c r="E55" s="1"/>
      <c r="F55" s="1"/>
      <c r="G55" s="1"/>
      <c r="H55" s="1"/>
      <c r="I55" s="1"/>
      <c r="J55" s="1"/>
      <c r="K55" s="1"/>
      <c r="L55" s="1"/>
      <c r="Q55" s="2"/>
      <c r="R55" s="2"/>
    </row>
    <row r="56" spans="1:18" ht="35.1" customHeight="1">
      <c r="A56" s="1"/>
      <c r="B56" s="1"/>
      <c r="C56" s="1"/>
      <c r="D56" s="1"/>
      <c r="E56" s="1"/>
      <c r="F56" s="1"/>
      <c r="G56" s="1"/>
      <c r="H56" s="1"/>
      <c r="I56" s="1"/>
      <c r="J56" s="1"/>
      <c r="K56" s="1"/>
      <c r="L56" s="1"/>
      <c r="Q56" s="2"/>
      <c r="R56" s="2"/>
    </row>
    <row r="57" spans="1:18" ht="35.1" customHeight="1">
      <c r="A57" s="1"/>
      <c r="B57" s="1"/>
      <c r="C57" s="1"/>
      <c r="D57" s="1"/>
      <c r="E57" s="1"/>
      <c r="F57" s="1"/>
      <c r="G57" s="1"/>
      <c r="H57" s="1"/>
      <c r="I57" s="1"/>
      <c r="J57" s="1"/>
      <c r="K57" s="1"/>
      <c r="L57" s="1"/>
      <c r="Q57" s="2"/>
      <c r="R57" s="2"/>
    </row>
    <row r="58" spans="1:18" ht="35.1" customHeight="1">
      <c r="A58" s="1"/>
      <c r="B58" s="1"/>
      <c r="C58" s="1"/>
      <c r="D58" s="1"/>
      <c r="E58" s="1"/>
      <c r="F58" s="1"/>
      <c r="G58" s="1"/>
      <c r="H58" s="1"/>
      <c r="I58" s="1"/>
      <c r="J58" s="1"/>
      <c r="K58" s="1"/>
      <c r="L58" s="1"/>
      <c r="Q58" s="2"/>
      <c r="R58" s="2"/>
    </row>
    <row r="59" spans="1:18" ht="35.1" customHeight="1">
      <c r="A59" s="1"/>
      <c r="B59" s="1"/>
      <c r="C59" s="1"/>
      <c r="D59" s="1"/>
      <c r="E59" s="1"/>
      <c r="F59" s="1"/>
      <c r="G59" s="1"/>
      <c r="H59" s="1"/>
      <c r="I59" s="1"/>
      <c r="J59" s="1"/>
      <c r="K59" s="1"/>
      <c r="L59" s="1"/>
      <c r="Q59" s="2"/>
      <c r="R59" s="2"/>
    </row>
    <row r="60" spans="1:18" ht="35.1" customHeight="1">
      <c r="A60" s="1"/>
      <c r="B60" s="1"/>
      <c r="C60" s="1"/>
      <c r="D60" s="1"/>
      <c r="E60" s="1"/>
      <c r="F60" s="1"/>
      <c r="G60" s="1"/>
      <c r="H60" s="1"/>
      <c r="I60" s="1"/>
      <c r="J60" s="1"/>
      <c r="K60" s="1"/>
      <c r="L60" s="1"/>
      <c r="Q60" s="2"/>
      <c r="R60" s="2"/>
    </row>
    <row r="61" spans="1:18" ht="35.1" customHeight="1">
      <c r="A61" s="1"/>
      <c r="B61" s="1"/>
      <c r="C61" s="1"/>
      <c r="D61" s="1"/>
      <c r="E61" s="1"/>
      <c r="F61" s="1"/>
      <c r="G61" s="1"/>
      <c r="H61" s="1"/>
      <c r="I61" s="1"/>
      <c r="J61" s="1"/>
      <c r="K61" s="1"/>
      <c r="L61" s="1"/>
      <c r="Q61" s="2"/>
      <c r="R61" s="2"/>
    </row>
    <row r="62" spans="1:18" ht="35.1" customHeight="1">
      <c r="A62" s="1"/>
      <c r="B62" s="1"/>
      <c r="C62" s="1"/>
      <c r="D62" s="1"/>
      <c r="E62" s="1"/>
      <c r="F62" s="1"/>
      <c r="G62" s="1"/>
      <c r="H62" s="1"/>
      <c r="I62" s="1"/>
      <c r="J62" s="1"/>
      <c r="K62" s="1"/>
      <c r="L62" s="1"/>
      <c r="Q62" s="2"/>
      <c r="R62" s="2"/>
    </row>
    <row r="63" spans="1:18" ht="35.1" customHeight="1">
      <c r="A63" s="1"/>
      <c r="B63" s="1"/>
      <c r="C63" s="1"/>
      <c r="D63" s="1"/>
      <c r="E63" s="1"/>
      <c r="F63" s="1"/>
      <c r="G63" s="1"/>
      <c r="H63" s="1"/>
      <c r="I63" s="1"/>
      <c r="J63" s="1"/>
      <c r="K63" s="1"/>
      <c r="L63" s="1"/>
      <c r="Q63" s="2"/>
      <c r="R63" s="2"/>
    </row>
    <row r="64" spans="1:18" ht="35.1" customHeight="1">
      <c r="A64" s="1"/>
      <c r="B64" s="1"/>
      <c r="C64" s="1"/>
      <c r="D64" s="1"/>
      <c r="E64" s="1"/>
      <c r="F64" s="1"/>
      <c r="G64" s="1"/>
      <c r="H64" s="1"/>
      <c r="I64" s="1"/>
      <c r="J64" s="1"/>
      <c r="K64" s="1"/>
      <c r="L64" s="1"/>
      <c r="Q64" s="2"/>
      <c r="R64" s="2"/>
    </row>
    <row r="65" spans="1:18" ht="35.1" customHeight="1">
      <c r="A65" s="1"/>
      <c r="B65" s="1"/>
      <c r="C65" s="1"/>
      <c r="D65" s="1"/>
      <c r="E65" s="1"/>
      <c r="F65" s="1"/>
      <c r="G65" s="1"/>
      <c r="H65" s="1"/>
      <c r="I65" s="1"/>
      <c r="J65" s="1"/>
      <c r="K65" s="1"/>
      <c r="L65" s="1"/>
      <c r="Q65" s="2"/>
      <c r="R65" s="2"/>
    </row>
    <row r="66" spans="1:18" ht="35.1" customHeight="1">
      <c r="A66" s="1"/>
      <c r="B66" s="1"/>
      <c r="C66" s="1"/>
      <c r="D66" s="1"/>
      <c r="E66" s="1"/>
      <c r="F66" s="1"/>
      <c r="G66" s="1"/>
      <c r="H66" s="1"/>
      <c r="I66" s="1"/>
      <c r="J66" s="1"/>
      <c r="K66" s="1"/>
      <c r="L66" s="1"/>
      <c r="Q66" s="2"/>
      <c r="R66" s="2"/>
    </row>
    <row r="67" spans="1:18" ht="35.1" customHeight="1">
      <c r="A67" s="1"/>
      <c r="B67" s="1"/>
      <c r="C67" s="1"/>
      <c r="D67" s="1"/>
      <c r="E67" s="1"/>
      <c r="F67" s="1"/>
      <c r="G67" s="1"/>
      <c r="H67" s="1"/>
      <c r="I67" s="1"/>
      <c r="J67" s="1"/>
      <c r="K67" s="1"/>
      <c r="L67" s="1"/>
      <c r="Q67" s="2"/>
      <c r="R67" s="2"/>
    </row>
    <row r="68" spans="1:18" ht="35.1" customHeight="1">
      <c r="A68" s="1"/>
      <c r="B68" s="1"/>
      <c r="C68" s="1"/>
      <c r="D68" s="1"/>
      <c r="E68" s="1"/>
      <c r="F68" s="1"/>
      <c r="G68" s="1"/>
      <c r="H68" s="1"/>
      <c r="I68" s="1"/>
      <c r="J68" s="1"/>
      <c r="K68" s="1"/>
      <c r="L68" s="1"/>
      <c r="Q68" s="2"/>
      <c r="R68" s="2"/>
    </row>
    <row r="69" spans="1:18" ht="35.1" customHeight="1">
      <c r="A69" s="1"/>
      <c r="B69" s="1"/>
      <c r="C69" s="1"/>
      <c r="D69" s="1"/>
      <c r="E69" s="1"/>
      <c r="F69" s="1"/>
      <c r="G69" s="1"/>
      <c r="H69" s="1"/>
      <c r="I69" s="1"/>
      <c r="J69" s="1"/>
      <c r="K69" s="1"/>
      <c r="L69" s="1"/>
      <c r="Q69" s="2"/>
      <c r="R69" s="2"/>
    </row>
    <row r="70" spans="1:18" ht="35.1" customHeight="1">
      <c r="A70" s="1"/>
      <c r="B70" s="1"/>
      <c r="C70" s="1"/>
      <c r="D70" s="1"/>
      <c r="E70" s="1"/>
      <c r="F70" s="1"/>
      <c r="G70" s="1"/>
      <c r="H70" s="1"/>
      <c r="I70" s="1"/>
      <c r="J70" s="1"/>
      <c r="K70" s="1"/>
      <c r="L70" s="1"/>
      <c r="Q70" s="2"/>
      <c r="R70" s="2"/>
    </row>
    <row r="71" spans="1:18" ht="35.1" customHeight="1">
      <c r="A71" s="1"/>
      <c r="B71" s="1"/>
      <c r="C71" s="1"/>
      <c r="D71" s="1"/>
      <c r="E71" s="1"/>
      <c r="F71" s="1"/>
      <c r="G71" s="1"/>
      <c r="H71" s="1"/>
      <c r="I71" s="1"/>
      <c r="J71" s="1"/>
      <c r="K71" s="1"/>
      <c r="L71" s="1"/>
      <c r="Q71" s="2"/>
      <c r="R71" s="2"/>
    </row>
    <row r="72" spans="1:18" ht="35.1" customHeight="1">
      <c r="A72" s="1"/>
      <c r="B72" s="1"/>
      <c r="C72" s="1"/>
      <c r="D72" s="1"/>
      <c r="E72" s="1"/>
      <c r="F72" s="1"/>
      <c r="G72" s="1"/>
      <c r="H72" s="1"/>
      <c r="I72" s="1"/>
      <c r="J72" s="1"/>
      <c r="K72" s="1"/>
      <c r="L72" s="1"/>
      <c r="Q72" s="2"/>
      <c r="R72" s="2"/>
    </row>
    <row r="73" spans="1:18" ht="35.1" customHeight="1">
      <c r="A73" s="1"/>
      <c r="B73" s="1"/>
      <c r="C73" s="1"/>
      <c r="D73" s="1"/>
      <c r="E73" s="1"/>
      <c r="F73" s="1"/>
      <c r="G73" s="1"/>
      <c r="H73" s="1"/>
      <c r="I73" s="1"/>
      <c r="J73" s="1"/>
      <c r="K73" s="1"/>
      <c r="L73" s="1"/>
      <c r="Q73" s="2"/>
      <c r="R73" s="2"/>
    </row>
    <row r="74" spans="1:18" ht="35.1" customHeight="1">
      <c r="A74" s="1"/>
      <c r="B74" s="1"/>
      <c r="C74" s="1"/>
      <c r="D74" s="1"/>
      <c r="E74" s="1"/>
      <c r="F74" s="1"/>
      <c r="G74" s="1"/>
      <c r="H74" s="1"/>
      <c r="I74" s="1"/>
      <c r="J74" s="1"/>
      <c r="K74" s="1"/>
      <c r="L74" s="1"/>
      <c r="Q74" s="2"/>
      <c r="R74" s="2"/>
    </row>
    <row r="75" spans="1:18" ht="35.1" customHeight="1">
      <c r="A75" s="1"/>
      <c r="B75" s="1"/>
      <c r="C75" s="1"/>
      <c r="D75" s="1"/>
      <c r="E75" s="1"/>
      <c r="F75" s="1"/>
      <c r="G75" s="1"/>
      <c r="H75" s="1"/>
      <c r="I75" s="1"/>
      <c r="J75" s="1"/>
      <c r="K75" s="1"/>
      <c r="L75" s="1"/>
      <c r="Q75" s="2"/>
      <c r="R75" s="2"/>
    </row>
    <row r="76" spans="1:18" ht="35.1" customHeight="1">
      <c r="A76" s="1"/>
      <c r="B76" s="1"/>
      <c r="C76" s="1"/>
      <c r="D76" s="1"/>
      <c r="E76" s="1"/>
      <c r="F76" s="1"/>
      <c r="G76" s="1"/>
      <c r="H76" s="1"/>
      <c r="I76" s="1"/>
      <c r="J76" s="1"/>
      <c r="K76" s="1"/>
      <c r="L76" s="1"/>
      <c r="Q76" s="2"/>
      <c r="R76" s="2"/>
    </row>
    <row r="77" spans="1:18" ht="35.1" customHeight="1">
      <c r="A77" s="1"/>
      <c r="B77" s="1"/>
      <c r="C77" s="1"/>
      <c r="D77" s="1"/>
      <c r="E77" s="1"/>
      <c r="F77" s="1"/>
      <c r="G77" s="1"/>
      <c r="H77" s="1"/>
      <c r="I77" s="1"/>
      <c r="J77" s="1"/>
      <c r="K77" s="1"/>
      <c r="L77" s="1"/>
      <c r="Q77" s="2"/>
      <c r="R77" s="2"/>
    </row>
    <row r="78" spans="1:18" ht="35.1" customHeight="1">
      <c r="A78" s="1"/>
      <c r="B78" s="1"/>
      <c r="C78" s="1"/>
      <c r="D78" s="1"/>
      <c r="E78" s="1"/>
      <c r="F78" s="1"/>
      <c r="G78" s="1"/>
      <c r="H78" s="1"/>
      <c r="I78" s="1"/>
      <c r="J78" s="1"/>
      <c r="K78" s="1"/>
      <c r="L78" s="1"/>
      <c r="Q78" s="2"/>
      <c r="R78" s="2"/>
    </row>
    <row r="79" spans="1:18" ht="35.1" customHeight="1">
      <c r="A79" s="1"/>
      <c r="B79" s="1"/>
      <c r="C79" s="1"/>
      <c r="D79" s="1"/>
      <c r="E79" s="1"/>
      <c r="F79" s="1"/>
      <c r="G79" s="1"/>
      <c r="H79" s="1"/>
      <c r="I79" s="1"/>
      <c r="J79" s="1"/>
      <c r="K79" s="1"/>
      <c r="L79" s="1"/>
      <c r="Q79" s="2"/>
      <c r="R79" s="2"/>
    </row>
    <row r="80" spans="1:18" ht="35.1" customHeight="1">
      <c r="A80" s="1"/>
      <c r="B80" s="1"/>
      <c r="C80" s="1"/>
      <c r="D80" s="1"/>
      <c r="E80" s="1"/>
      <c r="F80" s="1"/>
      <c r="G80" s="1"/>
      <c r="H80" s="1"/>
      <c r="I80" s="1"/>
      <c r="J80" s="1"/>
      <c r="K80" s="1"/>
      <c r="L80" s="1"/>
      <c r="Q80" s="2"/>
      <c r="R80" s="2"/>
    </row>
    <row r="81" spans="1:18" ht="35.1" customHeight="1">
      <c r="A81" s="1"/>
      <c r="B81" s="1"/>
      <c r="C81" s="1"/>
      <c r="D81" s="1"/>
      <c r="E81" s="1"/>
      <c r="F81" s="1"/>
      <c r="G81" s="1"/>
      <c r="H81" s="1"/>
      <c r="I81" s="1"/>
      <c r="J81" s="1"/>
      <c r="K81" s="1"/>
      <c r="L81" s="1"/>
      <c r="Q81" s="2"/>
      <c r="R81" s="2"/>
    </row>
    <row r="82" spans="1:18" ht="35.1" customHeight="1">
      <c r="A82" s="1"/>
      <c r="B82" s="1"/>
      <c r="C82" s="1"/>
      <c r="D82" s="1"/>
      <c r="E82" s="1"/>
      <c r="F82" s="1"/>
      <c r="G82" s="1"/>
      <c r="H82" s="1"/>
      <c r="I82" s="1"/>
      <c r="J82" s="1"/>
      <c r="K82" s="1"/>
      <c r="L82" s="1"/>
      <c r="Q82" s="2"/>
      <c r="R82" s="2"/>
    </row>
    <row r="83" spans="1:18" ht="35.1" customHeight="1">
      <c r="A83" s="1"/>
      <c r="B83" s="1"/>
      <c r="C83" s="1"/>
      <c r="D83" s="1"/>
      <c r="E83" s="1"/>
      <c r="F83" s="1"/>
      <c r="G83" s="1"/>
      <c r="H83" s="1"/>
      <c r="I83" s="1"/>
      <c r="J83" s="1"/>
      <c r="K83" s="1"/>
      <c r="L83" s="1"/>
      <c r="Q83" s="2"/>
      <c r="R83" s="2"/>
    </row>
    <row r="84" spans="1:18" ht="35.1" customHeight="1">
      <c r="A84" s="1"/>
      <c r="B84" s="1"/>
      <c r="C84" s="1"/>
      <c r="D84" s="1"/>
      <c r="E84" s="1"/>
      <c r="F84" s="1"/>
      <c r="G84" s="1"/>
      <c r="H84" s="1"/>
      <c r="I84" s="1"/>
      <c r="J84" s="1"/>
      <c r="K84" s="1"/>
      <c r="L84" s="1"/>
      <c r="Q84" s="2"/>
      <c r="R84" s="2"/>
    </row>
    <row r="85" spans="1:18" ht="35.1" customHeight="1">
      <c r="A85" s="1"/>
      <c r="B85" s="1"/>
      <c r="C85" s="1"/>
      <c r="D85" s="1"/>
      <c r="E85" s="1"/>
      <c r="F85" s="1"/>
      <c r="G85" s="1"/>
      <c r="H85" s="1"/>
      <c r="I85" s="1"/>
      <c r="J85" s="1"/>
      <c r="K85" s="1"/>
      <c r="L85" s="1"/>
      <c r="Q85" s="2"/>
      <c r="R85" s="2"/>
    </row>
    <row r="86" spans="1:18" ht="35.1" customHeight="1">
      <c r="A86" s="1"/>
      <c r="B86" s="1"/>
      <c r="C86" s="1"/>
      <c r="D86" s="1"/>
      <c r="E86" s="1"/>
      <c r="F86" s="1"/>
      <c r="G86" s="1"/>
      <c r="H86" s="1"/>
      <c r="I86" s="1"/>
      <c r="J86" s="1"/>
      <c r="K86" s="1"/>
      <c r="L86" s="1"/>
      <c r="Q86" s="2"/>
      <c r="R86" s="2"/>
    </row>
    <row r="87" spans="1:18" ht="35.1" customHeight="1">
      <c r="A87" s="1"/>
      <c r="B87" s="1"/>
      <c r="C87" s="1"/>
      <c r="D87" s="1"/>
      <c r="E87" s="1"/>
      <c r="F87" s="1"/>
      <c r="G87" s="1"/>
      <c r="H87" s="1"/>
      <c r="I87" s="1"/>
      <c r="J87" s="1"/>
      <c r="K87" s="1"/>
      <c r="L87" s="1"/>
      <c r="Q87" s="2"/>
      <c r="R87" s="2"/>
    </row>
    <row r="88" spans="1:18" ht="35.1" customHeight="1">
      <c r="A88" s="1"/>
      <c r="B88" s="1"/>
      <c r="C88" s="1"/>
      <c r="D88" s="1"/>
      <c r="E88" s="1"/>
      <c r="F88" s="1"/>
      <c r="G88" s="1"/>
      <c r="H88" s="1"/>
      <c r="I88" s="1"/>
      <c r="J88" s="1"/>
      <c r="K88" s="1"/>
      <c r="L88" s="1"/>
      <c r="Q88" s="2"/>
      <c r="R88" s="2"/>
    </row>
    <row r="89" spans="1:18" ht="35.1" customHeight="1">
      <c r="A89" s="1"/>
      <c r="B89" s="1"/>
      <c r="C89" s="1"/>
      <c r="D89" s="1"/>
      <c r="E89" s="1"/>
      <c r="F89" s="1"/>
      <c r="G89" s="1"/>
      <c r="H89" s="1"/>
      <c r="I89" s="1"/>
      <c r="J89" s="1"/>
      <c r="K89" s="1"/>
      <c r="L89" s="1"/>
      <c r="Q89" s="2"/>
      <c r="R89" s="2"/>
    </row>
  </sheetData>
  <mergeCells count="15">
    <mergeCell ref="A6:A8"/>
    <mergeCell ref="L6:L8"/>
    <mergeCell ref="A3:L3"/>
    <mergeCell ref="A4:L4"/>
    <mergeCell ref="B6:C6"/>
    <mergeCell ref="J6:K6"/>
    <mergeCell ref="J7:K7"/>
    <mergeCell ref="B5:G5"/>
    <mergeCell ref="B7:C7"/>
    <mergeCell ref="D6:E6"/>
    <mergeCell ref="D7:E7"/>
    <mergeCell ref="F6:G6"/>
    <mergeCell ref="F7:G7"/>
    <mergeCell ref="H6:I6"/>
    <mergeCell ref="H7:I7"/>
  </mergeCells>
  <conditionalFormatting sqref="B9:K14">
    <cfRule type="cellIs" dxfId="0" priority="1" operator="lessThan">
      <formula>0</formula>
    </cfRule>
  </conditionalFormatting>
  <hyperlinks>
    <hyperlink ref="N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20</vt:i4>
      </vt:variant>
      <vt:variant>
        <vt:lpstr>نطاقات تمت تسميتها</vt:lpstr>
      </vt:variant>
      <vt:variant>
        <vt:i4>22</vt:i4>
      </vt:variant>
    </vt:vector>
  </HeadingPairs>
  <TitlesOfParts>
    <vt:vector size="42" baseType="lpstr">
      <vt:lpstr>الفهرس Index</vt:lpstr>
      <vt:lpstr>M_Ar</vt:lpstr>
      <vt:lpstr>M_En</vt:lpstr>
      <vt:lpstr>1</vt:lpstr>
      <vt:lpstr>1.1</vt:lpstr>
      <vt:lpstr>1.2</vt:lpstr>
      <vt:lpstr>1.3</vt:lpstr>
      <vt:lpstr>1.4</vt:lpstr>
      <vt:lpstr>1.5</vt:lpstr>
      <vt:lpstr>2</vt:lpstr>
      <vt:lpstr>2.1</vt:lpstr>
      <vt:lpstr>2.2</vt:lpstr>
      <vt:lpstr>2.3</vt:lpstr>
      <vt:lpstr>2.4</vt:lpstr>
      <vt:lpstr>2.5</vt:lpstr>
      <vt:lpstr>2.6</vt:lpstr>
      <vt:lpstr>3</vt:lpstr>
      <vt:lpstr>4</vt:lpstr>
      <vt:lpstr>5</vt:lpstr>
      <vt:lpstr>6</vt:lpstr>
      <vt:lpstr>'1'!Print_Area</vt:lpstr>
      <vt:lpstr>'1.1'!Print_Area</vt:lpstr>
      <vt:lpstr>'1.2'!Print_Area</vt:lpstr>
      <vt:lpstr>'1.3'!Print_Area</vt:lpstr>
      <vt:lpstr>'1.4'!Print_Area</vt:lpstr>
      <vt:lpstr>'1.5'!Print_Area</vt:lpstr>
      <vt:lpstr>'2'!Print_Area</vt:lpstr>
      <vt:lpstr>'2.1'!Print_Area</vt:lpstr>
      <vt:lpstr>'2.2'!Print_Area</vt:lpstr>
      <vt:lpstr>'2.3'!Print_Area</vt:lpstr>
      <vt:lpstr>'2.4'!Print_Area</vt:lpstr>
      <vt:lpstr>'2.5'!Print_Area</vt:lpstr>
      <vt:lpstr>'2.6'!Print_Area</vt:lpstr>
      <vt:lpstr>'3'!Print_Area</vt:lpstr>
      <vt:lpstr>'4'!Print_Area</vt:lpstr>
      <vt:lpstr>'5'!Print_Area</vt:lpstr>
      <vt:lpstr>'6'!Print_Area</vt:lpstr>
      <vt:lpstr>M_Ar!Print_Area</vt:lpstr>
      <vt:lpstr>M_En!Print_Area</vt:lpstr>
      <vt:lpstr>'الفهرس Index'!Print_Area</vt:lpstr>
      <vt:lpstr>'1.4'!Print_Titles</vt:lpstr>
      <vt:lpstr>'2.3'!Print_Titles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majeebi@stats.gov.sa</dc:creator>
  <cp:lastModifiedBy>Mohammed Almosayter</cp:lastModifiedBy>
  <cp:lastPrinted>2018-07-31T08:09:43Z</cp:lastPrinted>
  <dcterms:created xsi:type="dcterms:W3CDTF">2016-08-11T05:20:00Z</dcterms:created>
  <dcterms:modified xsi:type="dcterms:W3CDTF">2019-12-10T08:57:34Z</dcterms:modified>
</cp:coreProperties>
</file>