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buomeer\Desktop\"/>
    </mc:Choice>
  </mc:AlternateContent>
  <bookViews>
    <workbookView xWindow="1080" yWindow="870" windowWidth="27720" windowHeight="15330" tabRatio="842" activeTab="19"/>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'1.4'!$A$1:$G$153</definedName>
    <definedName name="_xlnm.Print_Area" localSheetId="8">'1.5'!$A$1:$G$37</definedName>
    <definedName name="_xlnm.Print_Area" localSheetId="9">'2'!$A$1:$D$19</definedName>
    <definedName name="_xlnm.Print_Area" localSheetId="10">'2.1'!$A$1:$G$29</definedName>
    <definedName name="_xlnm.Print_Area" localSheetId="11">'2.2'!$A$1:$G$19</definedName>
    <definedName name="_xlnm.Print_Area" localSheetId="12">'2.3'!$A$1:$G$148</definedName>
    <definedName name="_xlnm.Print_Area" localSheetId="13">'2.4'!$A$1:$G$11</definedName>
    <definedName name="_xlnm.Print_Area" localSheetId="14">'2.5'!$A$1:$G$11</definedName>
    <definedName name="_xlnm.Print_Area" localSheetId="15">'2.6'!$A$1:$G$46</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0" l="1"/>
  <c r="C46" i="30" s="1"/>
  <c r="D30" i="30"/>
  <c r="D46" i="30" s="1"/>
  <c r="E30" i="30"/>
  <c r="E46" i="30" s="1"/>
  <c r="C148" i="22" l="1"/>
  <c r="D148" i="22"/>
  <c r="E148" i="22"/>
  <c r="C153" i="18" l="1"/>
  <c r="D153" i="18"/>
  <c r="E153" i="18"/>
  <c r="C20" i="30" l="1"/>
  <c r="D20" i="30"/>
  <c r="E20" i="30"/>
  <c r="C19" i="17" l="1"/>
  <c r="E8" i="30" l="1"/>
  <c r="D8" i="30"/>
  <c r="C8" i="30"/>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<sst xmlns="http://schemas.openxmlformats.org/spreadsheetml/2006/main" count="1505" uniqueCount="779">
  <si>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</si>
  <si>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</si>
  <si>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</si>
  <si>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</si>
  <si>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</si>
  <si>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</si>
  <si>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</si>
  <si>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</si>
  <si>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</si>
  <si>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</si>
  <si>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</si>
  <si>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</si>
  <si>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</si>
  <si>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</si>
  <si>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</si>
  <si>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</si>
  <si>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</si>
  <si>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</si>
  <si>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</si>
  <si>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</si>
  <si>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</si>
  <si>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</si>
  <si>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</si>
  <si>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</si>
  <si>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</si>
  <si>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</si>
  <si>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</si>
  <si>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</si>
  <si>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</si>
  <si>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</si>
  <si>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</si>
  <si>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</si>
  <si>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</si>
  <si>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</si>
  <si>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</si>
  <si>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</si>
  <si>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</si>
  <si>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</si>
  <si>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</si>
  <si>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</si>
  <si>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</si>
  <si>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</si>
  <si>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</si>
  <si>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</si>
  <si>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</si>
  <si>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</si>
  <si>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</si>
  <si>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</si>
  <si>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</si>
  <si>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</si>
  <si>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</si>
  <si>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</si>
  <si>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</si>
  <si>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</si>
  <si>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</si>
  <si>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</si>
  <si>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</si>
  <si>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</si>
  <si>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</si>
  <si>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</si>
  <si>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</si>
  <si>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</si>
  <si>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</si>
  <si>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</si>
  <si>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</si>
  <si>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</si>
  <si>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</si>
  <si>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</si>
  <si>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</si>
  <si>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</si>
  <si>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</si>
  <si>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</si>
  <si>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</si>
  <si>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</si>
  <si>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</si>
  <si>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</si>
  <si>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</si>
  <si>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</si>
  <si>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</si>
  <si>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</si>
  <si>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</si>
  <si>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</si>
  <si>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</si>
  <si>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</si>
  <si>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</si>
  <si>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</si>
  <si>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</si>
  <si>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</si>
  <si>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</si>
  <si>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</si>
  <si>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</si>
  <si>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</si>
  <si>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</si>
  <si>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</si>
  <si>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</si>
  <si>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</si>
  <si>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</si>
  <si>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</si>
  <si>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</si>
  <si>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</si>
  <si>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</si>
  <si>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</si>
  <si>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</si>
  <si>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</si>
  <si>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</si>
  <si>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</si>
  <si>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</si>
  <si>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</si>
  <si>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</si>
  <si>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</si>
  <si>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</si>
  <si>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</si>
  <si>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</si>
  <si>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</si>
  <si>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</si>
  <si>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</si>
  <si>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</si>
  <si>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</si>
  <si>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</si>
  <si>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</si>
  <si>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</si>
  <si>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</si>
  <si>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</si>
  <si>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</si>
  <si>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</si>
  <si>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</si>
  <si>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</si>
  <si>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</si>
  <si>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</si>
  <si>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</si>
  <si>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</si>
  <si>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</si>
  <si>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</si>
  <si>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</si>
  <si>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</si>
  <si>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</si>
  <si>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</si>
  <si>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</si>
  <si>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</si>
  <si>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</si>
  <si>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</si>
  <si>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</si>
  <si>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</si>
  <si>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</si>
  <si>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</si>
  <si>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</si>
  <si>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</si>
  <si>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</si>
  <si>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</si>
  <si>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</si>
  <si>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</si>
  <si>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</si>
  <si>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</si>
  <si>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</si>
  <si>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</si>
  <si>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</si>
  <si>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</si>
  <si>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</si>
  <si>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</si>
  <si>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</si>
  <si>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</si>
  <si>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</si>
  <si>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</si>
  <si>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</si>
  <si>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</si>
  <si>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</si>
  <si>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</si>
  <si>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</si>
  <si>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</si>
  <si>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</si>
  <si>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</si>
  <si>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</si>
  <si>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</si>
  <si>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</si>
  <si>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</si>
  <si>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</si>
  <si>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</si>
  <si>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</si>
  <si>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</si>
  <si>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</si>
  <si>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</si>
  <si>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</si>
  <si>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</si>
  <si>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</si>
  <si>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</si>
  <si>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</si>
  <si>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</si>
  <si>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</si>
  <si>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</si>
  <si>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</si>
  <si>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</si>
  <si>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</si>
  <si>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</si>
  <si>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</si>
  <si>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</si>
  <si>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</si>
  <si>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</si>
  <si>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</si>
  <si>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</si>
  <si>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</si>
  <si>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</si>
  <si>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</si>
  <si>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</si>
  <si>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</si>
  <si>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</si>
  <si>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</si>
  <si>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</si>
  <si>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</si>
  <si>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</si>
  <si>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</si>
  <si>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</si>
  <si>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</si>
  <si>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</si>
  <si>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</si>
  <si>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</si>
  <si>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</si>
  <si>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</si>
  <si>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</si>
  <si>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</si>
  <si>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</si>
  <si>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</si>
  <si>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</si>
  <si>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</si>
  <si>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</si>
  <si>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</si>
  <si>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</si>
  <si>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</si>
  <si>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</si>
  <si>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</si>
  <si>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</si>
  <si>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</si>
  <si>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</si>
  <si>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</si>
  <si>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</si>
  <si>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</si>
  <si>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</si>
  <si>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</si>
  <si>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</si>
  <si>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</si>
  <si>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</si>
  <si>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</si>
  <si>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</si>
  <si>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</si>
  <si>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</si>
  <si>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</si>
  <si>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</si>
  <si>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</si>
  <si>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</si>
  <si>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</si>
  <si>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</si>
  <si>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</si>
  <si>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</si>
  <si>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</si>
  <si>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</si>
  <si>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</si>
  <si>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</si>
  <si>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</si>
  <si>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</si>
  <si>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</si>
  <si>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</si>
  <si>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</si>
  <si>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</si>
  <si>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</si>
  <si>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</si>
  <si>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</si>
  <si>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</si>
  <si>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</si>
  <si>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</si>
  <si>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</si>
  <si>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</si>
  <si>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</si>
  <si>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</si>
  <si>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</si>
  <si>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</si>
  <si>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</si>
  <si>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</si>
  <si>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</si>
  <si>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</si>
  <si>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</si>
  <si>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</si>
  <si>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</si>
  <si>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</si>
  <si>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</si>
  <si>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</si>
  <si>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</si>
  <si>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</si>
  <si>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</si>
  <si>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</si>
  <si>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</si>
  <si>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</si>
  <si>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</si>
  <si>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</si>
  <si>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</si>
  <si>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</si>
  <si>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</si>
  <si>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</si>
  <si>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</si>
  <si>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</si>
  <si>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</si>
  <si>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</si>
  <si>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</si>
  <si>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</si>
  <si>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</si>
  <si>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</si>
  <si>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</si>
  <si>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</si>
  <si>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</si>
  <si>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</si>
  <si>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</si>
  <si>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</si>
  <si>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</si>
  <si>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</si>
  <si>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</si>
  <si>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</si>
  <si>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</si>
  <si>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</si>
  <si>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</si>
  <si>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</si>
  <si>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</si>
  <si>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</si>
  <si>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</si>
  <si>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</si>
  <si>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</si>
  <si>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</si>
  <si>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</si>
  <si>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</si>
  <si>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</si>
  <si>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</si>
  <si>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</si>
  <si>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</si>
  <si>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</si>
  <si>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</si>
  <si>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</si>
  <si>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</si>
  <si>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</si>
  <si>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</si>
  <si>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</si>
  <si>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</si>
  <si>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</si>
  <si>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</si>
  <si>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</si>
  <si>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</si>
  <si>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</si>
  <si>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</si>
  <si>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</si>
  <si>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</si>
  <si>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</si>
  <si>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</si>
  <si>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</si>
  <si>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</si>
  <si>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</si>
  <si>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</si>
  <si>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</si>
  <si>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</si>
  <si>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</si>
  <si>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</si>
  <si>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</si>
  <si>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</si>
  <si>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</si>
  <si>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</si>
  <si>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</si>
  <si>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</si>
  <si>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</si>
  <si>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</si>
  <si>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</si>
  <si>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</si>
  <si>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</si>
  <si>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</si>
  <si>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</si>
  <si>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</si>
  <si>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</si>
  <si>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</si>
  <si>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</si>
  <si>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</si>
  <si>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</si>
  <si>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</si>
  <si>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</si>
  <si>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</si>
  <si>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</si>
  <si>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</si>
  <si>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</si>
  <si>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</si>
  <si>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</si>
  <si>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</si>
  <si>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</si>
  <si>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</si>
  <si>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</si>
  <si>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</si>
  <si>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</si>
  <si>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</si>
  <si>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</si>
  <si>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</si>
  <si>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</si>
  <si>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</si>
  <si>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</si>
  <si>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</si>
  <si>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</si>
  <si>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</si>
  <si>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</si>
  <si>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</si>
  <si>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</si>
  <si>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</si>
  <si>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</si>
  <si>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</si>
  <si>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</si>
  <si>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</si>
  <si>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</si>
  <si>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</si>
  <si>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</si>
  <si>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</si>
  <si>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</si>
  <si>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</si>
  <si>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</si>
  <si>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</si>
  <si>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</si>
  <si>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</si>
  <si>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</si>
  <si>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</si>
  <si>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</si>
  <si>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</si>
  <si>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</si>
  <si>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</si>
  <si>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</si>
  <si>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</si>
  <si>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</si>
  <si>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</si>
  <si>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</si>
  <si>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</si>
  <si>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</si>
  <si>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</si>
  <si>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</si>
  <si>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</si>
  <si>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</si>
  <si>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</si>
  <si>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</si>
  <si>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</si>
  <si>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</si>
  <si>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</si>
  <si>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</si>
  <si>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</si>
  <si>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</si>
  <si>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</si>
  <si>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</si>
  <si>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</si>
  <si>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</si>
  <si>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</si>
  <si>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</si>
  <si>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</si>
  <si>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</si>
  <si>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</si>
  <si>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</si>
  <si>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</si>
  <si>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</si>
  <si>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</si>
  <si>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</si>
  <si>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</si>
  <si>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</si>
  <si>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</si>
  <si>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</si>
  <si>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</si>
  <si>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</si>
  <si>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</si>
  <si>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</si>
  <si>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</si>
  <si>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</si>
  <si>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</si>
  <si>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</si>
  <si>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</si>
  <si>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</si>
  <si>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</si>
  <si>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</si>
  <si>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</si>
  <si>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</si>
  <si>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</si>
  <si>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</si>
  <si>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</si>
  <si>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</si>
  <si>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</si>
  <si>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</si>
  <si>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</si>
  <si>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</si>
  <si>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</si>
  <si>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</si>
  <si>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</si>
  <si>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</si>
  <si>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</si>
  <si>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</si>
  <si>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</si>
  <si>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</si>
  <si>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</si>
  <si>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</si>
  <si>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</si>
  <si>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</si>
  <si>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</si>
  <si>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</si>
  <si>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</si>
  <si>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</si>
  <si>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</si>
  <si>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</si>
  <si>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</si>
  <si>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</si>
  <si>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</si>
  <si>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</si>
  <si>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</si>
  <si>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</si>
  <si>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</si>
  <si>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</si>
  <si>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</si>
  <si>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</si>
  <si>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</si>
  <si>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</si>
  <si>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</si>
  <si>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</si>
  <si>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</si>
  <si>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</si>
  <si>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</si>
  <si>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</si>
  <si>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</si>
  <si>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</si>
  <si>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</si>
  <si>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</si>
  <si>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</si>
  <si>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</si>
  <si>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</si>
  <si>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</si>
  <si>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</si>
  <si>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</si>
  <si>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</si>
  <si>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</si>
  <si>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</si>
  <si>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</si>
  <si>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</si>
  <si>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</si>
  <si>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</si>
  <si>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</si>
  <si>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بنما</t>
  </si>
  <si>
    <t>PANAMA</t>
  </si>
  <si>
    <t>حجم التجارة</t>
  </si>
  <si>
    <t>United Arab Emirates</t>
  </si>
  <si>
    <t>Kuwait</t>
  </si>
  <si>
    <t>Bahrain</t>
  </si>
  <si>
    <t>Qatar</t>
  </si>
  <si>
    <t>Sultanate Of Oman</t>
  </si>
  <si>
    <t>حجم التجارة والميزان التجاري, شهري (مليون ريال)</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</si>
  <si>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</si>
  <si>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</si>
  <si>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</si>
  <si>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</si>
  <si>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</si>
  <si>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</si>
  <si>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</si>
  <si>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</si>
  <si>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</si>
  <si>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</si>
  <si>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</si>
  <si>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</si>
  <si>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</si>
  <si>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</si>
  <si>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</si>
  <si>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</si>
  <si>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</si>
  <si>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</si>
  <si>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</si>
  <si>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</si>
  <si>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</si>
  <si>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</si>
  <si>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</si>
  <si>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</si>
  <si>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</si>
  <si>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</si>
  <si>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</si>
  <si>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</si>
  <si>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</si>
  <si>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</si>
  <si>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موناكو</t>
  </si>
  <si>
    <t>MONACO</t>
  </si>
  <si>
    <t>أخرى</t>
  </si>
  <si>
    <t>Other</t>
  </si>
  <si>
    <t>بروناي دار السلام</t>
  </si>
  <si>
    <t>BRUNEI DARUSSALAM</t>
  </si>
  <si>
    <t>هاييتي</t>
  </si>
  <si>
    <t>HAITI</t>
  </si>
  <si>
    <t>زمبابوي</t>
  </si>
  <si>
    <t>ZIMBABWE</t>
  </si>
  <si>
    <t>كوبا</t>
  </si>
  <si>
    <t>CUBA</t>
  </si>
  <si>
    <t>سوازى لاند</t>
  </si>
  <si>
    <t>SWAZILAND</t>
  </si>
  <si>
    <t>جزر فيجى</t>
  </si>
  <si>
    <t>FIJI</t>
  </si>
  <si>
    <t>ليختشتاين</t>
  </si>
  <si>
    <t>LIECHTENSTEIN</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</si>
  <si>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</si>
  <si>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</si>
  <si>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</si>
  <si>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</si>
  <si>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</si>
  <si>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</si>
  <si>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</si>
  <si>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</si>
  <si>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</si>
  <si>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</si>
  <si>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</si>
  <si>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</si>
  <si>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</si>
  <si>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</si>
  <si>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</si>
  <si>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</si>
  <si>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</si>
  <si>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</si>
  <si>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</si>
  <si>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</si>
  <si>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</si>
  <si>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</si>
  <si>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</si>
  <si>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</si>
  <si>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</si>
  <si>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</si>
  <si>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</si>
  <si>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</si>
  <si>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</si>
  <si>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</si>
  <si>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</si>
  <si>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</si>
  <si>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</si>
  <si>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</si>
  <si>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</si>
  <si>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</si>
  <si>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</si>
  <si>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</si>
  <si>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</si>
  <si>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</si>
  <si>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</si>
  <si>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</si>
  <si>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</si>
  <si>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</si>
  <si>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</si>
  <si>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</si>
  <si>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</si>
  <si>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</si>
  <si>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</si>
  <si>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</si>
  <si>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</si>
  <si>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</si>
  <si>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</si>
  <si>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</si>
  <si>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</si>
  <si>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</si>
  <si>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</si>
  <si>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</si>
  <si>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</si>
  <si>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</si>
  <si>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</si>
  <si>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</si>
  <si>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</si>
  <si>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</si>
  <si>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</si>
  <si>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</si>
  <si>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</si>
  <si>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</si>
  <si>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</si>
  <si>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</si>
  <si>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</si>
  <si>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</si>
  <si>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</si>
  <si>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</si>
  <si>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</si>
  <si>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</si>
  <si>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</si>
  <si>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</si>
  <si>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</si>
  <si>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</si>
  <si>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</si>
  <si>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</si>
  <si>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</si>
  <si>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</si>
  <si>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</si>
  <si>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</si>
  <si>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</si>
  <si>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</si>
  <si>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</si>
  <si>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</si>
  <si>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</si>
  <si>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</si>
  <si>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</si>
  <si>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</si>
  <si>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</si>
  <si>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</si>
  <si>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</si>
  <si>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</si>
  <si>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</si>
  <si>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</si>
  <si>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</si>
  <si>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</si>
  <si>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</si>
  <si>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تريندادوتوباكو</t>
  </si>
  <si>
    <t>TRINIDAD &amp; TOBAGO</t>
  </si>
  <si>
    <t>جزيره ريونيون</t>
  </si>
  <si>
    <t>REUNION</t>
  </si>
  <si>
    <t>جمهورية جنوب السودان</t>
  </si>
  <si>
    <t>SOUTH SUDAN</t>
  </si>
  <si>
    <t>سلوى</t>
  </si>
  <si>
    <t>Salwa</t>
  </si>
  <si>
    <t>أغسطس/ Aug</t>
  </si>
  <si>
    <t>ساو تومي وبرينسيبي</t>
  </si>
  <si>
    <t>SAO TOME AND PRINCIPE</t>
  </si>
  <si>
    <t>قرقيزيا</t>
  </si>
  <si>
    <t>KYRGYZSTAN</t>
  </si>
  <si>
    <t>بروندى</t>
  </si>
  <si>
    <t>BURUNDI</t>
  </si>
  <si>
    <t>اروبا</t>
  </si>
  <si>
    <t>ARUBA</t>
  </si>
  <si>
    <t>جمهورية افريقيا الوسطى</t>
  </si>
  <si>
    <t>CENTRAL AFRICAN REPUBLIC</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</si>
  <si>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</si>
  <si>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</si>
  <si>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</si>
  <si>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يعتمد تقرير الصادرات والواردات السلعية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</si>
  <si>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</si>
  <si>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</si>
  <si>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</si>
  <si>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بالصادرات والواردات السلعية للمملكة العربية السعودية، ويتم نشر التقرير وملف البيانات المرفق في المكتبة الإحصائية على الموقع.</t>
  </si>
  <si>
    <t xml:space="preserve">The report of "Merchandise Exports and Imports of The Kingdom of Saudi Arabia" depends on administrative records of Saudi Arabia's foreign trade in goods, provided to GaStat by concerned governmental entities in order to use them in calculating the foreign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</si>
  <si>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merchandise exports and imports are currently built upon the records from the following two governmental entities:</t>
  </si>
  <si>
    <t xml:space="preserve"> - The Ministry of Energy, Industry, and Mineral Resources: The data source for oil exports.</t>
  </si>
  <si>
    <t xml:space="preserve"> - Saudi Customs: The data source for non-oil merchandise exports and imports.</t>
  </si>
  <si>
    <t>The statistics on merchandise exports and imports cover all goods (oil and non-oil exports as well as imports) passing through customs ports in Saudi Arabia.</t>
  </si>
  <si>
    <t>The statistics on merchandise exports and imports are collected from administrative records on a monthly basis according to the Gregorian calendar.</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</si>
  <si>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</si>
  <si>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</si>
  <si>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After reviewing the collected administrative records in the previous steps, the results are calculated, extracted, uploaded, and stored in the database. Then, the final review is carried out by specialists in foreign trade statistics using modern techniques and software designed for auditing purposes.</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</si>
  <si>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</si>
  <si>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</si>
  <si>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Merchandise Exports and Imports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</si>
  <si>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</si>
  <si>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</si>
  <si>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</si>
  <si>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</si>
  <si>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</si>
  <si>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</si>
  <si>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</si>
  <si>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</si>
  <si>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</si>
  <si>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</si>
  <si>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</si>
  <si>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September 2019</t>
  </si>
  <si>
    <t>سبتمبر 2019</t>
  </si>
  <si>
    <t>التبادل التجاري مع دول مجلس التعاون الخليجي في سبتمبر (مليون ريال)</t>
  </si>
  <si>
    <t>Trade with the GCC Countries in September (Million Riyals)</t>
  </si>
  <si>
    <t>سبتمبر/ Sep</t>
  </si>
  <si>
    <t>غينيا بيساو</t>
  </si>
  <si>
    <t>GUINEA-BISSAU</t>
  </si>
  <si>
    <t>النيجر</t>
  </si>
  <si>
    <t>NIGER</t>
  </si>
  <si>
    <t>كازاخستان</t>
  </si>
  <si>
    <t>KAZAKHSTAN</t>
  </si>
  <si>
    <t>بوليفيا</t>
  </si>
  <si>
    <t>BOLIVIA</t>
  </si>
  <si>
    <t>غيانا</t>
  </si>
  <si>
    <t>GUYANA</t>
  </si>
  <si>
    <t>جمايكا</t>
  </si>
  <si>
    <t>JAMAICA</t>
  </si>
  <si>
    <t>الرأس الاخضر(جزر كيب فردى)</t>
  </si>
  <si>
    <t>CAPE VERDE</t>
  </si>
  <si>
    <t>جيرسي</t>
  </si>
  <si>
    <t>JERSEY</t>
  </si>
  <si>
    <t>بريتش انديان أوشن</t>
  </si>
  <si>
    <t>BRITISH INDIAN OCEAN TER</t>
  </si>
  <si>
    <t>مناطق فرنسا الجنوبية</t>
  </si>
  <si>
    <t>TERRES AUSTRALES FRANCAISES</t>
  </si>
  <si>
    <t>مـنـغوليا</t>
  </si>
  <si>
    <t>MONGOLIA</t>
  </si>
  <si>
    <t>جزر الكيمان</t>
  </si>
  <si>
    <t>CAYMAN ISLANDS</t>
  </si>
  <si>
    <t>مطار الجوف</t>
  </si>
  <si>
    <t>Al Jawf Airport</t>
  </si>
  <si>
    <t>Exports minus imports.</t>
  </si>
  <si>
    <r>
      <t xml:space="preserve"> </t>
    </r>
    <r>
      <rPr>
        <sz val="18"/>
        <color rgb="FF21409A"/>
        <rFont val="Neo Sans Arabic Medium"/>
        <family val="2"/>
      </rPr>
      <t>Methodology</t>
    </r>
  </si>
  <si>
    <r>
      <t>9</t>
    </r>
    <r>
      <rPr>
        <sz val="11"/>
        <color theme="3"/>
        <rFont val="Neo Sans Arabic Medium"/>
        <family val="2"/>
      </rPr>
      <t>. Applied quality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</si>
</sst>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6">
    <font>
      <sz val="11"/>
      <color theme="1"/>
      <name val="Arial"/>
      <family val="2"/>
      <charset val="178"/>
      <scheme val="minor"/>
    </font>
    <font>
      <sz val="11"/>
      <color theme="1"/>
      <name val="Arial"/>
      <family val="2"/>
      <scheme val="minor"/>
    </font>
    <font>
      <sz val="11"/>
      <color theme="1"/>
      <name val="Arial"/>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0"/>
      <name val="Frutiger LT Arabic 55 Roman"/>
    </font>
    <font>
      <sz val="9"/>
      <name val="Frutiger LT Arabic 55 Roman"/>
    </font>
    <font>
      <sz val="15"/>
      <color rgb="FF474D9B"/>
      <name val="Neo Sans Arabic Medium"/>
      <family val="2"/>
    </font>
    <font>
      <sz val="18"/>
      <color rgb="FF21409A"/>
      <name val="Frutiger LT Arabic 55 Roman"/>
    </font>
    <font>
      <sz val="11"/>
      <color theme="3"/>
      <name val="Frutiger LT Arabic 55 Roman"/>
    </font>
    <font>
      <u/>
      <sz val="11"/>
      <color theme="10"/>
      <name val="Frutiger LT Arabic 55 Roman"/>
    </font>
    <font>
      <sz val="11"/>
      <color theme="0"/>
      <name val="Frutiger LT Arabic 55 Roman"/>
    </font>
    <font>
      <sz val="12"/>
      <color theme="0"/>
      <name val="Frutiger LT Arabic 55 Roman"/>
    </font>
    <font>
      <sz val="9"/>
      <color rgb="FF474D9B"/>
      <name val="Frutiger LT Arabic 55 Roman"/>
    </font>
    <font>
      <sz val="10"/>
      <color rgb="FF474D9B"/>
      <name val="Frutiger LT Arabic 55 Roman"/>
    </font>
    <font>
      <sz val="11"/>
      <color rgb="FF474D9B"/>
      <name val="Frutiger LT Arabic 55 Roman"/>
    </font>
    <font>
      <sz val="10"/>
      <color rgb="FF0000FF"/>
      <name val="Frutiger LT Arabic 55 Roman"/>
    </font>
    <font>
      <sz val="10"/>
      <color theme="10"/>
      <name val="Frutiger LT Arabic 55 Roman"/>
    </font>
    <font>
      <sz val="9"/>
      <color theme="0"/>
      <name val="Frutiger LT Arabic 55 Roman"/>
    </font>
    <font>
      <b/>
      <sz val="9"/>
      <name val="Frutiger LT Arabic 55 Roman"/>
    </font>
    <font>
      <sz val="10"/>
      <name val="Frutiger LT Arabic 55 Roman"/>
    </font>
    <font>
      <b/>
      <sz val="10"/>
      <name val="Frutiger LT Arabic 55 Roman"/>
    </font>
    <font>
      <sz val="9"/>
      <color theme="1"/>
      <name val="Frutiger LT Arabic 55 Roman"/>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22" fillId="0" borderId="0"/>
    <xf numFmtId="0" fontId="28" fillId="0" borderId="0" applyNumberFormat="0" applyFill="0" applyBorder="0" applyAlignment="0" applyProtection="0"/>
  </cellStyleXfs>
  <cellXfs count="397">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9" fillId="0" borderId="0" xfId="3" applyFont="1" applyBorder="1" applyAlignment="1">
      <alignment horizontal="center" vertical="center"/>
    </xf>
    <xf numFmtId="0" fontId="6" fillId="0" borderId="0" xfId="1" applyFont="1" applyBorder="1" applyAlignment="1">
      <alignment horizontal="left"/>
    </xf>
    <xf numFmtId="0" fontId="6" fillId="0" borderId="0" xfId="1" applyFont="1" applyBorder="1" applyAlignment="1">
      <alignment horizontal="left" vertical="center"/>
    </xf>
    <xf numFmtId="0" fontId="10"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164" fontId="11" fillId="0" borderId="0" xfId="0" applyNumberFormat="1" applyFont="1"/>
    <xf numFmtId="0" fontId="8" fillId="2" borderId="3" xfId="1" applyFont="1" applyFill="1" applyBorder="1" applyAlignment="1">
      <alignment horizontal="center" vertical="center" wrapText="1" readingOrder="1"/>
    </xf>
    <xf numFmtId="164" fontId="6" fillId="0" borderId="0" xfId="1" applyNumberFormat="1" applyFont="1" applyBorder="1" applyAlignment="1">
      <alignment horizontal="center"/>
    </xf>
    <xf numFmtId="0" fontId="12" fillId="0" borderId="0" xfId="3" applyFont="1" applyBorder="1" applyAlignment="1">
      <alignment horizontal="center" vertical="center"/>
    </xf>
    <xf numFmtId="1" fontId="5" fillId="0" borderId="0" xfId="0" applyNumberFormat="1" applyFont="1"/>
    <xf numFmtId="0" fontId="12" fillId="0" borderId="0" xfId="3" applyFont="1" applyBorder="1" applyAlignment="1" applyProtection="1">
      <alignment horizontal="center" vertical="center"/>
      <protection hidden="1"/>
    </xf>
    <xf numFmtId="0" fontId="13" fillId="3" borderId="1" xfId="1" applyFont="1" applyFill="1" applyBorder="1" applyAlignment="1">
      <alignment horizontal="center" vertical="center" wrapText="1" readingOrder="1"/>
    </xf>
    <xf numFmtId="0" fontId="13" fillId="3" borderId="1" xfId="1" applyFont="1" applyFill="1" applyBorder="1" applyAlignment="1">
      <alignment horizontal="right" vertical="center" wrapText="1" readingOrder="1"/>
    </xf>
    <xf numFmtId="0" fontId="13" fillId="3" borderId="1" xfId="1" applyFont="1" applyFill="1" applyBorder="1" applyAlignment="1">
      <alignment horizontal="left" vertical="center" wrapText="1" readingOrder="1"/>
    </xf>
    <xf numFmtId="0" fontId="13" fillId="4" borderId="2" xfId="1" applyFont="1" applyFill="1" applyBorder="1" applyAlignment="1">
      <alignment horizontal="center" vertical="center" wrapText="1" readingOrder="1"/>
    </xf>
    <xf numFmtId="0" fontId="13" fillId="4" borderId="2" xfId="1" applyFont="1" applyFill="1" applyBorder="1" applyAlignment="1">
      <alignment horizontal="right" vertical="center" wrapText="1" readingOrder="1"/>
    </xf>
    <xf numFmtId="0" fontId="13" fillId="4" borderId="2" xfId="1" applyFont="1" applyFill="1" applyBorder="1" applyAlignment="1">
      <alignment horizontal="left" vertical="center" wrapText="1" readingOrder="1"/>
    </xf>
    <xf numFmtId="0" fontId="13" fillId="3" borderId="11" xfId="1" applyFont="1" applyFill="1" applyBorder="1" applyAlignment="1">
      <alignment horizontal="center" vertical="center" wrapText="1" readingOrder="1"/>
    </xf>
    <xf numFmtId="0" fontId="13" fillId="3" borderId="11" xfId="1" applyFont="1" applyFill="1" applyBorder="1" applyAlignment="1">
      <alignment horizontal="right" vertical="center" wrapText="1" readingOrder="1"/>
    </xf>
    <xf numFmtId="0" fontId="13" fillId="3" borderId="11" xfId="1" applyFont="1" applyFill="1" applyBorder="1" applyAlignment="1">
      <alignment horizontal="left" vertical="center" wrapText="1" readingOrder="1"/>
    </xf>
    <xf numFmtId="0" fontId="13" fillId="3" borderId="1" xfId="1" applyFont="1" applyFill="1" applyBorder="1" applyAlignment="1">
      <alignment horizontal="right" vertical="center" wrapText="1" readingOrder="2"/>
    </xf>
    <xf numFmtId="0" fontId="13" fillId="3" borderId="1" xfId="1" applyFont="1" applyFill="1" applyBorder="1" applyAlignment="1">
      <alignment horizontal="left" vertical="center" wrapText="1"/>
    </xf>
    <xf numFmtId="0" fontId="13" fillId="4" borderId="2" xfId="1" applyFont="1" applyFill="1" applyBorder="1" applyAlignment="1">
      <alignment horizontal="right" vertical="center" wrapText="1" readingOrder="2"/>
    </xf>
    <xf numFmtId="0" fontId="13" fillId="4" borderId="2" xfId="1" applyFont="1" applyFill="1" applyBorder="1" applyAlignment="1">
      <alignment horizontal="left" vertical="center" wrapText="1"/>
    </xf>
    <xf numFmtId="0" fontId="13" fillId="3" borderId="3" xfId="1" applyFont="1" applyFill="1" applyBorder="1" applyAlignment="1">
      <alignment horizontal="center" vertical="center" wrapText="1" readingOrder="1"/>
    </xf>
    <xf numFmtId="0" fontId="13" fillId="3" borderId="3" xfId="1" applyFont="1" applyFill="1" applyBorder="1" applyAlignment="1">
      <alignment horizontal="right" vertical="center" wrapText="1" readingOrder="2"/>
    </xf>
    <xf numFmtId="0" fontId="13" fillId="3" borderId="3" xfId="1" applyFont="1" applyFill="1" applyBorder="1" applyAlignment="1">
      <alignment horizontal="left" vertical="center" wrapText="1"/>
    </xf>
    <xf numFmtId="0" fontId="15" fillId="4" borderId="12" xfId="1" applyFont="1" applyFill="1" applyBorder="1" applyAlignment="1">
      <alignment horizontal="center" vertical="center" wrapText="1" readingOrder="1"/>
    </xf>
    <xf numFmtId="0" fontId="16" fillId="4" borderId="12" xfId="1" applyFont="1" applyFill="1" applyBorder="1" applyAlignment="1">
      <alignment horizontal="right" vertical="center" wrapText="1" readingOrder="2"/>
    </xf>
    <xf numFmtId="0" fontId="16" fillId="4" borderId="12" xfId="1" applyFont="1" applyFill="1" applyBorder="1" applyAlignment="1">
      <alignment horizontal="left" vertical="center" wrapText="1"/>
    </xf>
    <xf numFmtId="0" fontId="13" fillId="4" borderId="12" xfId="1" applyFont="1" applyFill="1" applyBorder="1" applyAlignment="1">
      <alignment horizontal="center" vertical="center" wrapText="1" readingOrder="1"/>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13" fillId="3" borderId="9" xfId="1" applyFont="1" applyFill="1" applyBorder="1" applyAlignment="1">
      <alignment horizontal="center" vertical="center" wrapText="1" readingOrder="1"/>
    </xf>
    <xf numFmtId="0" fontId="13" fillId="4" borderId="20" xfId="1" applyFont="1" applyFill="1" applyBorder="1" applyAlignment="1">
      <alignment horizontal="center" vertical="center" wrapText="1" readingOrder="1"/>
    </xf>
    <xf numFmtId="0" fontId="13" fillId="3" borderId="22" xfId="1" applyFont="1" applyFill="1" applyBorder="1" applyAlignment="1">
      <alignment horizontal="center" vertical="center" wrapText="1" readingOrder="1"/>
    </xf>
    <xf numFmtId="0" fontId="13" fillId="3" borderId="1" xfId="1" applyFont="1" applyFill="1" applyBorder="1" applyAlignment="1">
      <alignment horizontal="right" vertical="center" readingOrder="2"/>
    </xf>
    <xf numFmtId="0" fontId="13" fillId="3" borderId="1" xfId="1" applyFont="1" applyFill="1" applyBorder="1" applyAlignment="1">
      <alignment horizontal="left" vertical="center"/>
    </xf>
    <xf numFmtId="0" fontId="13" fillId="4" borderId="2" xfId="1" applyFont="1" applyFill="1" applyBorder="1" applyAlignment="1">
      <alignment horizontal="right" vertical="center" readingOrder="2"/>
    </xf>
    <xf numFmtId="0" fontId="13" fillId="4" borderId="2" xfId="1" applyFont="1" applyFill="1" applyBorder="1" applyAlignment="1">
      <alignment horizontal="left" vertical="center"/>
    </xf>
    <xf numFmtId="0" fontId="16" fillId="4" borderId="12" xfId="1" applyFont="1" applyFill="1" applyBorder="1" applyAlignment="1">
      <alignment horizontal="right" vertical="center" readingOrder="2"/>
    </xf>
    <xf numFmtId="0" fontId="16" fillId="4" borderId="12" xfId="1" applyFont="1" applyFill="1" applyBorder="1" applyAlignment="1">
      <alignment horizontal="left" vertical="center"/>
    </xf>
    <xf numFmtId="0" fontId="16" fillId="7" borderId="2" xfId="1" applyFont="1" applyFill="1" applyBorder="1" applyAlignment="1">
      <alignment horizontal="center" vertical="center" wrapText="1" readingOrder="2"/>
    </xf>
    <xf numFmtId="0" fontId="16" fillId="7" borderId="2" xfId="1" applyFont="1" applyFill="1" applyBorder="1" applyAlignment="1">
      <alignment horizontal="right" vertical="center" readingOrder="2"/>
    </xf>
    <xf numFmtId="0" fontId="16" fillId="7" borderId="2" xfId="1" applyFont="1" applyFill="1" applyBorder="1" applyAlignment="1">
      <alignment horizontal="left" vertical="center"/>
    </xf>
    <xf numFmtId="0" fontId="16" fillId="7" borderId="2" xfId="1" applyFont="1" applyFill="1" applyBorder="1" applyAlignment="1">
      <alignment horizontal="center" vertical="center" wrapText="1" readingOrder="1"/>
    </xf>
    <xf numFmtId="0" fontId="13" fillId="3" borderId="1" xfId="1" applyFont="1" applyFill="1" applyBorder="1" applyAlignment="1">
      <alignment horizontal="center" vertical="center" wrapText="1" readingOrder="2"/>
    </xf>
    <xf numFmtId="0" fontId="13" fillId="4" borderId="2" xfId="1" applyFont="1" applyFill="1" applyBorder="1" applyAlignment="1">
      <alignment horizontal="center" vertical="center" wrapText="1" readingOrder="2"/>
    </xf>
    <xf numFmtId="0" fontId="15" fillId="4" borderId="12" xfId="1" applyFont="1" applyFill="1" applyBorder="1" applyAlignment="1">
      <alignment horizontal="center" vertical="center" wrapText="1" readingOrder="2"/>
    </xf>
    <xf numFmtId="3" fontId="6" fillId="0" borderId="0" xfId="1" applyNumberFormat="1" applyFont="1" applyBorder="1" applyAlignment="1">
      <alignment horizontal="center"/>
    </xf>
    <xf numFmtId="165" fontId="13" fillId="3" borderId="1" xfId="1" applyNumberFormat="1" applyFont="1" applyFill="1" applyBorder="1" applyAlignment="1">
      <alignment horizontal="right" vertical="center" indent="1"/>
    </xf>
    <xf numFmtId="165" fontId="13" fillId="4" borderId="2" xfId="1" applyNumberFormat="1" applyFont="1" applyFill="1" applyBorder="1" applyAlignment="1">
      <alignment horizontal="right" vertical="center" indent="1"/>
    </xf>
    <xf numFmtId="165" fontId="13" fillId="3" borderId="3" xfId="1" applyNumberFormat="1" applyFont="1" applyFill="1" applyBorder="1" applyAlignment="1">
      <alignment horizontal="right" vertical="center" indent="1"/>
    </xf>
    <xf numFmtId="165" fontId="16" fillId="4" borderId="12" xfId="1" applyNumberFormat="1" applyFont="1" applyFill="1" applyBorder="1" applyAlignment="1">
      <alignment horizontal="right" vertical="center" indent="1"/>
    </xf>
    <xf numFmtId="165" fontId="13" fillId="3" borderId="1" xfId="1" applyNumberFormat="1" applyFont="1" applyFill="1" applyBorder="1" applyAlignment="1">
      <alignment horizontal="right" vertical="center" indent="3" readingOrder="1"/>
    </xf>
    <xf numFmtId="165" fontId="13" fillId="4" borderId="2" xfId="1" applyNumberFormat="1" applyFont="1" applyFill="1" applyBorder="1" applyAlignment="1">
      <alignment horizontal="right" vertical="center" indent="3" readingOrder="1"/>
    </xf>
    <xf numFmtId="165" fontId="13" fillId="3" borderId="3" xfId="1" applyNumberFormat="1" applyFont="1" applyFill="1" applyBorder="1" applyAlignment="1">
      <alignment horizontal="right" vertical="center" indent="3" readingOrder="1"/>
    </xf>
    <xf numFmtId="165" fontId="16" fillId="4" borderId="12" xfId="1" applyNumberFormat="1" applyFont="1" applyFill="1" applyBorder="1" applyAlignment="1">
      <alignment horizontal="right" vertical="center" indent="3" readingOrder="1"/>
    </xf>
    <xf numFmtId="3" fontId="13" fillId="3" borderId="9" xfId="1" applyNumberFormat="1" applyFont="1" applyFill="1" applyBorder="1" applyAlignment="1">
      <alignment horizontal="center" vertical="center" readingOrder="1"/>
    </xf>
    <xf numFmtId="3" fontId="13" fillId="4" borderId="20" xfId="1" applyNumberFormat="1" applyFont="1" applyFill="1" applyBorder="1" applyAlignment="1">
      <alignment horizontal="center" vertical="center" readingOrder="1"/>
    </xf>
    <xf numFmtId="3" fontId="13" fillId="3" borderId="21" xfId="1" applyNumberFormat="1" applyFont="1" applyFill="1" applyBorder="1" applyAlignment="1">
      <alignment horizontal="center" vertical="center" readingOrder="1"/>
    </xf>
    <xf numFmtId="165" fontId="13" fillId="3" borderId="1" xfId="1" applyNumberFormat="1" applyFont="1" applyFill="1" applyBorder="1" applyAlignment="1">
      <alignment horizontal="right" vertical="center" indent="2" readingOrder="1"/>
    </xf>
    <xf numFmtId="165" fontId="13" fillId="4" borderId="2" xfId="1" applyNumberFormat="1" applyFont="1" applyFill="1" applyBorder="1" applyAlignment="1">
      <alignment horizontal="right" vertical="center" indent="2" readingOrder="1"/>
    </xf>
    <xf numFmtId="165" fontId="16" fillId="4" borderId="12" xfId="1" applyNumberFormat="1" applyFont="1" applyFill="1" applyBorder="1" applyAlignment="1">
      <alignment horizontal="right" vertical="center" indent="2" readingOrder="1"/>
    </xf>
    <xf numFmtId="165" fontId="16" fillId="7" borderId="2" xfId="1" applyNumberFormat="1" applyFont="1" applyFill="1" applyBorder="1" applyAlignment="1">
      <alignment horizontal="right" vertical="center" indent="2"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3" fontId="19" fillId="0" borderId="0" xfId="0" applyNumberFormat="1" applyFont="1"/>
    <xf numFmtId="0" fontId="19" fillId="0" borderId="0" xfId="0" applyFont="1"/>
    <xf numFmtId="0" fontId="20" fillId="0" borderId="0" xfId="1" applyFont="1" applyBorder="1" applyAlignment="1">
      <alignment horizontal="center"/>
    </xf>
    <xf numFmtId="165" fontId="5" fillId="0" borderId="0" xfId="0" applyNumberFormat="1" applyFont="1"/>
    <xf numFmtId="164" fontId="21" fillId="0" borderId="0" xfId="0" applyNumberFormat="1" applyFont="1" applyAlignment="1">
      <alignment horizontal="center"/>
    </xf>
    <xf numFmtId="0" fontId="25" fillId="0" borderId="0" xfId="6" applyFont="1" applyAlignment="1" applyProtection="1">
      <alignment readingOrder="2"/>
      <protection hidden="1"/>
    </xf>
    <xf numFmtId="0" fontId="22" fillId="0" borderId="0" xfId="6" applyProtection="1">
      <protection hidden="1"/>
    </xf>
    <xf numFmtId="0" fontId="23" fillId="0" borderId="0" xfId="6" applyFont="1" applyAlignment="1" applyProtection="1">
      <alignment vertical="center" wrapText="1" readingOrder="2"/>
      <protection hidden="1"/>
    </xf>
    <xf numFmtId="0" fontId="31" fillId="0" borderId="0" xfId="6" applyFont="1" applyAlignment="1" applyProtection="1">
      <alignment horizontal="right" vertical="center" readingOrder="2"/>
      <protection hidden="1"/>
    </xf>
    <xf numFmtId="0" fontId="25" fillId="0" borderId="0" xfId="6" applyFont="1" applyAlignment="1" applyProtection="1">
      <alignment vertical="top" wrapText="1" readingOrder="2"/>
      <protection hidden="1"/>
    </xf>
    <xf numFmtId="0" fontId="32" fillId="0" borderId="0" xfId="6" applyFont="1" applyAlignment="1" applyProtection="1">
      <alignment horizontal="right" vertical="center" readingOrder="2"/>
      <protection hidden="1"/>
    </xf>
    <xf numFmtId="0" fontId="25" fillId="0" borderId="0" xfId="6" applyFont="1" applyAlignment="1" applyProtection="1">
      <alignment horizontal="right" vertical="center" readingOrder="2"/>
      <protection hidden="1"/>
    </xf>
    <xf numFmtId="0" fontId="25" fillId="0" borderId="0" xfId="6" applyFont="1" applyAlignment="1" applyProtection="1">
      <alignment horizontal="right" vertical="center" wrapText="1" readingOrder="2"/>
      <protection hidden="1"/>
    </xf>
    <xf numFmtId="0" fontId="25" fillId="0" borderId="0" xfId="6" applyFont="1" applyAlignment="1" applyProtection="1">
      <alignment horizontal="right" vertical="top" wrapText="1" indent="1" readingOrder="2"/>
      <protection hidden="1"/>
    </xf>
    <xf numFmtId="0" fontId="34" fillId="0" borderId="0" xfId="6" applyFont="1" applyProtection="1">
      <protection hidden="1"/>
    </xf>
    <xf numFmtId="0" fontId="33" fillId="0" borderId="0" xfId="6" applyFont="1" applyAlignment="1" applyProtection="1">
      <alignment vertical="top" wrapText="1" readingOrder="2"/>
      <protection hidden="1"/>
    </xf>
    <xf numFmtId="0" fontId="25" fillId="0" borderId="0" xfId="6" applyFont="1" applyAlignment="1" applyProtection="1">
      <alignment horizontal="right" vertical="top" indent="1" readingOrder="2"/>
      <protection hidden="1"/>
    </xf>
    <xf numFmtId="0" fontId="26" fillId="0" borderId="0" xfId="6" applyFont="1" applyAlignment="1" applyProtection="1">
      <alignment horizontal="right" readingOrder="2"/>
      <protection hidden="1"/>
    </xf>
    <xf numFmtId="0" fontId="2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readingOrder="2"/>
      <protection hidden="1"/>
    </xf>
    <xf numFmtId="0" fontId="28" fillId="0" borderId="0" xfId="7" applyAlignment="1" applyProtection="1">
      <alignment readingOrder="2"/>
      <protection hidden="1"/>
    </xf>
    <xf numFmtId="0" fontId="25" fillId="0" borderId="0" xfId="6" applyFont="1" applyProtection="1">
      <protection hidden="1"/>
    </xf>
    <xf numFmtId="0" fontId="25" fillId="0" borderId="0" xfId="6" applyFont="1" applyAlignment="1" applyProtection="1">
      <alignment vertical="top" wrapText="1"/>
      <protection hidden="1"/>
    </xf>
    <xf numFmtId="0" fontId="33" fillId="0" borderId="0" xfId="6" applyFont="1" applyProtection="1">
      <protection hidden="1"/>
    </xf>
    <xf numFmtId="0" fontId="25" fillId="0" borderId="0" xfId="6" applyFont="1" applyAlignment="1" applyProtection="1">
      <alignment horizontal="left" vertical="top" wrapText="1" indent="1"/>
      <protection hidden="1"/>
    </xf>
    <xf numFmtId="0" fontId="25" fillId="0" borderId="0" xfId="6" applyFont="1" applyAlignment="1" applyProtection="1">
      <alignment horizontal="left" vertical="top" indent="1"/>
      <protection hidden="1"/>
    </xf>
    <xf numFmtId="0" fontId="26" fillId="0" borderId="0" xfId="6" applyFont="1" applyAlignment="1" applyProtection="1">
      <alignment horizontal="left"/>
      <protection hidden="1"/>
    </xf>
    <xf numFmtId="0" fontId="37" fillId="0" borderId="0" xfId="6" applyFont="1" applyProtection="1">
      <protection hidden="1"/>
    </xf>
    <xf numFmtId="0" fontId="25" fillId="0" borderId="0" xfId="6" applyFont="1" applyAlignment="1" applyProtection="1">
      <alignment wrapText="1"/>
      <protection hidden="1"/>
    </xf>
    <xf numFmtId="0" fontId="5" fillId="0" borderId="0" xfId="0" applyFont="1" applyProtection="1">
      <protection hidden="1"/>
    </xf>
    <xf numFmtId="0" fontId="25" fillId="0" borderId="0" xfId="0" applyFont="1" applyAlignment="1">
      <alignment vertical="top" wrapText="1" readingOrder="2"/>
    </xf>
    <xf numFmtId="0" fontId="26" fillId="0" borderId="0" xfId="6" applyFont="1" applyProtection="1">
      <protection hidden="1"/>
    </xf>
    <xf numFmtId="0" fontId="25" fillId="0" borderId="0" xfId="0" applyFont="1" applyAlignment="1">
      <alignment horizontal="right" vertical="center"/>
    </xf>
    <xf numFmtId="0" fontId="25" fillId="0" borderId="0" xfId="0" applyFont="1" applyAlignment="1">
      <alignment horizontal="left" vertical="center"/>
    </xf>
    <xf numFmtId="0" fontId="12" fillId="0" borderId="0" xfId="7" applyFont="1" applyAlignment="1">
      <alignment vertical="center"/>
    </xf>
    <xf numFmtId="0" fontId="25" fillId="0" borderId="0" xfId="6" applyFont="1" applyAlignment="1" applyProtection="1">
      <alignment horizontal="left" vertical="center" wrapText="1"/>
      <protection hidden="1"/>
    </xf>
    <xf numFmtId="0" fontId="25" fillId="0" borderId="0" xfId="0" applyFont="1" applyAlignment="1">
      <alignment horizontal="left" vertical="center" wrapText="1"/>
    </xf>
    <xf numFmtId="0" fontId="25" fillId="0" borderId="0" xfId="6" applyFont="1" applyAlignment="1" applyProtection="1">
      <alignment horizontal="left" vertical="top" wrapText="1" indent="1" readingOrder="1"/>
      <protection hidden="1"/>
    </xf>
    <xf numFmtId="49" fontId="18" fillId="0" borderId="0" xfId="0" applyNumberFormat="1" applyFont="1" applyFill="1" applyBorder="1" applyAlignment="1" applyProtection="1">
      <alignment horizontal="center" vertical="top" wrapText="1"/>
      <protection hidden="1"/>
    </xf>
    <xf numFmtId="0" fontId="18" fillId="0" borderId="0" xfId="0" applyFont="1" applyFill="1" applyBorder="1" applyAlignment="1" applyProtection="1">
      <alignment horizontal="center" wrapText="1"/>
      <protection hidden="1"/>
    </xf>
    <xf numFmtId="0" fontId="18" fillId="0" borderId="0" xfId="0" applyFont="1" applyFill="1" applyBorder="1" applyAlignment="1" applyProtection="1">
      <alignment horizontal="center"/>
      <protection hidden="1"/>
    </xf>
    <xf numFmtId="0" fontId="17" fillId="0" borderId="0" xfId="0" applyFont="1" applyFill="1" applyBorder="1" applyAlignment="1" applyProtection="1">
      <alignment horizontal="center" wrapText="1"/>
      <protection hidden="1"/>
    </xf>
    <xf numFmtId="49" fontId="17" fillId="0" borderId="0" xfId="0" applyNumberFormat="1" applyFont="1" applyFill="1" applyBorder="1" applyAlignment="1" applyProtection="1">
      <alignment horizontal="center" vertical="top" wrapText="1"/>
      <protection hidden="1"/>
    </xf>
    <xf numFmtId="0" fontId="25" fillId="0" borderId="0" xfId="6" applyFont="1" applyAlignment="1" applyProtection="1">
      <alignment horizontal="right" vertical="top" wrapText="1" indent="1" readingOrder="2"/>
      <protection hidden="1"/>
    </xf>
    <xf numFmtId="0" fontId="29" fillId="0" borderId="0" xfId="6" applyFont="1" applyAlignment="1" applyProtection="1">
      <alignment horizontal="center" vertical="center"/>
      <protection hidden="1"/>
    </xf>
    <xf numFmtId="0" fontId="30" fillId="0" borderId="0" xfId="6" applyFont="1" applyAlignment="1" applyProtection="1">
      <alignment horizontal="right" vertical="center" wrapText="1" readingOrder="2"/>
      <protection hidden="1"/>
    </xf>
    <xf numFmtId="0" fontId="25" fillId="0" borderId="0" xfId="6" applyFont="1" applyAlignment="1" applyProtection="1">
      <alignment horizontal="right" vertical="top" wrapText="1" readingOrder="2"/>
      <protection hidden="1"/>
    </xf>
    <xf numFmtId="0" fontId="25" fillId="0" borderId="0" xfId="6" applyFont="1" applyAlignment="1" applyProtection="1">
      <alignment horizontal="right" vertical="center" wrapText="1" readingOrder="2"/>
      <protection hidden="1"/>
    </xf>
    <xf numFmtId="0" fontId="22" fillId="0" borderId="0" xfId="6" applyAlignment="1" applyProtection="1">
      <alignment horizontal="right" vertical="center" wrapText="1" readingOrder="2"/>
      <protection hidden="1"/>
    </xf>
    <xf numFmtId="0" fontId="33" fillId="0" borderId="0" xfId="6" applyFont="1" applyAlignment="1" applyProtection="1">
      <alignment horizontal="right" vertical="top" wrapText="1" readingOrder="2"/>
      <protection hidden="1"/>
    </xf>
    <xf numFmtId="0" fontId="25" fillId="0" borderId="0" xfId="0" applyFont="1" applyAlignment="1">
      <alignment vertical="top" wrapText="1" readingOrder="2"/>
    </xf>
    <xf numFmtId="0" fontId="25" fillId="0" borderId="32" xfId="6" applyFont="1" applyBorder="1" applyAlignment="1" applyProtection="1">
      <alignment horizontal="center" vertical="center"/>
      <protection hidden="1"/>
    </xf>
    <xf numFmtId="0" fontId="25" fillId="0" borderId="32" xfId="6" applyFont="1" applyBorder="1" applyAlignment="1" applyProtection="1">
      <alignment horizontal="right" vertical="center"/>
      <protection hidden="1"/>
    </xf>
    <xf numFmtId="0" fontId="27" fillId="8" borderId="32" xfId="6" applyFont="1" applyFill="1" applyBorder="1" applyAlignment="1" applyProtection="1">
      <alignment horizontal="center" vertical="center"/>
      <protection hidden="1"/>
    </xf>
    <xf numFmtId="0" fontId="35" fillId="0" borderId="0" xfId="6" applyFont="1" applyAlignment="1" applyProtection="1">
      <alignment horizontal="right" vertical="top" wrapText="1" readingOrder="2"/>
      <protection hidden="1"/>
    </xf>
    <xf numFmtId="0" fontId="25" fillId="0" borderId="0" xfId="6" applyFont="1" applyAlignment="1" applyProtection="1">
      <alignment horizontal="left" vertical="center" wrapText="1"/>
      <protection hidden="1"/>
    </xf>
    <xf numFmtId="0" fontId="25" fillId="0" borderId="33" xfId="6" applyFont="1" applyBorder="1" applyAlignment="1" applyProtection="1">
      <alignment horizontal="left" vertical="center"/>
      <protection hidden="1"/>
    </xf>
    <xf numFmtId="0" fontId="25" fillId="0" borderId="34" xfId="6" applyFont="1" applyBorder="1" applyAlignment="1" applyProtection="1">
      <alignment horizontal="left" vertical="center"/>
      <protection hidden="1"/>
    </xf>
    <xf numFmtId="0" fontId="25" fillId="0" borderId="35" xfId="6" applyFont="1" applyBorder="1" applyAlignment="1" applyProtection="1">
      <alignment horizontal="left" vertical="center"/>
      <protection hidden="1"/>
    </xf>
    <xf numFmtId="0" fontId="25" fillId="0" borderId="0" xfId="6" applyFont="1" applyAlignment="1" applyProtection="1">
      <alignment horizontal="left" vertical="top" wrapText="1"/>
      <protection hidden="1"/>
    </xf>
    <xf numFmtId="0" fontId="25" fillId="0" borderId="0" xfId="6" applyFont="1" applyAlignment="1" applyProtection="1">
      <alignment horizontal="left" vertical="top" wrapText="1" indent="1" readingOrder="1"/>
      <protection hidden="1"/>
    </xf>
    <xf numFmtId="0" fontId="33" fillId="0" borderId="0" xfId="6" applyFont="1" applyAlignment="1" applyProtection="1">
      <alignment horizontal="left" vertical="top" wrapText="1"/>
      <protection hidden="1"/>
    </xf>
    <xf numFmtId="0" fontId="27" fillId="9" borderId="33" xfId="6" applyFont="1" applyFill="1" applyBorder="1" applyAlignment="1" applyProtection="1">
      <alignment horizontal="center" vertical="center"/>
      <protection hidden="1"/>
    </xf>
    <xf numFmtId="0" fontId="27" fillId="9" borderId="34" xfId="6" applyFont="1" applyFill="1" applyBorder="1" applyAlignment="1" applyProtection="1">
      <alignment horizontal="center" vertical="center"/>
      <protection hidden="1"/>
    </xf>
    <xf numFmtId="0" fontId="27" fillId="9" borderId="35" xfId="6" applyFont="1" applyFill="1" applyBorder="1" applyAlignment="1" applyProtection="1">
      <alignment horizontal="center" vertical="center"/>
      <protection hidden="1"/>
    </xf>
    <xf numFmtId="0" fontId="25" fillId="0" borderId="33" xfId="6" applyFont="1" applyBorder="1" applyAlignment="1" applyProtection="1">
      <alignment horizontal="center" vertical="center"/>
      <protection hidden="1"/>
    </xf>
    <xf numFmtId="0" fontId="25" fillId="0" borderId="34" xfId="6" applyFont="1" applyBorder="1" applyAlignment="1" applyProtection="1">
      <alignment horizontal="center" vertical="center"/>
      <protection hidden="1"/>
    </xf>
    <xf numFmtId="0" fontId="25" fillId="0" borderId="35" xfId="6" applyFont="1" applyBorder="1" applyAlignment="1" applyProtection="1">
      <alignment horizontal="center" vertical="center"/>
      <protection hidden="1"/>
    </xf>
    <xf numFmtId="0" fontId="25" fillId="0" borderId="0" xfId="0" applyFont="1" applyAlignment="1">
      <alignment horizontal="left" vertical="center" wrapText="1"/>
    </xf>
    <xf numFmtId="0" fontId="26" fillId="0" borderId="0" xfId="6" applyFont="1" applyAlignment="1" applyProtection="1">
      <alignment horizontal="left" vertical="center" wrapText="1"/>
      <protection hidden="1"/>
    </xf>
    <xf numFmtId="0" fontId="14" fillId="0" borderId="0" xfId="5" applyFont="1" applyBorder="1" applyAlignment="1">
      <alignment horizontal="center" wrapText="1"/>
    </xf>
    <xf numFmtId="0" fontId="14" fillId="0" borderId="0" xfId="5" applyFont="1" applyBorder="1" applyAlignment="1">
      <alignment horizontal="center" vertical="center" wrapText="1"/>
    </xf>
    <xf numFmtId="0" fontId="14" fillId="0" borderId="0" xfId="1" applyFont="1" applyBorder="1" applyAlignment="1">
      <alignment horizontal="center" wrapText="1"/>
    </xf>
    <xf numFmtId="0" fontId="14" fillId="0" borderId="0" xfId="1" applyFont="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1" applyFont="1" applyBorder="1" applyAlignment="1">
      <alignment horizontal="center"/>
    </xf>
    <xf numFmtId="0" fontId="14"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38" fillId="2" borderId="5" xfId="1" applyFont="1" applyFill="1" applyBorder="1" applyAlignment="1">
      <alignment horizontal="center" vertical="center" wrapText="1" readingOrder="2"/>
    </xf>
    <xf numFmtId="0" fontId="38" fillId="2" borderId="9" xfId="1" quotePrefix="1" applyNumberFormat="1" applyFont="1" applyFill="1" applyBorder="1" applyAlignment="1">
      <alignment horizontal="center" vertical="center" readingOrder="2"/>
    </xf>
    <xf numFmtId="0" fontId="38" fillId="2" borderId="14" xfId="1" quotePrefix="1" applyNumberFormat="1" applyFont="1" applyFill="1" applyBorder="1" applyAlignment="1">
      <alignment horizontal="center" vertical="center" readingOrder="2"/>
    </xf>
    <xf numFmtId="0" fontId="38" fillId="2" borderId="13" xfId="1" quotePrefix="1" applyNumberFormat="1" applyFont="1" applyFill="1" applyBorder="1" applyAlignment="1">
      <alignment horizontal="center" vertical="center" readingOrder="2"/>
    </xf>
    <xf numFmtId="0" fontId="38" fillId="2" borderId="0" xfId="1" quotePrefix="1" applyNumberFormat="1" applyFont="1" applyFill="1" applyBorder="1" applyAlignment="1">
      <alignment horizontal="center" vertical="center" readingOrder="2"/>
    </xf>
    <xf numFmtId="0" fontId="38" fillId="2" borderId="5" xfId="1" quotePrefix="1" applyNumberFormat="1" applyFont="1" applyFill="1" applyBorder="1" applyAlignment="1">
      <alignment horizontal="center" vertical="center" readingOrder="2"/>
    </xf>
    <xf numFmtId="0" fontId="38" fillId="2" borderId="4" xfId="1" applyFont="1" applyFill="1" applyBorder="1" applyAlignment="1">
      <alignment horizontal="center" vertical="center" wrapText="1" readingOrder="2"/>
    </xf>
    <xf numFmtId="0" fontId="25" fillId="0" borderId="0" xfId="1" applyFont="1" applyBorder="1" applyAlignment="1">
      <alignment horizontal="center"/>
    </xf>
    <xf numFmtId="0" fontId="38" fillId="2" borderId="5" xfId="1" applyFont="1" applyFill="1" applyBorder="1" applyAlignment="1">
      <alignment horizontal="center" vertical="center" wrapText="1" readingOrder="2"/>
    </xf>
    <xf numFmtId="0" fontId="38" fillId="2" borderId="4" xfId="1" quotePrefix="1" applyNumberFormat="1" applyFont="1" applyFill="1" applyBorder="1" applyAlignment="1">
      <alignment horizontal="center" vertical="center" readingOrder="2"/>
    </xf>
    <xf numFmtId="0" fontId="38" fillId="2" borderId="5" xfId="1" quotePrefix="1" applyNumberFormat="1" applyFont="1" applyFill="1" applyBorder="1" applyAlignment="1">
      <alignment horizontal="center" vertical="center" readingOrder="2"/>
    </xf>
    <xf numFmtId="0" fontId="38" fillId="2" borderId="4" xfId="1" applyFont="1" applyFill="1" applyBorder="1" applyAlignment="1">
      <alignment horizontal="center" vertical="center" wrapText="1" readingOrder="2"/>
    </xf>
    <xf numFmtId="0" fontId="38" fillId="2" borderId="9" xfId="1" applyFont="1" applyFill="1" applyBorder="1" applyAlignment="1">
      <alignment horizontal="center" vertical="center" readingOrder="1"/>
    </xf>
    <xf numFmtId="0" fontId="38" fillId="2" borderId="13" xfId="1" applyFont="1" applyFill="1" applyBorder="1" applyAlignment="1">
      <alignment horizontal="center" vertical="center" readingOrder="1"/>
    </xf>
    <xf numFmtId="0" fontId="38" fillId="2" borderId="4" xfId="1" applyFont="1" applyFill="1" applyBorder="1" applyAlignment="1">
      <alignment horizontal="center" vertical="center" readingOrder="2"/>
    </xf>
    <xf numFmtId="0" fontId="38" fillId="2" borderId="5" xfId="1" applyFont="1" applyFill="1" applyBorder="1" applyAlignment="1">
      <alignment horizontal="center" vertical="center" readingOrder="2"/>
    </xf>
    <xf numFmtId="0" fontId="38" fillId="2" borderId="10" xfId="1" quotePrefix="1" applyFont="1" applyFill="1" applyBorder="1" applyAlignment="1">
      <alignment horizontal="center" vertical="center" wrapText="1" readingOrder="1"/>
    </xf>
    <xf numFmtId="0" fontId="39" fillId="3" borderId="13" xfId="1" applyFont="1" applyFill="1" applyBorder="1" applyAlignment="1">
      <alignment horizontal="right" vertical="center" readingOrder="2"/>
    </xf>
    <xf numFmtId="3" fontId="39" fillId="3" borderId="1" xfId="1" applyNumberFormat="1" applyFont="1" applyFill="1" applyBorder="1" applyAlignment="1">
      <alignment horizontal="right" vertical="center" readingOrder="1"/>
    </xf>
    <xf numFmtId="0" fontId="39" fillId="3" borderId="9" xfId="1" applyFont="1" applyFill="1" applyBorder="1" applyAlignment="1">
      <alignment horizontal="left" vertical="center"/>
    </xf>
    <xf numFmtId="0" fontId="25" fillId="0" borderId="0" xfId="1" applyFont="1" applyBorder="1" applyAlignment="1">
      <alignment horizontal="right" vertical="center"/>
    </xf>
    <xf numFmtId="0" fontId="39" fillId="4" borderId="15" xfId="1" applyFont="1" applyFill="1" applyBorder="1" applyAlignment="1">
      <alignment horizontal="right" vertical="center" readingOrder="2"/>
    </xf>
    <xf numFmtId="3" fontId="39" fillId="4" borderId="2" xfId="1" applyNumberFormat="1" applyFont="1" applyFill="1" applyBorder="1" applyAlignment="1">
      <alignment horizontal="right" vertical="center" readingOrder="1"/>
    </xf>
    <xf numFmtId="0" fontId="39" fillId="4" borderId="20" xfId="1" applyFont="1" applyFill="1" applyBorder="1" applyAlignment="1">
      <alignment horizontal="left" vertical="center"/>
    </xf>
    <xf numFmtId="0" fontId="39" fillId="4" borderId="16" xfId="1" applyFont="1" applyFill="1" applyBorder="1" applyAlignment="1">
      <alignment horizontal="right" vertical="center" wrapText="1" readingOrder="2"/>
    </xf>
    <xf numFmtId="3" fontId="39" fillId="4" borderId="12" xfId="1" applyNumberFormat="1" applyFont="1" applyFill="1" applyBorder="1" applyAlignment="1">
      <alignment horizontal="right" vertical="center" readingOrder="1"/>
    </xf>
    <xf numFmtId="0" fontId="39" fillId="4" borderId="23" xfId="1" applyFont="1" applyFill="1" applyBorder="1" applyAlignment="1">
      <alignment horizontal="left" vertical="center" wrapText="1"/>
    </xf>
    <xf numFmtId="0" fontId="26" fillId="0" borderId="0" xfId="0" applyFont="1"/>
    <xf numFmtId="1" fontId="26" fillId="0" borderId="0" xfId="0" applyNumberFormat="1" applyFont="1"/>
    <xf numFmtId="3" fontId="26" fillId="0" borderId="0" xfId="0" applyNumberFormat="1" applyFont="1"/>
    <xf numFmtId="0" fontId="40" fillId="0" borderId="0" xfId="1" applyFont="1" applyBorder="1" applyAlignment="1">
      <alignment horizontal="center"/>
    </xf>
    <xf numFmtId="0" fontId="40" fillId="0" borderId="0" xfId="1" applyFont="1" applyBorder="1" applyAlignment="1">
      <alignment horizontal="center" vertical="center"/>
    </xf>
    <xf numFmtId="0" fontId="41" fillId="0" borderId="31" xfId="6" applyFont="1" applyBorder="1" applyAlignment="1" applyProtection="1">
      <alignment horizontal="left" vertical="center"/>
      <protection hidden="1"/>
    </xf>
    <xf numFmtId="0" fontId="42" fillId="0" borderId="0" xfId="6" applyFont="1" applyProtection="1">
      <protection hidden="1"/>
    </xf>
    <xf numFmtId="0" fontId="26" fillId="0" borderId="0" xfId="6" applyFont="1" applyAlignment="1" applyProtection="1">
      <alignment vertical="center" wrapText="1"/>
      <protection hidden="1"/>
    </xf>
    <xf numFmtId="0" fontId="26" fillId="0" borderId="0" xfId="6" applyFont="1" applyAlignment="1" applyProtection="1">
      <alignment horizontal="left" vertical="top" wrapText="1"/>
      <protection hidden="1"/>
    </xf>
    <xf numFmtId="0" fontId="25" fillId="0" borderId="0" xfId="6" applyFont="1" applyAlignment="1" applyProtection="1">
      <alignment vertical="center" wrapText="1"/>
      <protection hidden="1"/>
    </xf>
    <xf numFmtId="0" fontId="25" fillId="0" borderId="0" xfId="0" applyFont="1" applyAlignment="1">
      <alignment vertical="center" wrapText="1"/>
    </xf>
    <xf numFmtId="0" fontId="43" fillId="0" borderId="0" xfId="7" applyFont="1" applyAlignment="1">
      <alignment vertical="center" wrapText="1"/>
    </xf>
    <xf numFmtId="0" fontId="25" fillId="0" borderId="0" xfId="0" applyFont="1" applyAlignment="1">
      <alignment vertical="center"/>
    </xf>
    <xf numFmtId="0" fontId="25" fillId="0" borderId="0" xfId="6" applyFont="1" applyAlignment="1" applyProtection="1">
      <alignment vertical="center"/>
      <protection hidden="1"/>
    </xf>
    <xf numFmtId="0" fontId="44" fillId="2" borderId="17" xfId="0" applyFont="1" applyFill="1" applyBorder="1" applyAlignment="1" applyProtection="1">
      <alignment horizontal="center" vertical="center" wrapText="1" readingOrder="2"/>
      <protection hidden="1"/>
    </xf>
    <xf numFmtId="0" fontId="45" fillId="2" borderId="17" xfId="0" applyFont="1" applyFill="1" applyBorder="1" applyAlignment="1" applyProtection="1">
      <alignment horizontal="center" vertical="center" wrapText="1" readingOrder="2"/>
      <protection hidden="1"/>
    </xf>
    <xf numFmtId="0" fontId="45" fillId="2" borderId="17" xfId="0" applyFont="1" applyFill="1" applyBorder="1" applyAlignment="1" applyProtection="1">
      <alignment horizontal="center" vertical="center" wrapText="1" readingOrder="1"/>
      <protection hidden="1"/>
    </xf>
    <xf numFmtId="0" fontId="44" fillId="2" borderId="27" xfId="0" applyFont="1" applyFill="1" applyBorder="1" applyAlignment="1" applyProtection="1">
      <alignment horizontal="center" vertical="center" wrapText="1" readingOrder="1"/>
      <protection hidden="1"/>
    </xf>
    <xf numFmtId="0" fontId="46" fillId="6" borderId="2" xfId="0" quotePrefix="1" applyFont="1" applyFill="1" applyBorder="1" applyAlignment="1" applyProtection="1">
      <alignment horizontal="center" vertical="center" wrapText="1" readingOrder="1"/>
      <protection hidden="1"/>
    </xf>
    <xf numFmtId="0" fontId="12" fillId="6" borderId="2" xfId="3" applyFont="1" applyFill="1" applyBorder="1" applyAlignment="1" applyProtection="1">
      <alignment horizontal="right" vertical="center" readingOrder="2"/>
      <protection hidden="1"/>
    </xf>
    <xf numFmtId="0" fontId="12" fillId="6" borderId="2" xfId="3" applyFont="1" applyFill="1" applyBorder="1" applyAlignment="1" applyProtection="1">
      <alignment horizontal="left" vertical="center" wrapText="1" readingOrder="1"/>
      <protection hidden="1"/>
    </xf>
    <xf numFmtId="0" fontId="47" fillId="6" borderId="2" xfId="0" quotePrefix="1" applyFont="1" applyFill="1" applyBorder="1" applyAlignment="1" applyProtection="1">
      <alignment horizontal="center" vertical="center" wrapText="1" readingOrder="1"/>
      <protection hidden="1"/>
    </xf>
    <xf numFmtId="0" fontId="48" fillId="6" borderId="2" xfId="0" quotePrefix="1" applyFont="1" applyFill="1" applyBorder="1" applyAlignment="1" applyProtection="1">
      <alignment horizontal="center" vertical="center" wrapText="1" readingOrder="1"/>
      <protection hidden="1"/>
    </xf>
    <xf numFmtId="0" fontId="49"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48" fillId="6" borderId="20" xfId="0" quotePrefix="1" applyFont="1" applyFill="1" applyBorder="1" applyAlignment="1" applyProtection="1">
      <alignment horizontal="center" vertical="center" wrapText="1" readingOrder="1"/>
      <protection hidden="1"/>
    </xf>
    <xf numFmtId="0" fontId="48" fillId="5" borderId="3" xfId="0" quotePrefix="1" applyFont="1" applyFill="1" applyBorder="1" applyAlignment="1" applyProtection="1">
      <alignment horizontal="center" vertical="center" wrapText="1" readingOrder="1"/>
      <protection hidden="1"/>
    </xf>
    <xf numFmtId="0" fontId="50" fillId="5" borderId="3" xfId="3" applyFont="1" applyFill="1" applyBorder="1" applyAlignment="1" applyProtection="1">
      <alignment horizontal="right" vertical="center" readingOrder="2"/>
      <protection hidden="1"/>
    </xf>
    <xf numFmtId="0" fontId="50" fillId="5" borderId="25" xfId="3" applyFont="1" applyFill="1" applyBorder="1" applyAlignment="1" applyProtection="1">
      <alignment horizontal="left" vertical="center" readingOrder="1"/>
      <protection hidden="1"/>
    </xf>
    <xf numFmtId="0" fontId="48" fillId="5" borderId="4" xfId="0" quotePrefix="1" applyFont="1" applyFill="1" applyBorder="1" applyAlignment="1" applyProtection="1">
      <alignment horizontal="center" vertical="center" wrapText="1" readingOrder="1"/>
      <protection hidden="1"/>
    </xf>
    <xf numFmtId="0" fontId="48" fillId="5" borderId="18" xfId="0" quotePrefix="1" applyFont="1" applyFill="1" applyBorder="1" applyAlignment="1" applyProtection="1">
      <alignment horizontal="center" vertical="center" wrapText="1" readingOrder="1"/>
      <protection hidden="1"/>
    </xf>
    <xf numFmtId="0" fontId="50" fillId="5" borderId="18" xfId="3" applyFont="1" applyFill="1" applyBorder="1" applyAlignment="1" applyProtection="1">
      <alignment horizontal="right" vertical="center" readingOrder="2"/>
      <protection hidden="1"/>
    </xf>
    <xf numFmtId="0" fontId="50" fillId="5" borderId="18" xfId="3" applyFont="1" applyFill="1" applyBorder="1" applyAlignment="1" applyProtection="1">
      <alignment horizontal="left" vertical="center" readingOrder="1"/>
      <protection hidden="1"/>
    </xf>
    <xf numFmtId="0" fontId="48" fillId="5" borderId="28" xfId="0" quotePrefix="1" applyFont="1" applyFill="1" applyBorder="1" applyAlignment="1" applyProtection="1">
      <alignment horizontal="center" vertical="center" wrapText="1" readingOrder="1"/>
      <protection hidden="1"/>
    </xf>
    <xf numFmtId="0" fontId="48" fillId="5" borderId="1" xfId="0" quotePrefix="1" applyFont="1" applyFill="1" applyBorder="1" applyAlignment="1" applyProtection="1">
      <alignment horizontal="center" vertical="center" wrapText="1" readingOrder="1"/>
      <protection hidden="1"/>
    </xf>
    <xf numFmtId="0" fontId="48" fillId="5" borderId="9" xfId="0" quotePrefix="1" applyFont="1" applyFill="1" applyBorder="1" applyAlignment="1" applyProtection="1">
      <alignment horizontal="center" vertical="center" wrapText="1" readingOrder="1"/>
      <protection hidden="1"/>
    </xf>
    <xf numFmtId="0" fontId="48" fillId="5" borderId="26" xfId="0" quotePrefix="1" applyFont="1" applyFill="1" applyBorder="1" applyAlignment="1" applyProtection="1">
      <alignment horizontal="center" vertical="center" wrapText="1" readingOrder="1"/>
      <protection hidden="1"/>
    </xf>
    <xf numFmtId="0" fontId="50" fillId="5" borderId="26" xfId="3" applyFont="1" applyFill="1" applyBorder="1" applyAlignment="1" applyProtection="1">
      <alignment horizontal="left" vertical="center" readingOrder="1"/>
      <protection hidden="1"/>
    </xf>
    <xf numFmtId="0" fontId="48" fillId="5" borderId="29" xfId="0" quotePrefix="1" applyFont="1" applyFill="1" applyBorder="1" applyAlignment="1" applyProtection="1">
      <alignment horizontal="center" vertical="center" wrapText="1" readingOrder="1"/>
      <protection hidden="1"/>
    </xf>
    <xf numFmtId="0" fontId="48" fillId="3" borderId="3" xfId="0" quotePrefix="1" applyFont="1" applyFill="1" applyBorder="1" applyAlignment="1" applyProtection="1">
      <alignment horizontal="center" vertical="center" wrapText="1" readingOrder="1"/>
      <protection hidden="1"/>
    </xf>
    <xf numFmtId="0" fontId="48" fillId="3" borderId="4" xfId="0" quotePrefix="1" applyFont="1" applyFill="1" applyBorder="1" applyAlignment="1" applyProtection="1">
      <alignment horizontal="center" vertical="center" wrapText="1" readingOrder="1"/>
      <protection hidden="1"/>
    </xf>
    <xf numFmtId="0" fontId="48" fillId="3" borderId="18" xfId="0" quotePrefix="1" applyFont="1" applyFill="1" applyBorder="1" applyAlignment="1" applyProtection="1">
      <alignment horizontal="center" vertical="center" wrapText="1" readingOrder="1"/>
      <protection hidden="1"/>
    </xf>
    <xf numFmtId="0" fontId="48" fillId="3" borderId="28"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48" fillId="6" borderId="19" xfId="0" quotePrefix="1" applyFont="1" applyFill="1" applyBorder="1" applyAlignment="1" applyProtection="1">
      <alignment horizontal="center" vertical="center" wrapText="1" readingOrder="1"/>
      <protection hidden="1"/>
    </xf>
    <xf numFmtId="0" fontId="50" fillId="6" borderId="19" xfId="3" applyFont="1" applyFill="1" applyBorder="1" applyAlignment="1" applyProtection="1">
      <alignment horizontal="right" vertical="center" readingOrder="2"/>
      <protection hidden="1"/>
    </xf>
    <xf numFmtId="0" fontId="50" fillId="6" borderId="19" xfId="3" applyFont="1" applyFill="1" applyBorder="1" applyAlignment="1" applyProtection="1">
      <alignment horizontal="left" vertical="center" wrapText="1" readingOrder="1"/>
      <protection hidden="1"/>
    </xf>
    <xf numFmtId="0" fontId="48" fillId="6" borderId="30" xfId="0" quotePrefix="1" applyFont="1" applyFill="1" applyBorder="1" applyAlignment="1" applyProtection="1">
      <alignment horizontal="center" vertical="center" wrapText="1" readingOrder="1"/>
      <protection hidden="1"/>
    </xf>
    <xf numFmtId="0" fontId="26" fillId="0" borderId="0" xfId="0" applyFont="1" applyProtection="1">
      <protection hidden="1"/>
    </xf>
    <xf numFmtId="0" fontId="38" fillId="2" borderId="5" xfId="5" applyFont="1" applyFill="1" applyBorder="1" applyAlignment="1">
      <alignment horizontal="center" vertical="center" wrapText="1" readingOrder="2"/>
    </xf>
    <xf numFmtId="0" fontId="38" fillId="2" borderId="4" xfId="5" applyFont="1" applyFill="1" applyBorder="1" applyAlignment="1">
      <alignment vertical="center" wrapText="1" readingOrder="2"/>
    </xf>
    <xf numFmtId="0" fontId="38" fillId="2" borderId="5" xfId="5" applyFont="1" applyFill="1" applyBorder="1" applyAlignment="1">
      <alignment vertical="center" wrapText="1" readingOrder="2"/>
    </xf>
    <xf numFmtId="0" fontId="38" fillId="2" borderId="1" xfId="5" applyFont="1" applyFill="1" applyBorder="1" applyAlignment="1">
      <alignment horizontal="center" vertical="center" wrapText="1"/>
    </xf>
    <xf numFmtId="0" fontId="38" fillId="2" borderId="4" xfId="5" applyFont="1" applyFill="1" applyBorder="1" applyAlignment="1">
      <alignment horizontal="center" vertical="center" wrapText="1"/>
    </xf>
    <xf numFmtId="0" fontId="25" fillId="0" borderId="0" xfId="5" applyFont="1" applyBorder="1" applyAlignment="1">
      <alignment horizontal="center"/>
    </xf>
    <xf numFmtId="0" fontId="38" fillId="2" borderId="4" xfId="5" applyFont="1" applyFill="1" applyBorder="1" applyAlignment="1">
      <alignment horizontal="center" vertical="center" wrapText="1" readingOrder="2"/>
    </xf>
    <xf numFmtId="0" fontId="38" fillId="2" borderId="3" xfId="5" applyFont="1" applyFill="1" applyBorder="1" applyAlignment="1">
      <alignment horizontal="center" vertical="center" wrapText="1" readingOrder="2"/>
    </xf>
    <xf numFmtId="0" fontId="38" fillId="2" borderId="6" xfId="5" applyFont="1" applyFill="1" applyBorder="1" applyAlignment="1">
      <alignment horizontal="center" vertical="center" wrapText="1" readingOrder="1"/>
    </xf>
    <xf numFmtId="0" fontId="38" fillId="2" borderId="0" xfId="5" applyFont="1" applyFill="1" applyBorder="1" applyAlignment="1">
      <alignment horizontal="center" vertical="center" wrapText="1" readingOrder="2"/>
    </xf>
    <xf numFmtId="0" fontId="38" fillId="2" borderId="3" xfId="5" applyFont="1" applyFill="1" applyBorder="1" applyAlignment="1">
      <alignment horizontal="center" vertical="center" wrapText="1" readingOrder="1"/>
    </xf>
    <xf numFmtId="0" fontId="38" fillId="2" borderId="4" xfId="5" applyFont="1" applyFill="1" applyBorder="1" applyAlignment="1">
      <alignment horizontal="center" vertical="center" wrapText="1" readingOrder="1"/>
    </xf>
    <xf numFmtId="0" fontId="39" fillId="3" borderId="1" xfId="5" applyFont="1" applyFill="1" applyBorder="1" applyAlignment="1">
      <alignment horizontal="center" vertical="center" wrapText="1" readingOrder="1"/>
    </xf>
    <xf numFmtId="0" fontId="39" fillId="3" borderId="1" xfId="5" applyFont="1" applyFill="1" applyBorder="1" applyAlignment="1">
      <alignment horizontal="right" vertical="center" wrapText="1" readingOrder="1"/>
    </xf>
    <xf numFmtId="0" fontId="39" fillId="3" borderId="1" xfId="5" applyFont="1" applyFill="1" applyBorder="1" applyAlignment="1">
      <alignment horizontal="left" vertical="center" wrapText="1" readingOrder="1"/>
    </xf>
    <xf numFmtId="3" fontId="39" fillId="3" borderId="1" xfId="5" applyNumberFormat="1" applyFont="1" applyFill="1" applyBorder="1" applyAlignment="1">
      <alignment horizontal="center" vertical="center" readingOrder="1"/>
    </xf>
    <xf numFmtId="164" fontId="39" fillId="3" borderId="1" xfId="5" applyNumberFormat="1" applyFont="1" applyFill="1" applyBorder="1" applyAlignment="1">
      <alignment horizontal="center" vertical="center" readingOrder="1"/>
    </xf>
    <xf numFmtId="0" fontId="39" fillId="4" borderId="2" xfId="5" applyFont="1" applyFill="1" applyBorder="1" applyAlignment="1">
      <alignment horizontal="center" vertical="center" wrapText="1" readingOrder="1"/>
    </xf>
    <xf numFmtId="0" fontId="39" fillId="4" borderId="2" xfId="5" applyFont="1" applyFill="1" applyBorder="1" applyAlignment="1">
      <alignment horizontal="right" vertical="center" wrapText="1" readingOrder="1"/>
    </xf>
    <xf numFmtId="0" fontId="39" fillId="4" borderId="2" xfId="5" applyFont="1" applyFill="1" applyBorder="1" applyAlignment="1">
      <alignment horizontal="left" vertical="center" wrapText="1" readingOrder="1"/>
    </xf>
    <xf numFmtId="3" fontId="39" fillId="4" borderId="2" xfId="5" applyNumberFormat="1" applyFont="1" applyFill="1" applyBorder="1" applyAlignment="1">
      <alignment horizontal="center" vertical="center" readingOrder="1"/>
    </xf>
    <xf numFmtId="164" fontId="39" fillId="4" borderId="2" xfId="5" applyNumberFormat="1" applyFont="1" applyFill="1" applyBorder="1" applyAlignment="1">
      <alignment horizontal="center" vertical="center" readingOrder="1"/>
    </xf>
    <xf numFmtId="0" fontId="39" fillId="3" borderId="11" xfId="5" applyFont="1" applyFill="1" applyBorder="1" applyAlignment="1">
      <alignment horizontal="center" vertical="center" wrapText="1" readingOrder="1"/>
    </xf>
    <xf numFmtId="0" fontId="39" fillId="3" borderId="11" xfId="5" applyFont="1" applyFill="1" applyBorder="1" applyAlignment="1">
      <alignment horizontal="right" vertical="center" wrapText="1" readingOrder="1"/>
    </xf>
    <xf numFmtId="0" fontId="39" fillId="3" borderId="11" xfId="5" applyFont="1" applyFill="1" applyBorder="1" applyAlignment="1">
      <alignment horizontal="left" vertical="center" wrapText="1" readingOrder="1"/>
    </xf>
    <xf numFmtId="3" fontId="39" fillId="3" borderId="11" xfId="5" applyNumberFormat="1" applyFont="1" applyFill="1" applyBorder="1" applyAlignment="1">
      <alignment horizontal="center" vertical="center" readingOrder="1"/>
    </xf>
    <xf numFmtId="164" fontId="39" fillId="3" borderId="11" xfId="5" applyNumberFormat="1" applyFont="1" applyFill="1" applyBorder="1" applyAlignment="1">
      <alignment horizontal="center" vertical="center" readingOrder="1"/>
    </xf>
    <xf numFmtId="0" fontId="38" fillId="2" borderId="4" xfId="1" applyFont="1" applyFill="1" applyBorder="1" applyAlignment="1">
      <alignment vertical="center" wrapText="1" readingOrder="2"/>
    </xf>
    <xf numFmtId="0" fontId="38" fillId="2" borderId="5" xfId="1" applyFont="1" applyFill="1" applyBorder="1" applyAlignment="1">
      <alignment vertical="center" wrapText="1" readingOrder="2"/>
    </xf>
    <xf numFmtId="0" fontId="38" fillId="2" borderId="1" xfId="1" applyFont="1" applyFill="1" applyBorder="1" applyAlignment="1">
      <alignment horizontal="center" vertical="center" wrapText="1"/>
    </xf>
    <xf numFmtId="0" fontId="38" fillId="2" borderId="9" xfId="1" applyFont="1" applyFill="1" applyBorder="1" applyAlignment="1">
      <alignment horizontal="center" vertical="center" wrapText="1"/>
    </xf>
    <xf numFmtId="0" fontId="38" fillId="2" borderId="3" xfId="1" applyFont="1" applyFill="1" applyBorder="1" applyAlignment="1">
      <alignment horizontal="center" vertical="center" wrapText="1" readingOrder="2"/>
    </xf>
    <xf numFmtId="0" fontId="38" fillId="2" borderId="6" xfId="1" applyFont="1" applyFill="1" applyBorder="1" applyAlignment="1">
      <alignment horizontal="center" vertical="center" wrapText="1" readingOrder="2"/>
    </xf>
    <xf numFmtId="0" fontId="38" fillId="2" borderId="0" xfId="1" applyFont="1" applyFill="1" applyBorder="1" applyAlignment="1">
      <alignment horizontal="center" vertical="center" wrapText="1" readingOrder="2"/>
    </xf>
    <xf numFmtId="0" fontId="38" fillId="2" borderId="3" xfId="1" applyFont="1" applyFill="1" applyBorder="1" applyAlignment="1">
      <alignment horizontal="center" vertical="center" wrapText="1" readingOrder="1"/>
    </xf>
    <xf numFmtId="0" fontId="38" fillId="2" borderId="4" xfId="1" applyFont="1" applyFill="1" applyBorder="1" applyAlignment="1">
      <alignment horizontal="center" vertical="center" wrapText="1" readingOrder="1"/>
    </xf>
    <xf numFmtId="0" fontId="39" fillId="3" borderId="1" xfId="1" applyFont="1" applyFill="1" applyBorder="1" applyAlignment="1">
      <alignment horizontal="center" vertical="center" wrapText="1" readingOrder="1"/>
    </xf>
    <xf numFmtId="0" fontId="39" fillId="3" borderId="1" xfId="1" applyFont="1" applyFill="1" applyBorder="1" applyAlignment="1">
      <alignment horizontal="right" vertical="center" wrapText="1" readingOrder="1"/>
    </xf>
    <xf numFmtId="0" fontId="39" fillId="3" borderId="1" xfId="1" applyFont="1" applyFill="1" applyBorder="1" applyAlignment="1">
      <alignment horizontal="left" vertical="center" wrapText="1" readingOrder="1"/>
    </xf>
    <xf numFmtId="3" fontId="39" fillId="3" borderId="1" xfId="1" applyNumberFormat="1" applyFont="1" applyFill="1" applyBorder="1" applyAlignment="1">
      <alignment horizontal="center" vertical="center" readingOrder="1"/>
    </xf>
    <xf numFmtId="164" fontId="39" fillId="3" borderId="1" xfId="1" applyNumberFormat="1" applyFont="1" applyFill="1" applyBorder="1" applyAlignment="1">
      <alignment horizontal="center" vertical="center" readingOrder="1"/>
    </xf>
    <xf numFmtId="164" fontId="39" fillId="3" borderId="9" xfId="1" applyNumberFormat="1" applyFont="1" applyFill="1" applyBorder="1" applyAlignment="1">
      <alignment horizontal="center" vertical="center" readingOrder="1"/>
    </xf>
    <xf numFmtId="0" fontId="39" fillId="4" borderId="2" xfId="1" applyFont="1" applyFill="1" applyBorder="1" applyAlignment="1">
      <alignment horizontal="center" vertical="center" wrapText="1" readingOrder="1"/>
    </xf>
    <xf numFmtId="0" fontId="39" fillId="4" borderId="2" xfId="1" applyFont="1" applyFill="1" applyBorder="1" applyAlignment="1">
      <alignment horizontal="right" vertical="center" wrapText="1" readingOrder="1"/>
    </xf>
    <xf numFmtId="0" fontId="39" fillId="4" borderId="2" xfId="1" applyFont="1" applyFill="1" applyBorder="1" applyAlignment="1">
      <alignment horizontal="left" vertical="center" wrapText="1" readingOrder="1"/>
    </xf>
    <xf numFmtId="3" fontId="39" fillId="4" borderId="2" xfId="1" applyNumberFormat="1" applyFont="1" applyFill="1" applyBorder="1" applyAlignment="1">
      <alignment horizontal="center" vertical="center" readingOrder="1"/>
    </xf>
    <xf numFmtId="164" fontId="39" fillId="4" borderId="2" xfId="1" applyNumberFormat="1" applyFont="1" applyFill="1" applyBorder="1" applyAlignment="1">
      <alignment horizontal="center" vertical="center" readingOrder="1"/>
    </xf>
    <xf numFmtId="164" fontId="39" fillId="4" borderId="20" xfId="1" applyNumberFormat="1" applyFont="1" applyFill="1" applyBorder="1" applyAlignment="1">
      <alignment horizontal="center" vertical="center" readingOrder="1"/>
    </xf>
    <xf numFmtId="0" fontId="39" fillId="3" borderId="11" xfId="1" applyFont="1" applyFill="1" applyBorder="1" applyAlignment="1">
      <alignment horizontal="center" vertical="center" wrapText="1" readingOrder="1"/>
    </xf>
    <xf numFmtId="0" fontId="39" fillId="3" borderId="11" xfId="1" applyFont="1" applyFill="1" applyBorder="1" applyAlignment="1">
      <alignment horizontal="right" vertical="center" wrapText="1" readingOrder="1"/>
    </xf>
    <xf numFmtId="0" fontId="39" fillId="3" borderId="11" xfId="1" applyFont="1" applyFill="1" applyBorder="1" applyAlignment="1">
      <alignment horizontal="left" vertical="center" wrapText="1" readingOrder="1"/>
    </xf>
    <xf numFmtId="3" fontId="39" fillId="3" borderId="11" xfId="1" applyNumberFormat="1" applyFont="1" applyFill="1" applyBorder="1" applyAlignment="1">
      <alignment horizontal="center" vertical="center" readingOrder="1"/>
    </xf>
    <xf numFmtId="164" fontId="39" fillId="3" borderId="11" xfId="1" applyNumberFormat="1" applyFont="1" applyFill="1" applyBorder="1" applyAlignment="1">
      <alignment horizontal="center" vertical="center" readingOrder="1"/>
    </xf>
    <xf numFmtId="164" fontId="39" fillId="3" borderId="21" xfId="1" applyNumberFormat="1" applyFont="1" applyFill="1" applyBorder="1" applyAlignment="1">
      <alignment horizontal="center" vertical="center" readingOrder="1"/>
    </xf>
    <xf numFmtId="0" fontId="38" fillId="2" borderId="0" xfId="1" applyFont="1" applyFill="1" applyBorder="1" applyAlignment="1">
      <alignment horizontal="center" vertical="center" wrapText="1" readingOrder="2"/>
    </xf>
    <xf numFmtId="0" fontId="51" fillId="2" borderId="3" xfId="1" quotePrefix="1" applyNumberFormat="1" applyFont="1" applyFill="1" applyBorder="1" applyAlignment="1">
      <alignment horizontal="center" vertical="center" readingOrder="2"/>
    </xf>
    <xf numFmtId="0" fontId="38" fillId="2" borderId="3" xfId="1" applyFont="1" applyFill="1" applyBorder="1" applyAlignment="1">
      <alignment horizontal="center" vertical="center" wrapText="1" readingOrder="2"/>
    </xf>
    <xf numFmtId="0" fontId="38" fillId="2" borderId="4" xfId="1" applyFont="1" applyFill="1" applyBorder="1" applyAlignment="1">
      <alignment horizontal="center" vertical="center" wrapText="1" readingOrder="1"/>
    </xf>
    <xf numFmtId="0" fontId="38" fillId="2" borderId="6" xfId="1" applyFont="1" applyFill="1" applyBorder="1" applyAlignment="1">
      <alignment horizontal="center" vertical="center" wrapText="1" readingOrder="2"/>
    </xf>
    <xf numFmtId="0" fontId="38" fillId="2" borderId="7" xfId="1" applyFont="1" applyFill="1" applyBorder="1" applyAlignment="1">
      <alignment horizontal="center" vertical="center" wrapText="1" readingOrder="2"/>
    </xf>
    <xf numFmtId="0" fontId="38" fillId="2" borderId="8" xfId="1" applyFont="1" applyFill="1" applyBorder="1" applyAlignment="1">
      <alignment horizontal="center" vertical="center" wrapText="1" readingOrder="2"/>
    </xf>
    <xf numFmtId="0" fontId="39" fillId="3" borderId="1" xfId="1" applyFont="1" applyFill="1" applyBorder="1" applyAlignment="1">
      <alignment horizontal="right" vertical="center" wrapText="1" readingOrder="2"/>
    </xf>
    <xf numFmtId="165" fontId="39" fillId="3" borderId="1" xfId="1" applyNumberFormat="1" applyFont="1" applyFill="1" applyBorder="1" applyAlignment="1">
      <alignment horizontal="right" vertical="center" indent="2" readingOrder="1"/>
    </xf>
    <xf numFmtId="0" fontId="39" fillId="3" borderId="1" xfId="1" applyFont="1" applyFill="1" applyBorder="1" applyAlignment="1">
      <alignment horizontal="left" vertical="center" wrapText="1"/>
    </xf>
    <xf numFmtId="0" fontId="39" fillId="3" borderId="9" xfId="1" applyFont="1" applyFill="1" applyBorder="1" applyAlignment="1">
      <alignment horizontal="center" vertical="center" wrapText="1" readingOrder="1"/>
    </xf>
    <xf numFmtId="0" fontId="39" fillId="4" borderId="2" xfId="1" applyFont="1" applyFill="1" applyBorder="1" applyAlignment="1">
      <alignment horizontal="right" vertical="center" wrapText="1" readingOrder="2"/>
    </xf>
    <xf numFmtId="165" fontId="39" fillId="4" borderId="2" xfId="1" applyNumberFormat="1" applyFont="1" applyFill="1" applyBorder="1" applyAlignment="1">
      <alignment horizontal="right" vertical="center" indent="2" readingOrder="1"/>
    </xf>
    <xf numFmtId="0" fontId="39" fillId="4" borderId="2" xfId="1" applyFont="1" applyFill="1" applyBorder="1" applyAlignment="1">
      <alignment horizontal="left" vertical="center" wrapText="1"/>
    </xf>
    <xf numFmtId="0" fontId="39" fillId="4" borderId="20" xfId="1" applyFont="1" applyFill="1" applyBorder="1" applyAlignment="1">
      <alignment horizontal="center" vertical="center" wrapText="1" readingOrder="1"/>
    </xf>
    <xf numFmtId="0" fontId="39" fillId="3" borderId="3" xfId="1" applyFont="1" applyFill="1" applyBorder="1" applyAlignment="1">
      <alignment horizontal="center" vertical="center" wrapText="1" readingOrder="1"/>
    </xf>
    <xf numFmtId="0" fontId="39" fillId="3" borderId="3" xfId="1" applyFont="1" applyFill="1" applyBorder="1" applyAlignment="1">
      <alignment horizontal="right" vertical="center" wrapText="1" readingOrder="2"/>
    </xf>
    <xf numFmtId="165" fontId="39" fillId="3" borderId="3" xfId="1" applyNumberFormat="1" applyFont="1" applyFill="1" applyBorder="1" applyAlignment="1">
      <alignment horizontal="right" vertical="center" indent="2" readingOrder="1"/>
    </xf>
    <xf numFmtId="0" fontId="39" fillId="3" borderId="3" xfId="1" applyFont="1" applyFill="1" applyBorder="1" applyAlignment="1">
      <alignment horizontal="left" vertical="center" wrapText="1"/>
    </xf>
    <xf numFmtId="0" fontId="39" fillId="3" borderId="4" xfId="1" applyFont="1" applyFill="1" applyBorder="1" applyAlignment="1">
      <alignment horizontal="center" vertical="center" wrapText="1" readingOrder="1"/>
    </xf>
    <xf numFmtId="0" fontId="52" fillId="4" borderId="12" xfId="1" applyFont="1" applyFill="1" applyBorder="1" applyAlignment="1">
      <alignment horizontal="center" vertical="center" wrapText="1" readingOrder="1"/>
    </xf>
    <xf numFmtId="0" fontId="39" fillId="4" borderId="12" xfId="1" applyFont="1" applyFill="1" applyBorder="1" applyAlignment="1">
      <alignment horizontal="right" vertical="center" wrapText="1" readingOrder="2"/>
    </xf>
    <xf numFmtId="165" fontId="39" fillId="4" borderId="12" xfId="1" applyNumberFormat="1" applyFont="1" applyFill="1" applyBorder="1" applyAlignment="1">
      <alignment horizontal="right" vertical="center" indent="2" readingOrder="1"/>
    </xf>
    <xf numFmtId="0" fontId="39" fillId="4" borderId="12" xfId="1" applyFont="1" applyFill="1" applyBorder="1" applyAlignment="1">
      <alignment horizontal="left" vertical="center" wrapText="1"/>
    </xf>
    <xf numFmtId="0" fontId="39" fillId="4" borderId="23" xfId="1" applyFont="1" applyFill="1" applyBorder="1" applyAlignment="1">
      <alignment horizontal="center" vertical="center" wrapText="1" readingOrder="1"/>
    </xf>
    <xf numFmtId="0" fontId="38" fillId="2" borderId="3" xfId="1" quotePrefix="1" applyNumberFormat="1" applyFont="1" applyFill="1" applyBorder="1" applyAlignment="1">
      <alignment horizontal="center" vertical="center" readingOrder="2"/>
    </xf>
    <xf numFmtId="0" fontId="53" fillId="3" borderId="1" xfId="1" applyFont="1" applyFill="1" applyBorder="1" applyAlignment="1">
      <alignment horizontal="center" vertical="center" wrapText="1" readingOrder="1"/>
    </xf>
    <xf numFmtId="0" fontId="53" fillId="3" borderId="1" xfId="1" applyFont="1" applyFill="1" applyBorder="1" applyAlignment="1">
      <alignment horizontal="right" vertical="center" wrapText="1" readingOrder="2"/>
    </xf>
    <xf numFmtId="165" fontId="53" fillId="3" borderId="1" xfId="1" applyNumberFormat="1" applyFont="1" applyFill="1" applyBorder="1" applyAlignment="1">
      <alignment horizontal="right" vertical="center" indent="2" readingOrder="1"/>
    </xf>
    <xf numFmtId="0" fontId="53" fillId="3" borderId="1" xfId="1" applyFont="1" applyFill="1" applyBorder="1" applyAlignment="1">
      <alignment horizontal="left" vertical="center" wrapText="1"/>
    </xf>
    <xf numFmtId="0" fontId="53" fillId="3" borderId="9" xfId="1" applyFont="1" applyFill="1" applyBorder="1" applyAlignment="1">
      <alignment horizontal="center" vertical="center" wrapText="1" readingOrder="1"/>
    </xf>
    <xf numFmtId="0" fontId="53" fillId="4" borderId="2" xfId="1" applyFont="1" applyFill="1" applyBorder="1" applyAlignment="1">
      <alignment horizontal="center" vertical="center" wrapText="1" readingOrder="1"/>
    </xf>
    <xf numFmtId="0" fontId="53" fillId="4" borderId="2" xfId="1" applyFont="1" applyFill="1" applyBorder="1" applyAlignment="1">
      <alignment horizontal="right" vertical="center" wrapText="1" readingOrder="2"/>
    </xf>
    <xf numFmtId="165" fontId="53" fillId="4" borderId="2" xfId="1" applyNumberFormat="1" applyFont="1" applyFill="1" applyBorder="1" applyAlignment="1">
      <alignment horizontal="right" vertical="center" indent="2" readingOrder="1"/>
    </xf>
    <xf numFmtId="0" fontId="53" fillId="4" borderId="2" xfId="1" applyFont="1" applyFill="1" applyBorder="1" applyAlignment="1">
      <alignment horizontal="left" vertical="center" wrapText="1"/>
    </xf>
    <xf numFmtId="0" fontId="53" fillId="4" borderId="20" xfId="1" applyFont="1" applyFill="1" applyBorder="1" applyAlignment="1">
      <alignment horizontal="center" vertical="center" wrapText="1" readingOrder="1"/>
    </xf>
    <xf numFmtId="0" fontId="53" fillId="3" borderId="3" xfId="1" applyFont="1" applyFill="1" applyBorder="1" applyAlignment="1">
      <alignment horizontal="center" vertical="center" wrapText="1" readingOrder="1"/>
    </xf>
    <xf numFmtId="0" fontId="53" fillId="3" borderId="3" xfId="1" applyFont="1" applyFill="1" applyBorder="1" applyAlignment="1">
      <alignment horizontal="right" vertical="center" wrapText="1" readingOrder="2"/>
    </xf>
    <xf numFmtId="165" fontId="53" fillId="3" borderId="3" xfId="1" applyNumberFormat="1" applyFont="1" applyFill="1" applyBorder="1" applyAlignment="1">
      <alignment horizontal="right" vertical="center" indent="2" readingOrder="1"/>
    </xf>
    <xf numFmtId="0" fontId="53" fillId="3" borderId="3" xfId="1" applyFont="1" applyFill="1" applyBorder="1" applyAlignment="1">
      <alignment horizontal="left" vertical="center" wrapText="1"/>
    </xf>
    <xf numFmtId="0" fontId="53" fillId="3" borderId="4" xfId="1" applyFont="1" applyFill="1" applyBorder="1" applyAlignment="1">
      <alignment horizontal="center" vertical="center" wrapText="1" readingOrder="1"/>
    </xf>
    <xf numFmtId="0" fontId="54" fillId="4" borderId="12" xfId="1" applyFont="1" applyFill="1" applyBorder="1" applyAlignment="1">
      <alignment horizontal="center" vertical="center" wrapText="1" readingOrder="1"/>
    </xf>
    <xf numFmtId="0" fontId="53" fillId="4" borderId="12" xfId="1" applyFont="1" applyFill="1" applyBorder="1" applyAlignment="1">
      <alignment horizontal="right" vertical="center" wrapText="1" readingOrder="2"/>
    </xf>
    <xf numFmtId="165" fontId="53" fillId="4" borderId="12" xfId="1" applyNumberFormat="1" applyFont="1" applyFill="1" applyBorder="1" applyAlignment="1">
      <alignment horizontal="right" vertical="center" indent="2" readingOrder="1"/>
    </xf>
    <xf numFmtId="0" fontId="53" fillId="4" borderId="12" xfId="1" applyFont="1" applyFill="1" applyBorder="1" applyAlignment="1">
      <alignment horizontal="left" vertical="center" wrapText="1"/>
    </xf>
    <xf numFmtId="0" fontId="53" fillId="4" borderId="23" xfId="1" applyFont="1" applyFill="1" applyBorder="1" applyAlignment="1">
      <alignment horizontal="center" vertical="center" wrapText="1" readingOrder="1"/>
    </xf>
    <xf numFmtId="0" fontId="38" fillId="2" borderId="0" xfId="1" applyFont="1" applyFill="1" applyBorder="1" applyAlignment="1">
      <alignment horizontal="center" vertical="center" wrapText="1" readingOrder="1"/>
    </xf>
    <xf numFmtId="0" fontId="39" fillId="3" borderId="13" xfId="1" applyFont="1" applyFill="1" applyBorder="1" applyAlignment="1">
      <alignment horizontal="center" vertical="center" wrapText="1" readingOrder="1"/>
    </xf>
    <xf numFmtId="0" fontId="39" fillId="4" borderId="15" xfId="1" applyFont="1" applyFill="1" applyBorder="1" applyAlignment="1">
      <alignment horizontal="center" vertical="center" wrapText="1" readingOrder="1"/>
    </xf>
    <xf numFmtId="0" fontId="39" fillId="3" borderId="5" xfId="1" applyFont="1" applyFill="1" applyBorder="1" applyAlignment="1">
      <alignment horizontal="center" vertical="center" wrapText="1" readingOrder="1"/>
    </xf>
    <xf numFmtId="0" fontId="52" fillId="4" borderId="16" xfId="1" applyFont="1" applyFill="1" applyBorder="1" applyAlignment="1">
      <alignment horizontal="center" vertical="center" wrapText="1" readingOrder="1"/>
    </xf>
    <xf numFmtId="0" fontId="39" fillId="4" borderId="12" xfId="1" applyFont="1" applyFill="1" applyBorder="1" applyAlignment="1">
      <alignment horizontal="center" vertical="center" wrapText="1" readingOrder="1"/>
    </xf>
    <xf numFmtId="164" fontId="55" fillId="0" borderId="0" xfId="0" applyNumberFormat="1" applyFont="1" applyAlignment="1">
      <alignment horizontal="center"/>
    </xf>
    <xf numFmtId="0" fontId="39" fillId="3" borderId="1" xfId="1" applyFont="1" applyFill="1" applyBorder="1" applyAlignment="1">
      <alignment horizontal="right" vertical="center" readingOrder="2"/>
    </xf>
    <xf numFmtId="0" fontId="39" fillId="3" borderId="1" xfId="1" applyFont="1" applyFill="1" applyBorder="1" applyAlignment="1">
      <alignment horizontal="left" vertical="center"/>
    </xf>
    <xf numFmtId="0" fontId="39" fillId="4" borderId="2" xfId="1" applyFont="1" applyFill="1" applyBorder="1" applyAlignment="1">
      <alignment horizontal="right" vertical="center" readingOrder="2"/>
    </xf>
    <xf numFmtId="0" fontId="39" fillId="4" borderId="2" xfId="1" applyFont="1" applyFill="1" applyBorder="1" applyAlignment="1">
      <alignment horizontal="left" vertical="center"/>
    </xf>
    <xf numFmtId="0" fontId="39" fillId="4" borderId="12" xfId="1" applyFont="1" applyFill="1" applyBorder="1" applyAlignment="1">
      <alignment horizontal="right" vertical="center" readingOrder="2"/>
    </xf>
    <xf numFmtId="0" fontId="39" fillId="4" borderId="12" xfId="1" applyFont="1" applyFill="1" applyBorder="1" applyAlignment="1">
      <alignment horizontal="left" vertical="center"/>
    </xf>
    <xf numFmtId="0" fontId="53" fillId="3" borderId="13" xfId="1" applyFont="1" applyFill="1" applyBorder="1" applyAlignment="1">
      <alignment horizontal="center" vertical="center" wrapText="1" readingOrder="1"/>
    </xf>
    <xf numFmtId="0" fontId="53" fillId="4" borderId="15" xfId="1" applyFont="1" applyFill="1" applyBorder="1" applyAlignment="1">
      <alignment horizontal="center" vertical="center" wrapText="1" readingOrder="1"/>
    </xf>
    <xf numFmtId="0" fontId="53" fillId="3" borderId="5" xfId="1" applyFont="1" applyFill="1" applyBorder="1" applyAlignment="1">
      <alignment horizontal="center" vertical="center" wrapText="1" readingOrder="1"/>
    </xf>
    <xf numFmtId="0" fontId="39" fillId="3" borderId="3" xfId="1" applyFont="1" applyFill="1" applyBorder="1" applyAlignment="1">
      <alignment horizontal="right" vertical="center" readingOrder="2"/>
    </xf>
    <xf numFmtId="0" fontId="39" fillId="3" borderId="3" xfId="1" applyFont="1" applyFill="1" applyBorder="1" applyAlignment="1">
      <alignment horizontal="left" vertical="center"/>
    </xf>
    <xf numFmtId="0" fontId="54" fillId="4" borderId="16" xfId="1" applyFont="1" applyFill="1" applyBorder="1" applyAlignment="1">
      <alignment horizontal="center" vertical="center" wrapText="1" readingOrder="1"/>
    </xf>
    <xf numFmtId="0" fontId="38" fillId="2" borderId="0" xfId="1" applyFont="1" applyFill="1" applyBorder="1" applyAlignment="1">
      <alignment horizontal="center" vertical="center" readingOrder="2"/>
    </xf>
    <xf numFmtId="0" fontId="38" fillId="2" borderId="3" xfId="1" applyFont="1" applyFill="1" applyBorder="1" applyAlignment="1">
      <alignment horizontal="center" vertical="center" readingOrder="2"/>
    </xf>
    <xf numFmtId="0" fontId="39" fillId="7" borderId="15" xfId="1" applyFont="1" applyFill="1" applyBorder="1" applyAlignment="1">
      <alignment horizontal="center" vertical="center" wrapText="1" readingOrder="2"/>
    </xf>
    <xf numFmtId="0" fontId="39" fillId="7" borderId="2" xfId="1" applyFont="1" applyFill="1" applyBorder="1" applyAlignment="1">
      <alignment horizontal="right" vertical="center" readingOrder="2"/>
    </xf>
    <xf numFmtId="165" fontId="39" fillId="7" borderId="2" xfId="1" applyNumberFormat="1" applyFont="1" applyFill="1" applyBorder="1" applyAlignment="1">
      <alignment horizontal="right" vertical="center" indent="2" readingOrder="1"/>
    </xf>
    <xf numFmtId="0" fontId="39" fillId="7" borderId="2" xfId="1" applyFont="1" applyFill="1" applyBorder="1" applyAlignment="1">
      <alignment horizontal="left" vertical="center"/>
    </xf>
    <xf numFmtId="0" fontId="39" fillId="7" borderId="20" xfId="1" applyFont="1" applyFill="1" applyBorder="1" applyAlignment="1">
      <alignment horizontal="center" vertical="center" wrapText="1" readingOrder="1"/>
    </xf>
    <xf numFmtId="0" fontId="39" fillId="3" borderId="13" xfId="1" applyFont="1" applyFill="1" applyBorder="1" applyAlignment="1">
      <alignment horizontal="center" vertical="center" wrapText="1" readingOrder="2"/>
    </xf>
    <xf numFmtId="0" fontId="39" fillId="3" borderId="9" xfId="1" applyFont="1" applyFill="1" applyBorder="1" applyAlignment="1">
      <alignment horizontal="left" vertical="center" wrapText="1" readingOrder="1"/>
    </xf>
    <xf numFmtId="0" fontId="39" fillId="4" borderId="15" xfId="1" applyFont="1" applyFill="1" applyBorder="1" applyAlignment="1">
      <alignment horizontal="center" vertical="center" wrapText="1" readingOrder="2"/>
    </xf>
    <xf numFmtId="0" fontId="39" fillId="4" borderId="20" xfId="1" applyFont="1" applyFill="1" applyBorder="1" applyAlignment="1">
      <alignment horizontal="left" vertical="center" wrapText="1" readingOrder="1"/>
    </xf>
    <xf numFmtId="0" fontId="52" fillId="4" borderId="16" xfId="1" applyFont="1" applyFill="1" applyBorder="1" applyAlignment="1">
      <alignment horizontal="center" vertical="center" wrapText="1" readingOrder="2"/>
    </xf>
    <xf numFmtId="0" fontId="38" fillId="2" borderId="3" xfId="1" quotePrefix="1" applyNumberFormat="1" applyFont="1" applyFill="1" applyBorder="1" applyAlignment="1">
      <alignment horizontal="center" vertical="center" wrapText="1" readingOrder="2"/>
    </xf>
    <xf numFmtId="0" fontId="38" fillId="2" borderId="4" xfId="1" quotePrefix="1" applyNumberFormat="1" applyFont="1" applyFill="1" applyBorder="1" applyAlignment="1">
      <alignment horizontal="center" vertical="center" wrapText="1" readingOrder="2"/>
    </xf>
    <xf numFmtId="0" fontId="38" fillId="2" borderId="4" xfId="1" quotePrefix="1" applyNumberFormat="1" applyFont="1" applyFill="1" applyBorder="1" applyAlignment="1">
      <alignment horizontal="center" vertical="center" readingOrder="2"/>
    </xf>
    <xf numFmtId="0" fontId="38" fillId="2" borderId="3" xfId="1" quotePrefix="1" applyNumberFormat="1" applyFont="1" applyFill="1" applyBorder="1" applyAlignment="1">
      <alignment horizontal="center" vertical="center" wrapText="1" readingOrder="1"/>
    </xf>
    <xf numFmtId="0" fontId="38" fillId="2" borderId="3" xfId="1" applyFont="1" applyFill="1" applyBorder="1" applyAlignment="1">
      <alignment horizontal="center" vertical="center" wrapText="1"/>
    </xf>
    <xf numFmtId="0" fontId="38" fillId="2" borderId="1" xfId="1" quotePrefix="1" applyNumberFormat="1" applyFont="1" applyFill="1" applyBorder="1" applyAlignment="1">
      <alignment horizontal="center" vertical="center" wrapText="1" readingOrder="1"/>
    </xf>
    <xf numFmtId="0" fontId="38" fillId="2" borderId="1" xfId="1" applyFont="1" applyFill="1" applyBorder="1" applyAlignment="1">
      <alignment horizontal="center" vertical="center" wrapText="1" readingOrder="2"/>
    </xf>
    <xf numFmtId="0" fontId="38" fillId="2" borderId="9" xfId="1" applyFont="1" applyFill="1" applyBorder="1" applyAlignment="1">
      <alignment horizontal="center" vertical="center" wrapText="1" readingOrder="2"/>
    </xf>
    <xf numFmtId="3" fontId="39" fillId="3" borderId="1" xfId="1" applyNumberFormat="1" applyFont="1" applyFill="1" applyBorder="1" applyAlignment="1">
      <alignment horizontal="right" vertical="center" indent="2" readingOrder="1"/>
    </xf>
    <xf numFmtId="3" fontId="39" fillId="3" borderId="9" xfId="1" applyNumberFormat="1" applyFont="1" applyFill="1" applyBorder="1" applyAlignment="1">
      <alignment horizontal="right" vertical="center" indent="2" readingOrder="1"/>
    </xf>
    <xf numFmtId="3" fontId="39" fillId="4" borderId="2" xfId="1" applyNumberFormat="1" applyFont="1" applyFill="1" applyBorder="1" applyAlignment="1">
      <alignment horizontal="right" vertical="center" indent="2" readingOrder="1"/>
    </xf>
    <xf numFmtId="3" fontId="39" fillId="4" borderId="20" xfId="1" applyNumberFormat="1" applyFont="1" applyFill="1" applyBorder="1" applyAlignment="1">
      <alignment horizontal="right" vertical="center" indent="2" readingOrder="1"/>
    </xf>
    <xf numFmtId="0" fontId="39" fillId="3" borderId="24" xfId="1" applyFont="1" applyFill="1" applyBorder="1" applyAlignment="1">
      <alignment horizontal="center" vertical="center" wrapText="1" readingOrder="1"/>
    </xf>
    <xf numFmtId="3" fontId="39" fillId="3" borderId="11" xfId="1" applyNumberFormat="1" applyFont="1" applyFill="1" applyBorder="1" applyAlignment="1">
      <alignment horizontal="right" vertical="center" indent="2" readingOrder="1"/>
    </xf>
    <xf numFmtId="3" fontId="39" fillId="3" borderId="21" xfId="1" applyNumberFormat="1" applyFont="1" applyFill="1" applyBorder="1" applyAlignment="1">
      <alignment horizontal="right" vertical="center" indent="2" readingOrder="1"/>
    </xf>
    <xf numFmtId="0" fontId="38" fillId="2" borderId="1" xfId="1" applyFont="1" applyFill="1" applyBorder="1" applyAlignment="1">
      <alignment horizontal="center" vertical="center" wrapText="1" readingOrder="2"/>
    </xf>
    <xf numFmtId="0" fontId="38" fillId="2" borderId="10" xfId="1" applyFont="1" applyFill="1" applyBorder="1" applyAlignment="1">
      <alignment horizontal="center" vertical="center" wrapText="1" readingOrder="2"/>
    </xf>
    <xf numFmtId="164" fontId="39" fillId="3" borderId="9" xfId="1" applyNumberFormat="1" applyFont="1" applyFill="1" applyBorder="1" applyAlignment="1">
      <alignment horizontal="center" vertical="center" wrapText="1" readingOrder="1"/>
    </xf>
    <xf numFmtId="164" fontId="39" fillId="4" borderId="20" xfId="1" applyNumberFormat="1" applyFont="1" applyFill="1" applyBorder="1" applyAlignment="1">
      <alignment horizontal="center" vertical="center" wrapText="1" readingOrder="1"/>
    </xf>
    <xf numFmtId="164" fontId="39" fillId="3" borderId="21" xfId="1" applyNumberFormat="1" applyFont="1" applyFill="1" applyBorder="1" applyAlignment="1">
      <alignment horizontal="center" vertical="center" wrapText="1" readingOrder="1"/>
    </xf>
    <xf numFmtId="3" fontId="39" fillId="3" borderId="1" xfId="1" applyNumberFormat="1" applyFont="1" applyFill="1" applyBorder="1" applyAlignment="1">
      <alignment horizontal="center" vertical="center" wrapText="1" readingOrder="1"/>
    </xf>
    <xf numFmtId="3" fontId="39" fillId="4" borderId="2" xfId="1" applyNumberFormat="1" applyFont="1" applyFill="1" applyBorder="1" applyAlignment="1">
      <alignment horizontal="center" vertical="center" wrapText="1" readingOrder="1"/>
    </xf>
    <xf numFmtId="0" fontId="39" fillId="4" borderId="11" xfId="1" applyFont="1" applyFill="1" applyBorder="1" applyAlignment="1">
      <alignment horizontal="center" vertical="center" wrapText="1" readingOrder="1"/>
    </xf>
    <xf numFmtId="3" fontId="39" fillId="4" borderId="11" xfId="1" applyNumberFormat="1" applyFont="1" applyFill="1" applyBorder="1" applyAlignment="1">
      <alignment horizontal="center" vertical="center" wrapText="1" readingOrder="1"/>
    </xf>
    <xf numFmtId="164" fontId="39" fillId="4" borderId="21" xfId="1" applyNumberFormat="1" applyFont="1" applyFill="1" applyBorder="1" applyAlignment="1">
      <alignment horizontal="center" vertical="center" wrapText="1"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768300</xdr:colOff>
      <xdr:row>0</xdr:row>
      <xdr:rowOff>954000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0123125"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825450</xdr:colOff>
      <xdr:row>1</xdr:row>
      <xdr:rowOff>87225</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3446400" y="3810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1482675</xdr:colOff>
      <xdr:row>1</xdr:row>
      <xdr:rowOff>87225</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3836925"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2</xdr:col>
      <xdr:colOff>273000</xdr:colOff>
      <xdr:row>1</xdr:row>
      <xdr:rowOff>96750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0285050" y="66675"/>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2</xdr:col>
      <xdr:colOff>634950</xdr:colOff>
      <xdr:row>2</xdr:row>
      <xdr:rowOff>192000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5094225" y="47625"/>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606375</xdr:colOff>
      <xdr:row>2</xdr:row>
      <xdr:rowOff>96750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4617975"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1635075</xdr:colOff>
      <xdr:row>2</xdr:row>
      <xdr:rowOff>268200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2904425"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1882725</xdr:colOff>
      <xdr:row>1</xdr:row>
      <xdr:rowOff>211050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3237800"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1806525</xdr:colOff>
      <xdr:row>1</xdr:row>
      <xdr:rowOff>211050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1370900"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158700</xdr:colOff>
      <xdr:row>1</xdr:row>
      <xdr:rowOff>249150</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1580450" y="1905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158700</xdr:colOff>
      <xdr:row>1</xdr:row>
      <xdr:rowOff>182475</xdr:rowOff>
    </xdr:to>
    <xdr:pic>
      <xdr:nvPicPr>
        <xdr:cNvPr id="2"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1580450" y="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1</xdr:col>
      <xdr:colOff>1692225</xdr:colOff>
      <xdr:row>2</xdr:row>
      <xdr:rowOff>68175</xdr:rowOff>
    </xdr:to>
    <xdr:pic>
      <xdr:nvPicPr>
        <xdr:cNvPr id="3" name="صورة 32">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72418650" y="38100"/>
          <a:ext cx="2178000" cy="9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zoomScaleNormal="100" workbookViewId="0">
      <selection activeCell="C2" sqref="C2"/>
    </sheetView>
  </sheetViews>
  <sheetFormatPr defaultColWidth="0" defaultRowHeight="14.25" zeroHeight="1"/>
  <cols>
    <col min="1" max="1" width="9.375" style="103" customWidth="1"/>
    <col min="2" max="3" width="49.75" style="103" customWidth="1"/>
    <col min="4" max="4" width="9.375" style="103" customWidth="1"/>
    <col min="5" max="5" width="0.625" style="103" hidden="1" customWidth="1"/>
    <col min="6" max="256" width="9.125" style="103" hidden="1"/>
    <col min="257" max="257" width="9.375" style="103" hidden="1"/>
    <col min="258" max="259" width="70.625" style="103" hidden="1"/>
    <col min="260" max="260" width="9.375" style="103" hidden="1"/>
    <col min="261" max="512" width="9.125" style="103" hidden="1"/>
    <col min="513" max="513" width="9.375" style="103" hidden="1"/>
    <col min="514" max="515" width="70.625" style="103" hidden="1"/>
    <col min="516" max="516" width="9.375" style="103" hidden="1"/>
    <col min="517" max="768" width="9.125" style="103" hidden="1"/>
    <col min="769" max="769" width="9.375" style="103" hidden="1"/>
    <col min="770" max="771" width="70.625" style="103" hidden="1"/>
    <col min="772" max="772" width="9.375" style="103" hidden="1"/>
    <col min="773" max="1024" width="9.125" style="103" hidden="1"/>
    <col min="1025" max="1025" width="9.375" style="103" hidden="1"/>
    <col min="1026" max="1027" width="70.625" style="103" hidden="1"/>
    <col min="1028" max="1028" width="9.375" style="103" hidden="1"/>
    <col min="1029" max="1280" width="9.125" style="103" hidden="1"/>
    <col min="1281" max="1281" width="9.375" style="103" hidden="1"/>
    <col min="1282" max="1283" width="70.625" style="103" hidden="1"/>
    <col min="1284" max="1284" width="9.375" style="103" hidden="1"/>
    <col min="1285" max="1536" width="9.125" style="103" hidden="1"/>
    <col min="1537" max="1537" width="9.375" style="103" hidden="1"/>
    <col min="1538" max="1539" width="70.625" style="103" hidden="1"/>
    <col min="1540" max="1540" width="9.375" style="103" hidden="1"/>
    <col min="1541" max="1792" width="9.125" style="103" hidden="1"/>
    <col min="1793" max="1793" width="9.375" style="103" hidden="1"/>
    <col min="1794" max="1795" width="70.625" style="103" hidden="1"/>
    <col min="1796" max="1796" width="9.375" style="103" hidden="1"/>
    <col min="1797" max="2048" width="9.125" style="103" hidden="1"/>
    <col min="2049" max="2049" width="9.375" style="103" hidden="1"/>
    <col min="2050" max="2051" width="70.625" style="103" hidden="1"/>
    <col min="2052" max="2052" width="9.375" style="103" hidden="1"/>
    <col min="2053" max="2304" width="9.125" style="103" hidden="1"/>
    <col min="2305" max="2305" width="9.375" style="103" hidden="1"/>
    <col min="2306" max="2307" width="70.625" style="103" hidden="1"/>
    <col min="2308" max="2308" width="9.375" style="103" hidden="1"/>
    <col min="2309" max="2560" width="9.125" style="103" hidden="1"/>
    <col min="2561" max="2561" width="9.375" style="103" hidden="1"/>
    <col min="2562" max="2563" width="70.625" style="103" hidden="1"/>
    <col min="2564" max="2564" width="9.375" style="103" hidden="1"/>
    <col min="2565" max="2816" width="9.125" style="103" hidden="1"/>
    <col min="2817" max="2817" width="9.375" style="103" hidden="1"/>
    <col min="2818" max="2819" width="70.625" style="103" hidden="1"/>
    <col min="2820" max="2820" width="9.375" style="103" hidden="1"/>
    <col min="2821" max="3072" width="9.125" style="103" hidden="1"/>
    <col min="3073" max="3073" width="9.375" style="103" hidden="1"/>
    <col min="3074" max="3075" width="70.625" style="103" hidden="1"/>
    <col min="3076" max="3076" width="9.375" style="103" hidden="1"/>
    <col min="3077" max="3328" width="9.125" style="103" hidden="1"/>
    <col min="3329" max="3329" width="9.375" style="103" hidden="1"/>
    <col min="3330" max="3331" width="70.625" style="103" hidden="1"/>
    <col min="3332" max="3332" width="9.375" style="103" hidden="1"/>
    <col min="3333" max="3584" width="9.125" style="103" hidden="1"/>
    <col min="3585" max="3585" width="9.375" style="103" hidden="1"/>
    <col min="3586" max="3587" width="70.625" style="103" hidden="1"/>
    <col min="3588" max="3588" width="9.375" style="103" hidden="1"/>
    <col min="3589" max="3840" width="9.125" style="103" hidden="1"/>
    <col min="3841" max="3841" width="9.375" style="103" hidden="1"/>
    <col min="3842" max="3843" width="70.625" style="103" hidden="1"/>
    <col min="3844" max="3844" width="9.375" style="103" hidden="1"/>
    <col min="3845" max="4096" width="9.125" style="103" hidden="1"/>
    <col min="4097" max="4097" width="9.375" style="103" hidden="1"/>
    <col min="4098" max="4099" width="70.625" style="103" hidden="1"/>
    <col min="4100" max="4100" width="9.375" style="103" hidden="1"/>
    <col min="4101" max="4352" width="9.125" style="103" hidden="1"/>
    <col min="4353" max="4353" width="9.375" style="103" hidden="1"/>
    <col min="4354" max="4355" width="70.625" style="103" hidden="1"/>
    <col min="4356" max="4356" width="9.375" style="103" hidden="1"/>
    <col min="4357" max="4608" width="9.125" style="103" hidden="1"/>
    <col min="4609" max="4609" width="9.375" style="103" hidden="1"/>
    <col min="4610" max="4611" width="70.625" style="103" hidden="1"/>
    <col min="4612" max="4612" width="9.375" style="103" hidden="1"/>
    <col min="4613" max="4864" width="9.125" style="103" hidden="1"/>
    <col min="4865" max="4865" width="9.375" style="103" hidden="1"/>
    <col min="4866" max="4867" width="70.625" style="103" hidden="1"/>
    <col min="4868" max="4868" width="9.375" style="103" hidden="1"/>
    <col min="4869" max="5120" width="9.125" style="103" hidden="1"/>
    <col min="5121" max="5121" width="9.375" style="103" hidden="1"/>
    <col min="5122" max="5123" width="70.625" style="103" hidden="1"/>
    <col min="5124" max="5124" width="9.375" style="103" hidden="1"/>
    <col min="5125" max="5376" width="9.125" style="103" hidden="1"/>
    <col min="5377" max="5377" width="9.375" style="103" hidden="1"/>
    <col min="5378" max="5379" width="70.625" style="103" hidden="1"/>
    <col min="5380" max="5380" width="9.375" style="103" hidden="1"/>
    <col min="5381" max="5632" width="9.125" style="103" hidden="1"/>
    <col min="5633" max="5633" width="9.375" style="103" hidden="1"/>
    <col min="5634" max="5635" width="70.625" style="103" hidden="1"/>
    <col min="5636" max="5636" width="9.375" style="103" hidden="1"/>
    <col min="5637" max="5888" width="9.125" style="103" hidden="1"/>
    <col min="5889" max="5889" width="9.375" style="103" hidden="1"/>
    <col min="5890" max="5891" width="70.625" style="103" hidden="1"/>
    <col min="5892" max="5892" width="9.375" style="103" hidden="1"/>
    <col min="5893" max="6144" width="9.125" style="103" hidden="1"/>
    <col min="6145" max="6145" width="9.375" style="103" hidden="1"/>
    <col min="6146" max="6147" width="70.625" style="103" hidden="1"/>
    <col min="6148" max="6148" width="9.375" style="103" hidden="1"/>
    <col min="6149" max="6400" width="9.125" style="103" hidden="1"/>
    <col min="6401" max="6401" width="9.375" style="103" hidden="1"/>
    <col min="6402" max="6403" width="70.625" style="103" hidden="1"/>
    <col min="6404" max="6404" width="9.375" style="103" hidden="1"/>
    <col min="6405" max="6656" width="9.125" style="103" hidden="1"/>
    <col min="6657" max="6657" width="9.375" style="103" hidden="1"/>
    <col min="6658" max="6659" width="70.625" style="103" hidden="1"/>
    <col min="6660" max="6660" width="9.375" style="103" hidden="1"/>
    <col min="6661" max="6912" width="9.125" style="103" hidden="1"/>
    <col min="6913" max="6913" width="9.375" style="103" hidden="1"/>
    <col min="6914" max="6915" width="70.625" style="103" hidden="1"/>
    <col min="6916" max="6916" width="9.375" style="103" hidden="1"/>
    <col min="6917" max="7168" width="9.125" style="103" hidden="1"/>
    <col min="7169" max="7169" width="9.375" style="103" hidden="1"/>
    <col min="7170" max="7171" width="70.625" style="103" hidden="1"/>
    <col min="7172" max="7172" width="9.375" style="103" hidden="1"/>
    <col min="7173" max="7424" width="9.125" style="103" hidden="1"/>
    <col min="7425" max="7425" width="9.375" style="103" hidden="1"/>
    <col min="7426" max="7427" width="70.625" style="103" hidden="1"/>
    <col min="7428" max="7428" width="9.375" style="103" hidden="1"/>
    <col min="7429" max="7680" width="9.125" style="103" hidden="1"/>
    <col min="7681" max="7681" width="9.375" style="103" hidden="1"/>
    <col min="7682" max="7683" width="70.625" style="103" hidden="1"/>
    <col min="7684" max="7684" width="9.375" style="103" hidden="1"/>
    <col min="7685" max="7936" width="9.125" style="103" hidden="1"/>
    <col min="7937" max="7937" width="9.375" style="103" hidden="1"/>
    <col min="7938" max="7939" width="70.625" style="103" hidden="1"/>
    <col min="7940" max="7940" width="9.375" style="103" hidden="1"/>
    <col min="7941" max="8192" width="9.125" style="103" hidden="1"/>
    <col min="8193" max="8193" width="9.375" style="103" hidden="1"/>
    <col min="8194" max="8195" width="70.625" style="103" hidden="1"/>
    <col min="8196" max="8196" width="9.375" style="103" hidden="1"/>
    <col min="8197" max="8448" width="9.125" style="103" hidden="1"/>
    <col min="8449" max="8449" width="9.375" style="103" hidden="1"/>
    <col min="8450" max="8451" width="70.625" style="103" hidden="1"/>
    <col min="8452" max="8452" width="9.375" style="103" hidden="1"/>
    <col min="8453" max="8704" width="9.125" style="103" hidden="1"/>
    <col min="8705" max="8705" width="9.375" style="103" hidden="1"/>
    <col min="8706" max="8707" width="70.625" style="103" hidden="1"/>
    <col min="8708" max="8708" width="9.375" style="103" hidden="1"/>
    <col min="8709" max="8960" width="9.125" style="103" hidden="1"/>
    <col min="8961" max="8961" width="9.375" style="103" hidden="1"/>
    <col min="8962" max="8963" width="70.625" style="103" hidden="1"/>
    <col min="8964" max="8964" width="9.375" style="103" hidden="1"/>
    <col min="8965" max="9216" width="9.125" style="103" hidden="1"/>
    <col min="9217" max="9217" width="9.375" style="103" hidden="1"/>
    <col min="9218" max="9219" width="70.625" style="103" hidden="1"/>
    <col min="9220" max="9220" width="9.375" style="103" hidden="1"/>
    <col min="9221" max="9472" width="9.125" style="103" hidden="1"/>
    <col min="9473" max="9473" width="9.375" style="103" hidden="1"/>
    <col min="9474" max="9475" width="70.625" style="103" hidden="1"/>
    <col min="9476" max="9476" width="9.375" style="103" hidden="1"/>
    <col min="9477" max="9728" width="9.125" style="103" hidden="1"/>
    <col min="9729" max="9729" width="9.375" style="103" hidden="1"/>
    <col min="9730" max="9731" width="70.625" style="103" hidden="1"/>
    <col min="9732" max="9732" width="9.375" style="103" hidden="1"/>
    <col min="9733" max="9984" width="9.125" style="103" hidden="1"/>
    <col min="9985" max="9985" width="9.375" style="103" hidden="1"/>
    <col min="9986" max="9987" width="70.625" style="103" hidden="1"/>
    <col min="9988" max="9988" width="9.375" style="103" hidden="1"/>
    <col min="9989" max="10240" width="9.125" style="103" hidden="1"/>
    <col min="10241" max="10241" width="9.375" style="103" hidden="1"/>
    <col min="10242" max="10243" width="70.625" style="103" hidden="1"/>
    <col min="10244" max="10244" width="9.375" style="103" hidden="1"/>
    <col min="10245" max="10496" width="9.125" style="103" hidden="1"/>
    <col min="10497" max="10497" width="9.375" style="103" hidden="1"/>
    <col min="10498" max="10499" width="70.625" style="103" hidden="1"/>
    <col min="10500" max="10500" width="9.375" style="103" hidden="1"/>
    <col min="10501" max="10752" width="9.125" style="103" hidden="1"/>
    <col min="10753" max="10753" width="9.375" style="103" hidden="1"/>
    <col min="10754" max="10755" width="70.625" style="103" hidden="1"/>
    <col min="10756" max="10756" width="9.375" style="103" hidden="1"/>
    <col min="10757" max="11008" width="9.125" style="103" hidden="1"/>
    <col min="11009" max="11009" width="9.375" style="103" hidden="1"/>
    <col min="11010" max="11011" width="70.625" style="103" hidden="1"/>
    <col min="11012" max="11012" width="9.375" style="103" hidden="1"/>
    <col min="11013" max="11264" width="9.125" style="103" hidden="1"/>
    <col min="11265" max="11265" width="9.375" style="103" hidden="1"/>
    <col min="11266" max="11267" width="70.625" style="103" hidden="1"/>
    <col min="11268" max="11268" width="9.375" style="103" hidden="1"/>
    <col min="11269" max="11520" width="9.125" style="103" hidden="1"/>
    <col min="11521" max="11521" width="9.375" style="103" hidden="1"/>
    <col min="11522" max="11523" width="70.625" style="103" hidden="1"/>
    <col min="11524" max="11524" width="9.375" style="103" hidden="1"/>
    <col min="11525" max="11776" width="9.125" style="103" hidden="1"/>
    <col min="11777" max="11777" width="9.375" style="103" hidden="1"/>
    <col min="11778" max="11779" width="70.625" style="103" hidden="1"/>
    <col min="11780" max="11780" width="9.375" style="103" hidden="1"/>
    <col min="11781" max="12032" width="9.125" style="103" hidden="1"/>
    <col min="12033" max="12033" width="9.375" style="103" hidden="1"/>
    <col min="12034" max="12035" width="70.625" style="103" hidden="1"/>
    <col min="12036" max="12036" width="9.375" style="103" hidden="1"/>
    <col min="12037" max="12288" width="9.125" style="103" hidden="1"/>
    <col min="12289" max="12289" width="9.375" style="103" hidden="1"/>
    <col min="12290" max="12291" width="70.625" style="103" hidden="1"/>
    <col min="12292" max="12292" width="9.375" style="103" hidden="1"/>
    <col min="12293" max="12544" width="9.125" style="103" hidden="1"/>
    <col min="12545" max="12545" width="9.375" style="103" hidden="1"/>
    <col min="12546" max="12547" width="70.625" style="103" hidden="1"/>
    <col min="12548" max="12548" width="9.375" style="103" hidden="1"/>
    <col min="12549" max="12800" width="9.125" style="103" hidden="1"/>
    <col min="12801" max="12801" width="9.375" style="103" hidden="1"/>
    <col min="12802" max="12803" width="70.625" style="103" hidden="1"/>
    <col min="12804" max="12804" width="9.375" style="103" hidden="1"/>
    <col min="12805" max="13056" width="9.125" style="103" hidden="1"/>
    <col min="13057" max="13057" width="9.375" style="103" hidden="1"/>
    <col min="13058" max="13059" width="70.625" style="103" hidden="1"/>
    <col min="13060" max="13060" width="9.375" style="103" hidden="1"/>
    <col min="13061" max="13312" width="9.125" style="103" hidden="1"/>
    <col min="13313" max="13313" width="9.375" style="103" hidden="1"/>
    <col min="13314" max="13315" width="70.625" style="103" hidden="1"/>
    <col min="13316" max="13316" width="9.375" style="103" hidden="1"/>
    <col min="13317" max="13568" width="9.125" style="103" hidden="1"/>
    <col min="13569" max="13569" width="9.375" style="103" hidden="1"/>
    <col min="13570" max="13571" width="70.625" style="103" hidden="1"/>
    <col min="13572" max="13572" width="9.375" style="103" hidden="1"/>
    <col min="13573" max="13824" width="9.125" style="103" hidden="1"/>
    <col min="13825" max="13825" width="9.375" style="103" hidden="1"/>
    <col min="13826" max="13827" width="70.625" style="103" hidden="1"/>
    <col min="13828" max="13828" width="9.375" style="103" hidden="1"/>
    <col min="13829" max="14080" width="9.125" style="103" hidden="1"/>
    <col min="14081" max="14081" width="9.375" style="103" hidden="1"/>
    <col min="14082" max="14083" width="70.625" style="103" hidden="1"/>
    <col min="14084" max="14084" width="9.375" style="103" hidden="1"/>
    <col min="14085" max="14336" width="9.125" style="103" hidden="1"/>
    <col min="14337" max="14337" width="9.375" style="103" hidden="1"/>
    <col min="14338" max="14339" width="70.625" style="103" hidden="1"/>
    <col min="14340" max="14340" width="9.375" style="103" hidden="1"/>
    <col min="14341" max="14592" width="9.125" style="103" hidden="1"/>
    <col min="14593" max="14593" width="9.375" style="103" hidden="1"/>
    <col min="14594" max="14595" width="70.625" style="103" hidden="1"/>
    <col min="14596" max="14596" width="9.375" style="103" hidden="1"/>
    <col min="14597" max="14848" width="9.125" style="103" hidden="1"/>
    <col min="14849" max="14849" width="9.375" style="103" hidden="1"/>
    <col min="14850" max="14851" width="70.625" style="103" hidden="1"/>
    <col min="14852" max="14852" width="9.375" style="103" hidden="1"/>
    <col min="14853" max="15104" width="9.125" style="103" hidden="1"/>
    <col min="15105" max="15105" width="9.375" style="103" hidden="1"/>
    <col min="15106" max="15107" width="70.625" style="103" hidden="1"/>
    <col min="15108" max="15108" width="9.375" style="103" hidden="1"/>
    <col min="15109" max="15360" width="9.125" style="103" hidden="1"/>
    <col min="15361" max="15361" width="9.375" style="103" hidden="1"/>
    <col min="15362" max="15363" width="70.625" style="103" hidden="1"/>
    <col min="15364" max="15364" width="9.375" style="103" hidden="1"/>
    <col min="15365" max="15616" width="9.125" style="103" hidden="1"/>
    <col min="15617" max="15617" width="9.375" style="103" hidden="1"/>
    <col min="15618" max="15619" width="70.625" style="103" hidden="1"/>
    <col min="15620" max="15620" width="9.375" style="103" hidden="1"/>
    <col min="15621" max="15872" width="9.125" style="103" hidden="1"/>
    <col min="15873" max="15873" width="9.375" style="103" hidden="1"/>
    <col min="15874" max="15875" width="70.625" style="103" hidden="1"/>
    <col min="15876" max="15876" width="9.375" style="103" hidden="1"/>
    <col min="15877" max="16128" width="9.125" style="103" hidden="1"/>
    <col min="16129" max="16129" width="9.375" style="103" hidden="1"/>
    <col min="16130" max="16131" width="70.625" style="103" hidden="1"/>
    <col min="16132" max="16132" width="9.375" style="103" hidden="1"/>
    <col min="16133" max="16384" width="9.125" style="103" hidden="1"/>
  </cols>
  <sheetData>
    <row r="1" spans="1:4" ht="36" customHeight="1"/>
    <row r="2" spans="1:4" ht="18.75" customHeight="1"/>
    <row r="3" spans="1:4" ht="25.5" customHeight="1">
      <c r="A3" s="113" t="s">
        <v>492</v>
      </c>
      <c r="B3" s="114"/>
      <c r="C3" s="115" t="s">
        <v>491</v>
      </c>
      <c r="D3" s="115"/>
    </row>
    <row r="4" spans="1:4" ht="21.75" customHeight="1">
      <c r="A4" s="114"/>
      <c r="B4" s="114"/>
      <c r="C4" s="115"/>
      <c r="D4" s="115"/>
    </row>
    <row r="5" spans="1:4" ht="21.75" customHeight="1" thickBot="1">
      <c r="A5" s="112" t="s">
        <v>746</v>
      </c>
      <c r="B5" s="112"/>
      <c r="C5" s="116" t="s">
        <v>745</v>
      </c>
      <c r="D5" s="116"/>
    </row>
    <row r="6" spans="1:4" ht="33" customHeight="1">
      <c r="A6" s="206" t="s">
        <v>29</v>
      </c>
      <c r="B6" s="207" t="s">
        <v>30</v>
      </c>
      <c r="C6" s="208" t="s">
        <v>31</v>
      </c>
      <c r="D6" s="209" t="s">
        <v>81</v>
      </c>
    </row>
    <row r="7" spans="1:4" ht="21" customHeight="1">
      <c r="A7" s="210" t="s">
        <v>689</v>
      </c>
      <c r="B7" s="211" t="s">
        <v>692</v>
      </c>
      <c r="C7" s="212" t="s">
        <v>691</v>
      </c>
      <c r="D7" s="213" t="s">
        <v>690</v>
      </c>
    </row>
    <row r="8" spans="1:4" ht="21" customHeight="1">
      <c r="A8" s="214">
        <v>1</v>
      </c>
      <c r="B8" s="215" t="s">
        <v>310</v>
      </c>
      <c r="C8" s="216" t="s">
        <v>311</v>
      </c>
      <c r="D8" s="217">
        <v>1</v>
      </c>
    </row>
    <row r="9" spans="1:4" ht="21" customHeight="1">
      <c r="A9" s="218">
        <v>1.1000000000000001</v>
      </c>
      <c r="B9" s="219" t="s">
        <v>499</v>
      </c>
      <c r="C9" s="220" t="s">
        <v>498</v>
      </c>
      <c r="D9" s="221">
        <v>1.1000000000000001</v>
      </c>
    </row>
    <row r="10" spans="1:4" ht="21" customHeight="1">
      <c r="A10" s="222">
        <v>1.2</v>
      </c>
      <c r="B10" s="223" t="s">
        <v>505</v>
      </c>
      <c r="C10" s="224" t="s">
        <v>495</v>
      </c>
      <c r="D10" s="225">
        <v>1.2</v>
      </c>
    </row>
    <row r="11" spans="1:4" ht="21" customHeight="1">
      <c r="A11" s="222">
        <v>1.3</v>
      </c>
      <c r="B11" s="223" t="s">
        <v>312</v>
      </c>
      <c r="C11" s="224" t="s">
        <v>510</v>
      </c>
      <c r="D11" s="225">
        <v>1.3</v>
      </c>
    </row>
    <row r="12" spans="1:4" ht="21" customHeight="1">
      <c r="A12" s="226">
        <v>1.4</v>
      </c>
      <c r="B12" s="223" t="s">
        <v>313</v>
      </c>
      <c r="C12" s="224" t="s">
        <v>511</v>
      </c>
      <c r="D12" s="227">
        <v>1.4</v>
      </c>
    </row>
    <row r="13" spans="1:4" ht="21" customHeight="1">
      <c r="A13" s="228">
        <v>1.5</v>
      </c>
      <c r="B13" s="219" t="s">
        <v>512</v>
      </c>
      <c r="C13" s="229" t="s">
        <v>509</v>
      </c>
      <c r="D13" s="230">
        <v>1.5</v>
      </c>
    </row>
    <row r="14" spans="1:4" ht="21" customHeight="1">
      <c r="A14" s="214">
        <v>2</v>
      </c>
      <c r="B14" s="215" t="s">
        <v>122</v>
      </c>
      <c r="C14" s="216" t="s">
        <v>95</v>
      </c>
      <c r="D14" s="217">
        <v>2</v>
      </c>
    </row>
    <row r="15" spans="1:4" ht="21" customHeight="1">
      <c r="A15" s="231">
        <v>2.1</v>
      </c>
      <c r="B15" s="219" t="s">
        <v>38</v>
      </c>
      <c r="C15" s="220" t="s">
        <v>37</v>
      </c>
      <c r="D15" s="232">
        <v>2.1</v>
      </c>
    </row>
    <row r="16" spans="1:4" ht="21" customHeight="1">
      <c r="A16" s="233">
        <v>2.2000000000000002</v>
      </c>
      <c r="B16" s="223" t="s">
        <v>41</v>
      </c>
      <c r="C16" s="224" t="s">
        <v>490</v>
      </c>
      <c r="D16" s="234">
        <v>2.2000000000000002</v>
      </c>
    </row>
    <row r="17" spans="1:4" ht="21" customHeight="1">
      <c r="A17" s="233">
        <v>2.2999999999999998</v>
      </c>
      <c r="B17" s="223" t="s">
        <v>90</v>
      </c>
      <c r="C17" s="224" t="s">
        <v>91</v>
      </c>
      <c r="D17" s="234">
        <v>2.2999999999999998</v>
      </c>
    </row>
    <row r="18" spans="1:4" ht="21" customHeight="1">
      <c r="A18" s="233">
        <v>2.4</v>
      </c>
      <c r="B18" s="223" t="s">
        <v>39</v>
      </c>
      <c r="C18" s="224" t="s">
        <v>47</v>
      </c>
      <c r="D18" s="234">
        <v>2.4</v>
      </c>
    </row>
    <row r="19" spans="1:4" ht="21" customHeight="1">
      <c r="A19" s="233">
        <v>2.5</v>
      </c>
      <c r="B19" s="223" t="s">
        <v>40</v>
      </c>
      <c r="C19" s="224" t="s">
        <v>48</v>
      </c>
      <c r="D19" s="234">
        <v>2.5</v>
      </c>
    </row>
    <row r="20" spans="1:4" ht="21" customHeight="1">
      <c r="A20" s="231">
        <v>2.6</v>
      </c>
      <c r="B20" s="219" t="s">
        <v>124</v>
      </c>
      <c r="C20" s="229" t="s">
        <v>123</v>
      </c>
      <c r="D20" s="232">
        <v>2.6</v>
      </c>
    </row>
    <row r="21" spans="1:4" ht="21" customHeight="1">
      <c r="A21" s="214">
        <v>3</v>
      </c>
      <c r="B21" s="235" t="s">
        <v>497</v>
      </c>
      <c r="C21" s="216" t="s">
        <v>496</v>
      </c>
      <c r="D21" s="217">
        <v>3</v>
      </c>
    </row>
    <row r="22" spans="1:4" ht="21" customHeight="1">
      <c r="A22" s="214">
        <v>4</v>
      </c>
      <c r="B22" s="235" t="s">
        <v>42</v>
      </c>
      <c r="C22" s="216" t="s">
        <v>43</v>
      </c>
      <c r="D22" s="217">
        <v>4</v>
      </c>
    </row>
    <row r="23" spans="1:4" ht="21" customHeight="1">
      <c r="A23" s="214">
        <v>5</v>
      </c>
      <c r="B23" s="235" t="s">
        <v>44</v>
      </c>
      <c r="C23" s="216" t="s">
        <v>49</v>
      </c>
      <c r="D23" s="217">
        <v>5</v>
      </c>
    </row>
    <row r="24" spans="1:4" ht="21" customHeight="1" thickBot="1">
      <c r="A24" s="236">
        <v>6</v>
      </c>
      <c r="B24" s="237" t="s">
        <v>46</v>
      </c>
      <c r="C24" s="238" t="s">
        <v>45</v>
      </c>
      <c r="D24" s="239">
        <v>6</v>
      </c>
    </row>
    <row r="25" spans="1:4" ht="19.5">
      <c r="A25" s="240"/>
      <c r="B25" s="240"/>
      <c r="C25" s="240"/>
      <c r="D25" s="240"/>
    </row>
    <row r="26" spans="1:4" ht="19.5">
      <c r="A26" s="240"/>
      <c r="B26" s="240"/>
      <c r="C26" s="240"/>
      <c r="D26" s="240"/>
    </row>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625" defaultRowHeight="18" customHeight="1"/>
  <cols>
    <col min="1" max="1" width="18.375" style="2" customWidth="1"/>
    <col min="2" max="2" width="11.875" style="2" customWidth="1"/>
    <col min="3" max="3" width="11.875" style="2" bestFit="1" customWidth="1"/>
    <col min="4" max="4" width="25.62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6" ht="18" customHeight="1">
      <c r="F1" s="15" t="s">
        <v>77</v>
      </c>
    </row>
    <row r="2" spans="1:6" ht="20.25" customHeight="1">
      <c r="E2" s="5"/>
    </row>
    <row r="3" spans="1:6" ht="30" customHeight="1">
      <c r="A3" s="163" t="s">
        <v>122</v>
      </c>
      <c r="B3" s="163"/>
      <c r="C3" s="163"/>
      <c r="D3" s="163"/>
    </row>
    <row r="4" spans="1:6" ht="30" customHeight="1">
      <c r="A4" s="164" t="s">
        <v>95</v>
      </c>
      <c r="B4" s="164"/>
      <c r="C4" s="164"/>
      <c r="D4" s="164"/>
    </row>
    <row r="5" spans="1:6" ht="18" customHeight="1">
      <c r="A5" s="4" t="s">
        <v>15</v>
      </c>
      <c r="B5" s="149" t="s">
        <v>50</v>
      </c>
      <c r="C5" s="148"/>
      <c r="D5" s="38" t="s">
        <v>16</v>
      </c>
    </row>
    <row r="6" spans="1:6" ht="18" customHeight="1">
      <c r="A6" s="4" t="s">
        <v>17</v>
      </c>
      <c r="B6" s="149" t="s">
        <v>51</v>
      </c>
      <c r="C6" s="148"/>
      <c r="D6" s="39" t="s">
        <v>76</v>
      </c>
    </row>
    <row r="7" spans="1:6" ht="18" customHeight="1">
      <c r="A7" s="18">
        <v>2018</v>
      </c>
      <c r="B7" s="19" t="s">
        <v>70</v>
      </c>
      <c r="C7" s="20" t="s">
        <v>60</v>
      </c>
      <c r="D7" s="65">
        <v>42391.673384000002</v>
      </c>
    </row>
    <row r="8" spans="1:6" ht="18" customHeight="1">
      <c r="A8" s="21" t="s">
        <v>571</v>
      </c>
      <c r="B8" s="22" t="s">
        <v>71</v>
      </c>
      <c r="C8" s="23" t="s">
        <v>61</v>
      </c>
      <c r="D8" s="66">
        <v>46086.489556</v>
      </c>
    </row>
    <row r="9" spans="1:6" ht="18" customHeight="1">
      <c r="A9" s="18" t="s">
        <v>571</v>
      </c>
      <c r="B9" s="19" t="s">
        <v>72</v>
      </c>
      <c r="C9" s="20" t="s">
        <v>62</v>
      </c>
      <c r="D9" s="65">
        <v>38908.824329000003</v>
      </c>
    </row>
    <row r="10" spans="1:6" ht="18" customHeight="1">
      <c r="A10" s="21" t="s">
        <v>571</v>
      </c>
      <c r="B10" s="22" t="s">
        <v>73</v>
      </c>
      <c r="C10" s="23" t="s">
        <v>63</v>
      </c>
      <c r="D10" s="66">
        <v>41900.597736999996</v>
      </c>
    </row>
    <row r="11" spans="1:6" ht="18" customHeight="1">
      <c r="A11" s="18">
        <v>2019</v>
      </c>
      <c r="B11" s="19" t="s">
        <v>64</v>
      </c>
      <c r="C11" s="20" t="s">
        <v>52</v>
      </c>
      <c r="D11" s="65">
        <v>45428.651397000001</v>
      </c>
    </row>
    <row r="12" spans="1:6" ht="18" customHeight="1">
      <c r="A12" s="21" t="s">
        <v>571</v>
      </c>
      <c r="B12" s="22" t="s">
        <v>65</v>
      </c>
      <c r="C12" s="23" t="s">
        <v>53</v>
      </c>
      <c r="D12" s="66">
        <v>40344.505169999997</v>
      </c>
    </row>
    <row r="13" spans="1:6" ht="18" customHeight="1">
      <c r="A13" s="18" t="s">
        <v>571</v>
      </c>
      <c r="B13" s="19" t="s">
        <v>66</v>
      </c>
      <c r="C13" s="20" t="s">
        <v>54</v>
      </c>
      <c r="D13" s="65">
        <v>44045.006565999996</v>
      </c>
    </row>
    <row r="14" spans="1:6" ht="18" customHeight="1">
      <c r="A14" s="21" t="s">
        <v>571</v>
      </c>
      <c r="B14" s="22" t="s">
        <v>67</v>
      </c>
      <c r="C14" s="23" t="s">
        <v>55</v>
      </c>
      <c r="D14" s="66">
        <v>53155.036898999999</v>
      </c>
    </row>
    <row r="15" spans="1:6" ht="18" customHeight="1">
      <c r="A15" s="18" t="s">
        <v>571</v>
      </c>
      <c r="B15" s="19" t="s">
        <v>68</v>
      </c>
      <c r="C15" s="20" t="s">
        <v>56</v>
      </c>
      <c r="D15" s="65">
        <v>48359.773448</v>
      </c>
    </row>
    <row r="16" spans="1:6" ht="18" customHeight="1">
      <c r="A16" s="21" t="s">
        <v>571</v>
      </c>
      <c r="B16" s="22" t="s">
        <v>74</v>
      </c>
      <c r="C16" s="23" t="s">
        <v>57</v>
      </c>
      <c r="D16" s="66">
        <v>41466.083546000002</v>
      </c>
    </row>
    <row r="17" spans="1:4" ht="18" customHeight="1">
      <c r="A17" s="18" t="s">
        <v>571</v>
      </c>
      <c r="B17" s="19" t="s">
        <v>75</v>
      </c>
      <c r="C17" s="20" t="s">
        <v>58</v>
      </c>
      <c r="D17" s="65">
        <v>50561.119043999999</v>
      </c>
    </row>
    <row r="18" spans="1:4" ht="18" customHeight="1">
      <c r="A18" s="21" t="s">
        <v>571</v>
      </c>
      <c r="B18" s="22" t="s">
        <v>69</v>
      </c>
      <c r="C18" s="23" t="s">
        <v>59</v>
      </c>
      <c r="D18" s="66">
        <v>36216.380955000001</v>
      </c>
    </row>
    <row r="19" spans="1:4" ht="18" customHeight="1" thickBot="1">
      <c r="A19" s="24" t="s">
        <v>571</v>
      </c>
      <c r="B19" s="25" t="s">
        <v>70</v>
      </c>
      <c r="C19" s="26" t="s">
        <v>60</v>
      </c>
      <c r="D19" s="67">
        <v>40101.164771000003</v>
      </c>
    </row>
    <row r="21" spans="1:4" ht="18" customHeight="1">
      <c r="D21" s="10"/>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election activeCell="B11" sqref="B11"/>
    </sheetView>
  </sheetViews>
  <sheetFormatPr defaultColWidth="8.625" defaultRowHeight="18" customHeight="1"/>
  <cols>
    <col min="1" max="1" width="7.125" style="2" bestFit="1" customWidth="1"/>
    <col min="2" max="2" width="32.625" style="2" customWidth="1"/>
    <col min="3" max="5" width="12.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33" customHeight="1">
      <c r="I1" s="15" t="s">
        <v>77</v>
      </c>
    </row>
    <row r="2" spans="1:13" ht="21" customHeight="1"/>
    <row r="3" spans="1:13" ht="23.25" customHeight="1">
      <c r="A3" s="157" t="s">
        <v>96</v>
      </c>
      <c r="B3" s="157"/>
      <c r="C3" s="157"/>
      <c r="D3" s="157"/>
      <c r="E3" s="157"/>
      <c r="F3" s="157"/>
      <c r="G3" s="157"/>
      <c r="L3" s="2"/>
      <c r="M3" s="2"/>
    </row>
    <row r="4" spans="1:13" ht="23.25" customHeight="1">
      <c r="A4" s="158" t="s">
        <v>37</v>
      </c>
      <c r="B4" s="158"/>
      <c r="C4" s="158"/>
      <c r="D4" s="158"/>
      <c r="E4" s="158"/>
      <c r="F4" s="158"/>
      <c r="G4" s="158"/>
      <c r="L4" s="2"/>
      <c r="M4" s="2"/>
    </row>
    <row r="5" spans="1:13" ht="18" customHeight="1">
      <c r="A5" s="173" t="s">
        <v>18</v>
      </c>
      <c r="B5" s="295" t="s">
        <v>20</v>
      </c>
      <c r="C5" s="320" t="s">
        <v>749</v>
      </c>
      <c r="D5" s="320" t="s">
        <v>703</v>
      </c>
      <c r="E5" s="320" t="s">
        <v>749</v>
      </c>
      <c r="F5" s="297" t="s">
        <v>19</v>
      </c>
      <c r="G5" s="298" t="s">
        <v>82</v>
      </c>
      <c r="L5" s="2"/>
      <c r="M5" s="2"/>
    </row>
    <row r="6" spans="1:13" ht="18" customHeight="1">
      <c r="A6" s="173"/>
      <c r="B6" s="295"/>
      <c r="C6" s="275">
        <v>2018</v>
      </c>
      <c r="D6" s="275">
        <v>2019</v>
      </c>
      <c r="E6" s="275">
        <v>2019</v>
      </c>
      <c r="F6" s="297"/>
      <c r="G6" s="298"/>
      <c r="L6" s="2"/>
      <c r="M6" s="2"/>
    </row>
    <row r="7" spans="1:13" ht="18" customHeight="1">
      <c r="A7" s="173"/>
      <c r="B7" s="295"/>
      <c r="C7" s="299" t="s">
        <v>79</v>
      </c>
      <c r="D7" s="300"/>
      <c r="E7" s="301"/>
      <c r="F7" s="297"/>
      <c r="G7" s="298"/>
      <c r="L7" s="2"/>
      <c r="M7" s="2"/>
    </row>
    <row r="8" spans="1:13">
      <c r="A8" s="321">
        <v>1</v>
      </c>
      <c r="B8" s="322" t="s">
        <v>468</v>
      </c>
      <c r="C8" s="323">
        <v>1382.973915</v>
      </c>
      <c r="D8" s="323">
        <v>1533.363296</v>
      </c>
      <c r="E8" s="323">
        <v>1370.3567270000001</v>
      </c>
      <c r="F8" s="324" t="s">
        <v>448</v>
      </c>
      <c r="G8" s="325">
        <v>1</v>
      </c>
      <c r="L8" s="2"/>
      <c r="M8" s="2"/>
    </row>
    <row r="9" spans="1:13">
      <c r="A9" s="326">
        <v>2</v>
      </c>
      <c r="B9" s="327" t="s">
        <v>21</v>
      </c>
      <c r="C9" s="328">
        <v>2363.7249029999998</v>
      </c>
      <c r="D9" s="328">
        <v>1785.9356909999999</v>
      </c>
      <c r="E9" s="328">
        <v>1653.1388959999999</v>
      </c>
      <c r="F9" s="329" t="s">
        <v>449</v>
      </c>
      <c r="G9" s="330">
        <v>2</v>
      </c>
      <c r="L9" s="2"/>
      <c r="M9" s="2"/>
    </row>
    <row r="10" spans="1:13" ht="51" customHeight="1">
      <c r="A10" s="321">
        <v>3</v>
      </c>
      <c r="B10" s="322" t="s">
        <v>469</v>
      </c>
      <c r="C10" s="323">
        <v>241.35218800000001</v>
      </c>
      <c r="D10" s="323">
        <v>148.30203700000001</v>
      </c>
      <c r="E10" s="323">
        <v>202.860007</v>
      </c>
      <c r="F10" s="324" t="s">
        <v>450</v>
      </c>
      <c r="G10" s="325">
        <v>3</v>
      </c>
      <c r="L10" s="2"/>
      <c r="M10" s="2"/>
    </row>
    <row r="11" spans="1:13" ht="54">
      <c r="A11" s="326">
        <v>4</v>
      </c>
      <c r="B11" s="327" t="s">
        <v>470</v>
      </c>
      <c r="C11" s="328">
        <v>2081.7123360000001</v>
      </c>
      <c r="D11" s="328">
        <v>1753.1461280000001</v>
      </c>
      <c r="E11" s="328">
        <v>1783.323707</v>
      </c>
      <c r="F11" s="329" t="s">
        <v>451</v>
      </c>
      <c r="G11" s="330">
        <v>4</v>
      </c>
      <c r="L11" s="2"/>
      <c r="M11" s="2"/>
    </row>
    <row r="12" spans="1:13">
      <c r="A12" s="321">
        <v>5</v>
      </c>
      <c r="B12" s="322" t="s">
        <v>22</v>
      </c>
      <c r="C12" s="323">
        <v>1984.6190120000001</v>
      </c>
      <c r="D12" s="323">
        <v>1049.127389</v>
      </c>
      <c r="E12" s="323">
        <v>926.01736600000004</v>
      </c>
      <c r="F12" s="324" t="s">
        <v>80</v>
      </c>
      <c r="G12" s="325">
        <v>5</v>
      </c>
      <c r="L12" s="2"/>
      <c r="M12" s="2"/>
    </row>
    <row r="13" spans="1:13" ht="36">
      <c r="A13" s="326">
        <v>6</v>
      </c>
      <c r="B13" s="327" t="s">
        <v>471</v>
      </c>
      <c r="C13" s="328">
        <v>4514.4537659999996</v>
      </c>
      <c r="D13" s="328">
        <v>3302.8708449999999</v>
      </c>
      <c r="E13" s="328">
        <v>4549.0377619999999</v>
      </c>
      <c r="F13" s="329" t="s">
        <v>452</v>
      </c>
      <c r="G13" s="330">
        <v>6</v>
      </c>
      <c r="L13" s="2"/>
      <c r="M13" s="2"/>
    </row>
    <row r="14" spans="1:13" ht="36">
      <c r="A14" s="321">
        <v>7</v>
      </c>
      <c r="B14" s="322" t="s">
        <v>472</v>
      </c>
      <c r="C14" s="323">
        <v>1360.566392</v>
      </c>
      <c r="D14" s="323">
        <v>1500.6447089999999</v>
      </c>
      <c r="E14" s="323">
        <v>1540.307912</v>
      </c>
      <c r="F14" s="324" t="s">
        <v>453</v>
      </c>
      <c r="G14" s="325">
        <v>7</v>
      </c>
      <c r="L14" s="2"/>
      <c r="M14" s="2"/>
    </row>
    <row r="15" spans="1:13" ht="90">
      <c r="A15" s="326">
        <v>8</v>
      </c>
      <c r="B15" s="327" t="s">
        <v>473</v>
      </c>
      <c r="C15" s="328">
        <v>150.47837200000001</v>
      </c>
      <c r="D15" s="328">
        <v>167.59941799999999</v>
      </c>
      <c r="E15" s="328">
        <v>171.61038300000001</v>
      </c>
      <c r="F15" s="329" t="s">
        <v>454</v>
      </c>
      <c r="G15" s="330">
        <v>8</v>
      </c>
      <c r="L15" s="2"/>
      <c r="M15" s="2"/>
    </row>
    <row r="16" spans="1:13" ht="90">
      <c r="A16" s="321">
        <v>9</v>
      </c>
      <c r="B16" s="322" t="s">
        <v>474</v>
      </c>
      <c r="C16" s="323">
        <v>382.37410499999999</v>
      </c>
      <c r="D16" s="323">
        <v>369.60314599999998</v>
      </c>
      <c r="E16" s="323">
        <v>355.09183200000001</v>
      </c>
      <c r="F16" s="324" t="s">
        <v>455</v>
      </c>
      <c r="G16" s="325">
        <v>9</v>
      </c>
      <c r="L16" s="2"/>
      <c r="M16" s="2"/>
    </row>
    <row r="17" spans="1:13" ht="72">
      <c r="A17" s="326">
        <v>10</v>
      </c>
      <c r="B17" s="327" t="s">
        <v>475</v>
      </c>
      <c r="C17" s="328">
        <v>568.27856699999995</v>
      </c>
      <c r="D17" s="328">
        <v>560.45590200000004</v>
      </c>
      <c r="E17" s="328">
        <v>564.86191099999996</v>
      </c>
      <c r="F17" s="329" t="s">
        <v>456</v>
      </c>
      <c r="G17" s="330">
        <v>10</v>
      </c>
      <c r="L17" s="2"/>
      <c r="M17" s="2"/>
    </row>
    <row r="18" spans="1:13">
      <c r="A18" s="321">
        <v>11</v>
      </c>
      <c r="B18" s="322" t="s">
        <v>476</v>
      </c>
      <c r="C18" s="323">
        <v>1545.05422</v>
      </c>
      <c r="D18" s="323">
        <v>1576.0216290000001</v>
      </c>
      <c r="E18" s="323">
        <v>1789.938924</v>
      </c>
      <c r="F18" s="324" t="s">
        <v>457</v>
      </c>
      <c r="G18" s="325">
        <v>11</v>
      </c>
      <c r="L18" s="2"/>
      <c r="M18" s="2"/>
    </row>
    <row r="19" spans="1:13" ht="108">
      <c r="A19" s="326">
        <v>12</v>
      </c>
      <c r="B19" s="327" t="s">
        <v>477</v>
      </c>
      <c r="C19" s="328">
        <v>258.92043699999999</v>
      </c>
      <c r="D19" s="328">
        <v>290.33764500000001</v>
      </c>
      <c r="E19" s="328">
        <v>287.16650199999998</v>
      </c>
      <c r="F19" s="329" t="s">
        <v>458</v>
      </c>
      <c r="G19" s="330">
        <v>12</v>
      </c>
      <c r="L19" s="2"/>
      <c r="M19" s="2"/>
    </row>
    <row r="20" spans="1:13" ht="54">
      <c r="A20" s="321">
        <v>13</v>
      </c>
      <c r="B20" s="322" t="s">
        <v>478</v>
      </c>
      <c r="C20" s="323">
        <v>529.88346799999999</v>
      </c>
      <c r="D20" s="323">
        <v>542.51209200000005</v>
      </c>
      <c r="E20" s="323">
        <v>655.82437100000004</v>
      </c>
      <c r="F20" s="324" t="s">
        <v>459</v>
      </c>
      <c r="G20" s="325">
        <v>13</v>
      </c>
      <c r="L20" s="2"/>
      <c r="M20" s="2"/>
    </row>
    <row r="21" spans="1:13" ht="90">
      <c r="A21" s="326">
        <v>14</v>
      </c>
      <c r="B21" s="327" t="s">
        <v>479</v>
      </c>
      <c r="C21" s="328">
        <v>1539.5202979999999</v>
      </c>
      <c r="D21" s="328">
        <v>448.26872400000002</v>
      </c>
      <c r="E21" s="328">
        <v>674.19500200000004</v>
      </c>
      <c r="F21" s="329" t="s">
        <v>460</v>
      </c>
      <c r="G21" s="330">
        <v>14</v>
      </c>
      <c r="L21" s="2"/>
      <c r="M21" s="2"/>
    </row>
    <row r="22" spans="1:13">
      <c r="A22" s="321">
        <v>15</v>
      </c>
      <c r="B22" s="322" t="s">
        <v>480</v>
      </c>
      <c r="C22" s="323">
        <v>3659.6181449999999</v>
      </c>
      <c r="D22" s="323">
        <v>3379.8264530000001</v>
      </c>
      <c r="E22" s="323">
        <v>3485.2580899999998</v>
      </c>
      <c r="F22" s="324" t="s">
        <v>461</v>
      </c>
      <c r="G22" s="325">
        <v>15</v>
      </c>
      <c r="L22" s="2"/>
      <c r="M22" s="2"/>
    </row>
    <row r="23" spans="1:13" ht="108">
      <c r="A23" s="326">
        <v>16</v>
      </c>
      <c r="B23" s="327" t="s">
        <v>481</v>
      </c>
      <c r="C23" s="328">
        <v>8914.9677709999996</v>
      </c>
      <c r="D23" s="328">
        <v>7961.7233690000003</v>
      </c>
      <c r="E23" s="328">
        <v>9216.8511099999996</v>
      </c>
      <c r="F23" s="329" t="s">
        <v>462</v>
      </c>
      <c r="G23" s="330">
        <v>16</v>
      </c>
      <c r="L23" s="2"/>
      <c r="M23" s="2"/>
    </row>
    <row r="24" spans="1:13" ht="36">
      <c r="A24" s="321">
        <v>17</v>
      </c>
      <c r="B24" s="322" t="s">
        <v>482</v>
      </c>
      <c r="C24" s="323">
        <v>6768.0292310000004</v>
      </c>
      <c r="D24" s="323">
        <v>6394.4183990000001</v>
      </c>
      <c r="E24" s="323">
        <v>7313.2155480000001</v>
      </c>
      <c r="F24" s="324" t="s">
        <v>463</v>
      </c>
      <c r="G24" s="325">
        <v>17</v>
      </c>
      <c r="L24" s="2"/>
      <c r="M24" s="2"/>
    </row>
    <row r="25" spans="1:13" ht="108">
      <c r="A25" s="326">
        <v>18</v>
      </c>
      <c r="B25" s="327" t="s">
        <v>483</v>
      </c>
      <c r="C25" s="328">
        <v>1270.831866</v>
      </c>
      <c r="D25" s="328">
        <v>1019.690768</v>
      </c>
      <c r="E25" s="328">
        <v>1357.3066249999999</v>
      </c>
      <c r="F25" s="329" t="s">
        <v>464</v>
      </c>
      <c r="G25" s="330">
        <v>18</v>
      </c>
      <c r="L25" s="2"/>
      <c r="M25" s="2"/>
    </row>
    <row r="26" spans="1:13" ht="36">
      <c r="A26" s="321">
        <v>19</v>
      </c>
      <c r="B26" s="322" t="s">
        <v>484</v>
      </c>
      <c r="C26" s="323">
        <v>1567.0606949999999</v>
      </c>
      <c r="D26" s="323">
        <v>1000.871483</v>
      </c>
      <c r="E26" s="323">
        <v>600.261661</v>
      </c>
      <c r="F26" s="324" t="s">
        <v>465</v>
      </c>
      <c r="G26" s="325">
        <v>19</v>
      </c>
      <c r="L26" s="2"/>
      <c r="M26" s="2"/>
    </row>
    <row r="27" spans="1:13">
      <c r="A27" s="326">
        <v>20</v>
      </c>
      <c r="B27" s="327" t="s">
        <v>485</v>
      </c>
      <c r="C27" s="328">
        <v>903.32036100000005</v>
      </c>
      <c r="D27" s="328">
        <v>966.62409000000002</v>
      </c>
      <c r="E27" s="328">
        <v>1082.92797</v>
      </c>
      <c r="F27" s="329" t="s">
        <v>466</v>
      </c>
      <c r="G27" s="330">
        <v>20</v>
      </c>
      <c r="L27" s="2"/>
      <c r="M27" s="2"/>
    </row>
    <row r="28" spans="1:13" ht="36.75" thickBot="1">
      <c r="A28" s="331">
        <v>21</v>
      </c>
      <c r="B28" s="332" t="s">
        <v>486</v>
      </c>
      <c r="C28" s="333">
        <v>403.933336</v>
      </c>
      <c r="D28" s="333">
        <v>465.03774199999998</v>
      </c>
      <c r="E28" s="333">
        <v>521.61246500000004</v>
      </c>
      <c r="F28" s="334" t="s">
        <v>467</v>
      </c>
      <c r="G28" s="335">
        <v>21</v>
      </c>
      <c r="L28" s="2"/>
      <c r="M28" s="2"/>
    </row>
    <row r="29" spans="1:13" ht="19.5" customHeight="1" thickBot="1">
      <c r="A29" s="336"/>
      <c r="B29" s="337" t="s">
        <v>78</v>
      </c>
      <c r="C29" s="338">
        <f>SUM(C8:C28)</f>
        <v>42391.673384000002</v>
      </c>
      <c r="D29" s="338">
        <f>SUM(D8:D28)</f>
        <v>36216.380955000001</v>
      </c>
      <c r="E29" s="338">
        <f>SUM(E8:E28)</f>
        <v>40101.164770999989</v>
      </c>
      <c r="F29" s="339" t="s">
        <v>1</v>
      </c>
      <c r="G29" s="340"/>
      <c r="L29" s="2"/>
      <c r="M29" s="2"/>
    </row>
    <row r="30" spans="1:13" ht="35.1" customHeight="1">
      <c r="A30" s="1"/>
      <c r="B30" s="1"/>
      <c r="C30" s="78"/>
      <c r="D30" s="78"/>
      <c r="E30" s="7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election activeCell="I20" sqref="A5:I20"/>
    </sheetView>
  </sheetViews>
  <sheetFormatPr defaultColWidth="8.625" defaultRowHeight="18" customHeight="1"/>
  <cols>
    <col min="1" max="1" width="3.875" style="2" bestFit="1" customWidth="1"/>
    <col min="2" max="2" width="33.625" style="2" customWidth="1"/>
    <col min="3" max="3" width="14.875" style="2" bestFit="1" customWidth="1"/>
    <col min="4" max="4" width="14.75" style="2" bestFit="1" customWidth="1"/>
    <col min="5" max="5" width="14.875" style="2" bestFit="1" customWidth="1"/>
    <col min="6" max="6" width="33.62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58.5" customHeight="1">
      <c r="I1" s="15" t="s">
        <v>77</v>
      </c>
    </row>
    <row r="2" spans="1:13" ht="23.25" customHeight="1"/>
    <row r="3" spans="1:13" ht="23.25" customHeight="1">
      <c r="A3" s="157" t="s">
        <v>97</v>
      </c>
      <c r="B3" s="157"/>
      <c r="C3" s="157"/>
      <c r="D3" s="157"/>
      <c r="E3" s="157"/>
      <c r="F3" s="157"/>
      <c r="G3" s="157"/>
      <c r="L3" s="2"/>
      <c r="M3" s="2"/>
    </row>
    <row r="4" spans="1:13" ht="23.25" customHeight="1">
      <c r="A4" s="158" t="s">
        <v>490</v>
      </c>
      <c r="B4" s="158"/>
      <c r="C4" s="158"/>
      <c r="D4" s="158"/>
      <c r="E4" s="158"/>
      <c r="F4" s="158"/>
      <c r="G4" s="158"/>
      <c r="L4" s="2"/>
      <c r="M4" s="2"/>
    </row>
    <row r="5" spans="1:13" ht="18" customHeight="1">
      <c r="A5" s="173" t="s">
        <v>84</v>
      </c>
      <c r="B5" s="295" t="s">
        <v>89</v>
      </c>
      <c r="C5" s="296" t="s">
        <v>749</v>
      </c>
      <c r="D5" s="296" t="s">
        <v>703</v>
      </c>
      <c r="E5" s="296" t="s">
        <v>749</v>
      </c>
      <c r="F5" s="297" t="s">
        <v>88</v>
      </c>
      <c r="G5" s="341" t="s">
        <v>83</v>
      </c>
      <c r="H5" s="172"/>
      <c r="I5" s="172"/>
      <c r="L5" s="2"/>
      <c r="M5" s="2"/>
    </row>
    <row r="6" spans="1:13" ht="18" customHeight="1">
      <c r="A6" s="173"/>
      <c r="B6" s="295"/>
      <c r="C6" s="275">
        <v>2018</v>
      </c>
      <c r="D6" s="275">
        <v>2019</v>
      </c>
      <c r="E6" s="275">
        <v>2019</v>
      </c>
      <c r="F6" s="297"/>
      <c r="G6" s="341"/>
      <c r="H6" s="172"/>
      <c r="I6" s="172"/>
      <c r="L6" s="2"/>
      <c r="M6" s="2"/>
    </row>
    <row r="7" spans="1:13" ht="18" customHeight="1">
      <c r="A7" s="173"/>
      <c r="B7" s="295"/>
      <c r="C7" s="299" t="s">
        <v>79</v>
      </c>
      <c r="D7" s="300"/>
      <c r="E7" s="301"/>
      <c r="F7" s="297"/>
      <c r="G7" s="341"/>
      <c r="H7" s="172"/>
      <c r="I7" s="172"/>
      <c r="L7" s="2"/>
      <c r="M7" s="2"/>
    </row>
    <row r="8" spans="1:13" ht="29.25" customHeight="1">
      <c r="A8" s="342">
        <v>1</v>
      </c>
      <c r="B8" s="302" t="s">
        <v>2</v>
      </c>
      <c r="C8" s="303">
        <v>4705.2236149999999</v>
      </c>
      <c r="D8" s="303">
        <v>3520.2190580000001</v>
      </c>
      <c r="E8" s="303">
        <v>4193.6839829999999</v>
      </c>
      <c r="F8" s="304" t="s">
        <v>304</v>
      </c>
      <c r="G8" s="277">
        <v>1</v>
      </c>
      <c r="H8" s="172"/>
      <c r="I8" s="172"/>
      <c r="L8" s="2"/>
      <c r="M8" s="2"/>
    </row>
    <row r="9" spans="1:13" ht="29.25" customHeight="1">
      <c r="A9" s="343">
        <v>2</v>
      </c>
      <c r="B9" s="306" t="s">
        <v>309</v>
      </c>
      <c r="C9" s="307">
        <v>1066.5371270000001</v>
      </c>
      <c r="D9" s="307">
        <v>1750.9202749999999</v>
      </c>
      <c r="E9" s="307">
        <v>1420.4123239999999</v>
      </c>
      <c r="F9" s="308" t="s">
        <v>489</v>
      </c>
      <c r="G9" s="283">
        <v>2</v>
      </c>
      <c r="H9" s="172"/>
      <c r="I9" s="172"/>
      <c r="L9" s="2"/>
      <c r="M9" s="2"/>
    </row>
    <row r="10" spans="1:13" ht="29.25" customHeight="1">
      <c r="A10" s="342">
        <v>3</v>
      </c>
      <c r="B10" s="302" t="s">
        <v>3</v>
      </c>
      <c r="C10" s="303">
        <v>1777.008122</v>
      </c>
      <c r="D10" s="303">
        <v>1770.2671800000001</v>
      </c>
      <c r="E10" s="303">
        <v>2206.363625</v>
      </c>
      <c r="F10" s="304" t="s">
        <v>85</v>
      </c>
      <c r="G10" s="277">
        <v>3</v>
      </c>
      <c r="H10" s="172"/>
      <c r="I10" s="172"/>
      <c r="L10" s="2"/>
      <c r="M10" s="2"/>
    </row>
    <row r="11" spans="1:13" ht="29.25" customHeight="1">
      <c r="A11" s="343">
        <v>4</v>
      </c>
      <c r="B11" s="306" t="s">
        <v>4</v>
      </c>
      <c r="C11" s="307">
        <v>13507.794605999999</v>
      </c>
      <c r="D11" s="307">
        <v>14037.711608</v>
      </c>
      <c r="E11" s="307">
        <v>16003.488993000001</v>
      </c>
      <c r="F11" s="308" t="s">
        <v>305</v>
      </c>
      <c r="G11" s="283">
        <v>4</v>
      </c>
      <c r="H11" s="172"/>
      <c r="I11" s="172"/>
      <c r="L11" s="2"/>
      <c r="M11" s="2"/>
    </row>
    <row r="12" spans="1:13" ht="29.25" customHeight="1">
      <c r="A12" s="342">
        <v>5</v>
      </c>
      <c r="B12" s="302" t="s">
        <v>32</v>
      </c>
      <c r="C12" s="303">
        <v>443.86681299999998</v>
      </c>
      <c r="D12" s="303">
        <v>504.91386799999998</v>
      </c>
      <c r="E12" s="303">
        <v>437.54018100000002</v>
      </c>
      <c r="F12" s="304" t="s">
        <v>306</v>
      </c>
      <c r="G12" s="277">
        <v>5</v>
      </c>
      <c r="H12" s="172"/>
      <c r="I12" s="172"/>
      <c r="L12" s="2"/>
      <c r="M12" s="2"/>
    </row>
    <row r="13" spans="1:13" ht="29.25" customHeight="1">
      <c r="A13" s="343">
        <v>6</v>
      </c>
      <c r="B13" s="306" t="s">
        <v>5</v>
      </c>
      <c r="C13" s="307">
        <v>341.853116</v>
      </c>
      <c r="D13" s="307">
        <v>311.65061400000002</v>
      </c>
      <c r="E13" s="307">
        <v>315.95426099999997</v>
      </c>
      <c r="F13" s="308" t="s">
        <v>6</v>
      </c>
      <c r="G13" s="283">
        <v>6</v>
      </c>
      <c r="H13" s="172"/>
      <c r="I13" s="172"/>
      <c r="L13" s="2"/>
      <c r="M13" s="2"/>
    </row>
    <row r="14" spans="1:13" ht="29.25" customHeight="1">
      <c r="A14" s="342">
        <v>7</v>
      </c>
      <c r="B14" s="302" t="s">
        <v>7</v>
      </c>
      <c r="C14" s="303">
        <v>7099.2439850000001</v>
      </c>
      <c r="D14" s="303">
        <v>4825.6645440000002</v>
      </c>
      <c r="E14" s="303">
        <v>4688.0048219999999</v>
      </c>
      <c r="F14" s="304" t="s">
        <v>8</v>
      </c>
      <c r="G14" s="277">
        <v>7</v>
      </c>
      <c r="H14" s="172"/>
      <c r="I14" s="172"/>
      <c r="L14" s="2"/>
      <c r="M14" s="2"/>
    </row>
    <row r="15" spans="1:13" ht="29.25" customHeight="1">
      <c r="A15" s="343">
        <v>8</v>
      </c>
      <c r="B15" s="306" t="s">
        <v>9</v>
      </c>
      <c r="C15" s="307">
        <v>1665.7498000000001</v>
      </c>
      <c r="D15" s="307">
        <v>1350.8852119999999</v>
      </c>
      <c r="E15" s="307">
        <v>1266.510624</v>
      </c>
      <c r="F15" s="308" t="s">
        <v>10</v>
      </c>
      <c r="G15" s="283">
        <v>8</v>
      </c>
      <c r="H15" s="172"/>
      <c r="I15" s="172"/>
      <c r="L15" s="2"/>
      <c r="M15" s="2"/>
    </row>
    <row r="16" spans="1:13" ht="29.25" customHeight="1">
      <c r="A16" s="342">
        <v>9</v>
      </c>
      <c r="B16" s="302" t="s">
        <v>11</v>
      </c>
      <c r="C16" s="303">
        <v>9944.820146</v>
      </c>
      <c r="D16" s="303">
        <v>7508.6894199999997</v>
      </c>
      <c r="E16" s="303">
        <v>8673.8124769999995</v>
      </c>
      <c r="F16" s="304" t="s">
        <v>86</v>
      </c>
      <c r="G16" s="277">
        <v>9</v>
      </c>
      <c r="H16" s="172"/>
      <c r="I16" s="172"/>
      <c r="L16" s="2"/>
      <c r="M16" s="2"/>
    </row>
    <row r="17" spans="1:13" ht="29.25" customHeight="1">
      <c r="A17" s="343">
        <v>10</v>
      </c>
      <c r="B17" s="306" t="s">
        <v>12</v>
      </c>
      <c r="C17" s="307">
        <v>1839.5760540000001</v>
      </c>
      <c r="D17" s="307">
        <v>635.45917599999996</v>
      </c>
      <c r="E17" s="307">
        <v>895.39348099999995</v>
      </c>
      <c r="F17" s="308" t="s">
        <v>87</v>
      </c>
      <c r="G17" s="283">
        <v>10</v>
      </c>
      <c r="H17" s="172"/>
      <c r="I17" s="172"/>
      <c r="L17" s="2"/>
      <c r="M17" s="2"/>
    </row>
    <row r="18" spans="1:13" ht="29.25" customHeight="1" thickBot="1">
      <c r="A18" s="344">
        <v>11</v>
      </c>
      <c r="B18" s="311" t="s">
        <v>13</v>
      </c>
      <c r="C18" s="312"/>
      <c r="D18" s="312"/>
      <c r="E18" s="312"/>
      <c r="F18" s="313" t="s">
        <v>14</v>
      </c>
      <c r="G18" s="310">
        <v>11</v>
      </c>
      <c r="H18" s="172"/>
      <c r="I18" s="172"/>
      <c r="L18" s="2"/>
      <c r="M18" s="2"/>
    </row>
    <row r="19" spans="1:13" ht="19.5" customHeight="1" thickBot="1">
      <c r="A19" s="345"/>
      <c r="B19" s="316" t="s">
        <v>78</v>
      </c>
      <c r="C19" s="317">
        <f>SUM(C8:C18)</f>
        <v>42391.673384000002</v>
      </c>
      <c r="D19" s="317">
        <f>SUM(D8:D18)</f>
        <v>36216.380954999993</v>
      </c>
      <c r="E19" s="317">
        <f>SUM(E8:E18)</f>
        <v>40101.164770999996</v>
      </c>
      <c r="F19" s="318" t="s">
        <v>1</v>
      </c>
      <c r="G19" s="346"/>
      <c r="H19" s="172"/>
      <c r="I19" s="172"/>
      <c r="L19" s="2"/>
      <c r="M19" s="2"/>
    </row>
    <row r="20" spans="1:13" ht="35.1" customHeight="1">
      <c r="A20" s="192"/>
      <c r="B20" s="192"/>
      <c r="C20" s="347"/>
      <c r="D20" s="347"/>
      <c r="E20" s="347"/>
      <c r="F20" s="192"/>
      <c r="G20" s="192"/>
      <c r="H20" s="172"/>
      <c r="I20" s="172"/>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9"/>
  <sheetViews>
    <sheetView showGridLines="0" rightToLeft="1" workbookViewId="0">
      <selection activeCell="K12" sqref="K12"/>
    </sheetView>
  </sheetViews>
  <sheetFormatPr defaultColWidth="8.625" defaultRowHeight="18" customHeight="1"/>
  <cols>
    <col min="1" max="1" width="4.875" style="2" bestFit="1" customWidth="1"/>
    <col min="2" max="2" width="24" style="2" bestFit="1" customWidth="1"/>
    <col min="3" max="5" width="12.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58.5" customHeight="1">
      <c r="I1" s="15" t="s">
        <v>77</v>
      </c>
    </row>
    <row r="2" spans="1:13" ht="24.75" customHeight="1"/>
    <row r="3" spans="1:13" ht="23.25" customHeight="1">
      <c r="A3" s="157" t="s">
        <v>90</v>
      </c>
      <c r="B3" s="157"/>
      <c r="C3" s="157"/>
      <c r="D3" s="157"/>
      <c r="E3" s="157"/>
      <c r="F3" s="157"/>
      <c r="G3" s="157"/>
      <c r="L3" s="2"/>
      <c r="M3" s="2"/>
    </row>
    <row r="4" spans="1:13" ht="23.25" customHeight="1">
      <c r="A4" s="158" t="s">
        <v>91</v>
      </c>
      <c r="B4" s="158"/>
      <c r="C4" s="158"/>
      <c r="D4" s="158"/>
      <c r="E4" s="158"/>
      <c r="F4" s="158"/>
      <c r="G4" s="158"/>
      <c r="L4" s="2"/>
      <c r="M4" s="2"/>
    </row>
    <row r="5" spans="1:13" ht="18" customHeight="1">
      <c r="A5" s="173" t="s">
        <v>93</v>
      </c>
      <c r="B5" s="295" t="s">
        <v>94</v>
      </c>
      <c r="C5" s="296" t="s">
        <v>749</v>
      </c>
      <c r="D5" s="296" t="s">
        <v>703</v>
      </c>
      <c r="E5" s="296" t="s">
        <v>749</v>
      </c>
      <c r="F5" s="297" t="s">
        <v>23</v>
      </c>
      <c r="G5" s="341" t="s">
        <v>92</v>
      </c>
      <c r="H5" s="172"/>
      <c r="L5" s="2"/>
      <c r="M5" s="2"/>
    </row>
    <row r="6" spans="1:13" ht="18" customHeight="1">
      <c r="A6" s="173"/>
      <c r="B6" s="295"/>
      <c r="C6" s="275">
        <v>2018</v>
      </c>
      <c r="D6" s="275">
        <v>2019</v>
      </c>
      <c r="E6" s="275">
        <v>2019</v>
      </c>
      <c r="F6" s="297"/>
      <c r="G6" s="341"/>
      <c r="H6" s="172"/>
      <c r="L6" s="2"/>
      <c r="M6" s="2"/>
    </row>
    <row r="7" spans="1:13" ht="18" customHeight="1">
      <c r="A7" s="173"/>
      <c r="B7" s="295"/>
      <c r="C7" s="299" t="s">
        <v>79</v>
      </c>
      <c r="D7" s="300"/>
      <c r="E7" s="301"/>
      <c r="F7" s="297"/>
      <c r="G7" s="341"/>
      <c r="H7" s="172"/>
      <c r="L7" s="2"/>
      <c r="M7" s="2"/>
    </row>
    <row r="8" spans="1:13" ht="20.100000000000001" customHeight="1">
      <c r="A8" s="277">
        <v>1</v>
      </c>
      <c r="B8" s="348" t="s">
        <v>171</v>
      </c>
      <c r="C8" s="303">
        <v>7330.8254699999998</v>
      </c>
      <c r="D8" s="303">
        <v>7064.2357469999997</v>
      </c>
      <c r="E8" s="303">
        <v>8337.8271490000006</v>
      </c>
      <c r="F8" s="349" t="s">
        <v>315</v>
      </c>
      <c r="G8" s="277">
        <v>1</v>
      </c>
      <c r="H8" s="172"/>
      <c r="L8" s="2"/>
      <c r="M8" s="2"/>
    </row>
    <row r="9" spans="1:13" ht="20.100000000000001" customHeight="1">
      <c r="A9" s="283">
        <v>2</v>
      </c>
      <c r="B9" s="350" t="s">
        <v>179</v>
      </c>
      <c r="C9" s="307">
        <v>6866.8562929999998</v>
      </c>
      <c r="D9" s="307">
        <v>4330.3154869999998</v>
      </c>
      <c r="E9" s="307">
        <v>4496.5996439999999</v>
      </c>
      <c r="F9" s="351" t="s">
        <v>170</v>
      </c>
      <c r="G9" s="283">
        <v>2</v>
      </c>
      <c r="H9" s="172"/>
      <c r="L9" s="2"/>
      <c r="M9" s="2"/>
    </row>
    <row r="10" spans="1:13" ht="20.100000000000001" customHeight="1">
      <c r="A10" s="277">
        <v>3</v>
      </c>
      <c r="B10" s="348" t="s">
        <v>28</v>
      </c>
      <c r="C10" s="303">
        <v>3306.8943060000001</v>
      </c>
      <c r="D10" s="303">
        <v>2639.592185</v>
      </c>
      <c r="E10" s="303">
        <v>3164.4388290000002</v>
      </c>
      <c r="F10" s="349" t="s">
        <v>314</v>
      </c>
      <c r="G10" s="277">
        <v>3</v>
      </c>
      <c r="H10" s="172"/>
      <c r="L10" s="2"/>
      <c r="M10" s="2"/>
    </row>
    <row r="11" spans="1:13" ht="20.100000000000001" customHeight="1">
      <c r="A11" s="283">
        <v>4</v>
      </c>
      <c r="B11" s="350" t="s">
        <v>205</v>
      </c>
      <c r="C11" s="307">
        <v>2272.897164</v>
      </c>
      <c r="D11" s="307">
        <v>1765.404235</v>
      </c>
      <c r="E11" s="307">
        <v>2126.8374079999999</v>
      </c>
      <c r="F11" s="351" t="s">
        <v>350</v>
      </c>
      <c r="G11" s="283">
        <v>4</v>
      </c>
      <c r="H11" s="172"/>
      <c r="L11" s="2"/>
      <c r="M11" s="2"/>
    </row>
    <row r="12" spans="1:13" ht="20.100000000000001" customHeight="1">
      <c r="A12" s="277">
        <v>5</v>
      </c>
      <c r="B12" s="348" t="s">
        <v>186</v>
      </c>
      <c r="C12" s="303">
        <v>1544.330299</v>
      </c>
      <c r="D12" s="303">
        <v>1803.2763749999999</v>
      </c>
      <c r="E12" s="303">
        <v>1817.8994909999999</v>
      </c>
      <c r="F12" s="349" t="s">
        <v>328</v>
      </c>
      <c r="G12" s="277">
        <v>5</v>
      </c>
      <c r="H12" s="172"/>
      <c r="L12" s="2"/>
      <c r="M12" s="2"/>
    </row>
    <row r="13" spans="1:13" ht="20.100000000000001" customHeight="1">
      <c r="A13" s="283">
        <v>6</v>
      </c>
      <c r="B13" s="350" t="s">
        <v>172</v>
      </c>
      <c r="C13" s="307">
        <v>1498.086346</v>
      </c>
      <c r="D13" s="307">
        <v>1774.813056</v>
      </c>
      <c r="E13" s="307">
        <v>1671.5648369999999</v>
      </c>
      <c r="F13" s="351" t="s">
        <v>317</v>
      </c>
      <c r="G13" s="283">
        <v>6</v>
      </c>
      <c r="H13" s="172"/>
      <c r="L13" s="2"/>
      <c r="M13" s="2"/>
    </row>
    <row r="14" spans="1:13" ht="20.100000000000001" customHeight="1">
      <c r="A14" s="277">
        <v>7</v>
      </c>
      <c r="B14" s="348" t="s">
        <v>184</v>
      </c>
      <c r="C14" s="303">
        <v>908.80676000000005</v>
      </c>
      <c r="D14" s="303">
        <v>1458.094378</v>
      </c>
      <c r="E14" s="303">
        <v>1118.153902</v>
      </c>
      <c r="F14" s="349" t="s">
        <v>330</v>
      </c>
      <c r="G14" s="277">
        <v>7</v>
      </c>
      <c r="H14" s="172"/>
      <c r="L14" s="2"/>
      <c r="M14" s="2"/>
    </row>
    <row r="15" spans="1:13" ht="20.100000000000001" customHeight="1">
      <c r="A15" s="283">
        <v>8</v>
      </c>
      <c r="B15" s="350" t="s">
        <v>185</v>
      </c>
      <c r="C15" s="307">
        <v>1501.2130609999999</v>
      </c>
      <c r="D15" s="307">
        <v>845.84721100000002</v>
      </c>
      <c r="E15" s="307">
        <v>1117.9260019999999</v>
      </c>
      <c r="F15" s="351" t="s">
        <v>342</v>
      </c>
      <c r="G15" s="283">
        <v>8</v>
      </c>
      <c r="H15" s="172"/>
      <c r="L15" s="2"/>
      <c r="M15" s="2"/>
    </row>
    <row r="16" spans="1:13" ht="20.100000000000001" customHeight="1">
      <c r="A16" s="277">
        <v>9</v>
      </c>
      <c r="B16" s="348" t="s">
        <v>190</v>
      </c>
      <c r="C16" s="303">
        <v>406.25474700000001</v>
      </c>
      <c r="D16" s="303">
        <v>562.19716900000003</v>
      </c>
      <c r="E16" s="303">
        <v>990.29783099999997</v>
      </c>
      <c r="F16" s="349" t="s">
        <v>340</v>
      </c>
      <c r="G16" s="277">
        <v>9</v>
      </c>
      <c r="H16" s="172"/>
      <c r="L16" s="2"/>
      <c r="M16" s="2"/>
    </row>
    <row r="17" spans="1:13" ht="20.100000000000001" customHeight="1">
      <c r="A17" s="283">
        <v>10</v>
      </c>
      <c r="B17" s="350" t="s">
        <v>173</v>
      </c>
      <c r="C17" s="307">
        <v>640.35646799999995</v>
      </c>
      <c r="D17" s="307">
        <v>139.18511100000001</v>
      </c>
      <c r="E17" s="307">
        <v>982.41026699999998</v>
      </c>
      <c r="F17" s="351" t="s">
        <v>316</v>
      </c>
      <c r="G17" s="283">
        <v>10</v>
      </c>
      <c r="H17" s="172"/>
      <c r="L17" s="2"/>
      <c r="M17" s="2"/>
    </row>
    <row r="18" spans="1:13" ht="20.100000000000001" customHeight="1">
      <c r="A18" s="277">
        <v>11</v>
      </c>
      <c r="B18" s="348" t="s">
        <v>182</v>
      </c>
      <c r="C18" s="303">
        <v>1111.8742139999999</v>
      </c>
      <c r="D18" s="303">
        <v>1065.1656909999999</v>
      </c>
      <c r="E18" s="303">
        <v>980.96123399999999</v>
      </c>
      <c r="F18" s="349" t="s">
        <v>331</v>
      </c>
      <c r="G18" s="277">
        <v>11</v>
      </c>
      <c r="H18" s="172"/>
      <c r="L18" s="2"/>
      <c r="M18" s="2"/>
    </row>
    <row r="19" spans="1:13" ht="20.100000000000001" customHeight="1">
      <c r="A19" s="283">
        <v>12</v>
      </c>
      <c r="B19" s="350" t="s">
        <v>181</v>
      </c>
      <c r="C19" s="307">
        <v>654.22873200000004</v>
      </c>
      <c r="D19" s="307">
        <v>764.64640299999996</v>
      </c>
      <c r="E19" s="307">
        <v>892.66649299999995</v>
      </c>
      <c r="F19" s="351" t="s">
        <v>337</v>
      </c>
      <c r="G19" s="283">
        <v>12</v>
      </c>
      <c r="H19" s="172"/>
      <c r="L19" s="2"/>
      <c r="M19" s="2"/>
    </row>
    <row r="20" spans="1:13" ht="20.100000000000001" customHeight="1">
      <c r="A20" s="277">
        <v>13</v>
      </c>
      <c r="B20" s="348" t="s">
        <v>200</v>
      </c>
      <c r="C20" s="303">
        <v>756.34590100000003</v>
      </c>
      <c r="D20" s="303">
        <v>649.52880600000003</v>
      </c>
      <c r="E20" s="303">
        <v>818.00746600000002</v>
      </c>
      <c r="F20" s="349" t="s">
        <v>336</v>
      </c>
      <c r="G20" s="277">
        <v>13</v>
      </c>
      <c r="H20" s="172"/>
      <c r="L20" s="2"/>
      <c r="M20" s="2"/>
    </row>
    <row r="21" spans="1:13" ht="20.100000000000001" customHeight="1">
      <c r="A21" s="283">
        <v>14</v>
      </c>
      <c r="B21" s="350" t="s">
        <v>209</v>
      </c>
      <c r="C21" s="307">
        <v>793.092308</v>
      </c>
      <c r="D21" s="307">
        <v>602.93679799999995</v>
      </c>
      <c r="E21" s="307">
        <v>655.988696</v>
      </c>
      <c r="F21" s="351" t="s">
        <v>351</v>
      </c>
      <c r="G21" s="283">
        <v>14</v>
      </c>
      <c r="H21" s="172"/>
      <c r="L21" s="2"/>
      <c r="M21" s="2"/>
    </row>
    <row r="22" spans="1:13" ht="20.100000000000001" customHeight="1">
      <c r="A22" s="277">
        <v>15</v>
      </c>
      <c r="B22" s="348" t="s">
        <v>176</v>
      </c>
      <c r="C22" s="303">
        <v>459.01066600000001</v>
      </c>
      <c r="D22" s="303">
        <v>896.45324700000003</v>
      </c>
      <c r="E22" s="303">
        <v>624.44084999999995</v>
      </c>
      <c r="F22" s="349" t="s">
        <v>323</v>
      </c>
      <c r="G22" s="277">
        <v>15</v>
      </c>
      <c r="H22" s="172"/>
      <c r="L22" s="2"/>
      <c r="M22" s="2"/>
    </row>
    <row r="23" spans="1:13" ht="20.100000000000001" customHeight="1">
      <c r="A23" s="283">
        <v>16</v>
      </c>
      <c r="B23" s="350" t="s">
        <v>174</v>
      </c>
      <c r="C23" s="307">
        <v>647.77569000000005</v>
      </c>
      <c r="D23" s="307">
        <v>700.47602300000005</v>
      </c>
      <c r="E23" s="307">
        <v>574.00329899999997</v>
      </c>
      <c r="F23" s="351" t="s">
        <v>322</v>
      </c>
      <c r="G23" s="283">
        <v>16</v>
      </c>
      <c r="H23" s="172"/>
      <c r="L23" s="2"/>
      <c r="M23" s="2"/>
    </row>
    <row r="24" spans="1:13" ht="20.100000000000001" customHeight="1">
      <c r="A24" s="277">
        <v>17</v>
      </c>
      <c r="B24" s="348" t="s">
        <v>187</v>
      </c>
      <c r="C24" s="303">
        <v>502.70849299999998</v>
      </c>
      <c r="D24" s="303">
        <v>432.36840999999998</v>
      </c>
      <c r="E24" s="303">
        <v>564.58731899999998</v>
      </c>
      <c r="F24" s="349" t="s">
        <v>341</v>
      </c>
      <c r="G24" s="277">
        <v>17</v>
      </c>
      <c r="H24" s="172"/>
      <c r="L24" s="2"/>
      <c r="M24" s="2"/>
    </row>
    <row r="25" spans="1:13" ht="20.100000000000001" customHeight="1">
      <c r="A25" s="283">
        <v>18</v>
      </c>
      <c r="B25" s="350" t="s">
        <v>188</v>
      </c>
      <c r="C25" s="307">
        <v>735.29250000000002</v>
      </c>
      <c r="D25" s="307">
        <v>505.775012</v>
      </c>
      <c r="E25" s="307">
        <v>505.96449999999999</v>
      </c>
      <c r="F25" s="351" t="s">
        <v>332</v>
      </c>
      <c r="G25" s="283">
        <v>18</v>
      </c>
      <c r="H25" s="172"/>
      <c r="L25" s="2"/>
      <c r="M25" s="2"/>
    </row>
    <row r="26" spans="1:13" ht="20.100000000000001" customHeight="1">
      <c r="A26" s="277">
        <v>19</v>
      </c>
      <c r="B26" s="348" t="s">
        <v>191</v>
      </c>
      <c r="C26" s="303">
        <v>542.49853900000005</v>
      </c>
      <c r="D26" s="303">
        <v>372.20606700000002</v>
      </c>
      <c r="E26" s="303">
        <v>466.39094999999998</v>
      </c>
      <c r="F26" s="349" t="s">
        <v>333</v>
      </c>
      <c r="G26" s="277">
        <v>19</v>
      </c>
      <c r="H26" s="172"/>
      <c r="L26" s="2"/>
      <c r="M26" s="2"/>
    </row>
    <row r="27" spans="1:13" ht="20.100000000000001" customHeight="1">
      <c r="A27" s="283">
        <v>20</v>
      </c>
      <c r="B27" s="350" t="s">
        <v>25</v>
      </c>
      <c r="C27" s="307">
        <v>669.74281499999995</v>
      </c>
      <c r="D27" s="307">
        <v>360.72449799999998</v>
      </c>
      <c r="E27" s="307">
        <v>448.68163500000003</v>
      </c>
      <c r="F27" s="351" t="s">
        <v>319</v>
      </c>
      <c r="G27" s="283">
        <v>20</v>
      </c>
      <c r="H27" s="172"/>
      <c r="L27" s="2"/>
      <c r="M27" s="2"/>
    </row>
    <row r="28" spans="1:13" ht="20.100000000000001" customHeight="1">
      <c r="A28" s="277">
        <v>21</v>
      </c>
      <c r="B28" s="348" t="s">
        <v>177</v>
      </c>
      <c r="C28" s="303">
        <v>235.69557699999999</v>
      </c>
      <c r="D28" s="303">
        <v>229.69802200000001</v>
      </c>
      <c r="E28" s="303">
        <v>438.99034399999999</v>
      </c>
      <c r="F28" s="349" t="s">
        <v>320</v>
      </c>
      <c r="G28" s="277">
        <v>21</v>
      </c>
      <c r="H28" s="172"/>
      <c r="L28" s="2"/>
      <c r="M28" s="2"/>
    </row>
    <row r="29" spans="1:13" ht="20.100000000000001" customHeight="1">
      <c r="A29" s="283">
        <v>22</v>
      </c>
      <c r="B29" s="350" t="s">
        <v>27</v>
      </c>
      <c r="C29" s="307">
        <v>590.48572000000001</v>
      </c>
      <c r="D29" s="307">
        <v>391.92573299999998</v>
      </c>
      <c r="E29" s="307">
        <v>413.72826400000002</v>
      </c>
      <c r="F29" s="351" t="s">
        <v>325</v>
      </c>
      <c r="G29" s="283">
        <v>22</v>
      </c>
      <c r="H29" s="172"/>
      <c r="L29" s="2"/>
      <c r="M29" s="2"/>
    </row>
    <row r="30" spans="1:13" ht="20.100000000000001" customHeight="1">
      <c r="A30" s="277">
        <v>23</v>
      </c>
      <c r="B30" s="348" t="s">
        <v>197</v>
      </c>
      <c r="C30" s="303">
        <v>906.41554299999996</v>
      </c>
      <c r="D30" s="303">
        <v>269.53195499999998</v>
      </c>
      <c r="E30" s="303">
        <v>382.20459499999998</v>
      </c>
      <c r="F30" s="349" t="s">
        <v>347</v>
      </c>
      <c r="G30" s="277">
        <v>23</v>
      </c>
      <c r="H30" s="172"/>
      <c r="L30" s="2"/>
      <c r="M30" s="2"/>
    </row>
    <row r="31" spans="1:13" ht="20.100000000000001" customHeight="1">
      <c r="A31" s="283">
        <v>24</v>
      </c>
      <c r="B31" s="350" t="s">
        <v>178</v>
      </c>
      <c r="C31" s="307">
        <v>272.23088100000001</v>
      </c>
      <c r="D31" s="307">
        <v>267.21833099999998</v>
      </c>
      <c r="E31" s="307">
        <v>370.477936</v>
      </c>
      <c r="F31" s="351" t="s">
        <v>321</v>
      </c>
      <c r="G31" s="283">
        <v>24</v>
      </c>
      <c r="H31" s="172"/>
      <c r="L31" s="2"/>
      <c r="M31" s="2"/>
    </row>
    <row r="32" spans="1:13" ht="20.100000000000001" customHeight="1">
      <c r="A32" s="277">
        <v>25</v>
      </c>
      <c r="B32" s="348" t="s">
        <v>175</v>
      </c>
      <c r="C32" s="303">
        <v>448.58160199999998</v>
      </c>
      <c r="D32" s="303">
        <v>262.93217600000003</v>
      </c>
      <c r="E32" s="303">
        <v>356.74676199999999</v>
      </c>
      <c r="F32" s="349" t="s">
        <v>324</v>
      </c>
      <c r="G32" s="277">
        <v>25</v>
      </c>
      <c r="H32" s="172"/>
      <c r="L32" s="2"/>
      <c r="M32" s="2"/>
    </row>
    <row r="33" spans="1:13" ht="20.100000000000001" customHeight="1">
      <c r="A33" s="283">
        <v>26</v>
      </c>
      <c r="B33" s="350" t="s">
        <v>213</v>
      </c>
      <c r="C33" s="307">
        <v>292.46430199999998</v>
      </c>
      <c r="D33" s="307">
        <v>260.74283700000001</v>
      </c>
      <c r="E33" s="307">
        <v>326.63339100000002</v>
      </c>
      <c r="F33" s="351" t="s">
        <v>368</v>
      </c>
      <c r="G33" s="283">
        <v>26</v>
      </c>
      <c r="H33" s="172"/>
      <c r="L33" s="2"/>
      <c r="M33" s="2"/>
    </row>
    <row r="34" spans="1:13" ht="20.100000000000001" customHeight="1">
      <c r="A34" s="277">
        <v>27</v>
      </c>
      <c r="B34" s="348" t="s">
        <v>183</v>
      </c>
      <c r="C34" s="303">
        <v>248.33330799999999</v>
      </c>
      <c r="D34" s="303">
        <v>359.074409</v>
      </c>
      <c r="E34" s="303">
        <v>324.57198599999998</v>
      </c>
      <c r="F34" s="349" t="s">
        <v>329</v>
      </c>
      <c r="G34" s="277">
        <v>27</v>
      </c>
      <c r="H34" s="172"/>
      <c r="L34" s="2"/>
      <c r="M34" s="2"/>
    </row>
    <row r="35" spans="1:13" ht="20.100000000000001" customHeight="1">
      <c r="A35" s="283">
        <v>28</v>
      </c>
      <c r="B35" s="350" t="s">
        <v>212</v>
      </c>
      <c r="C35" s="307">
        <v>227.32512199999999</v>
      </c>
      <c r="D35" s="307">
        <v>246.709643</v>
      </c>
      <c r="E35" s="307">
        <v>307.86375500000003</v>
      </c>
      <c r="F35" s="351" t="s">
        <v>387</v>
      </c>
      <c r="G35" s="283">
        <v>28</v>
      </c>
      <c r="H35" s="172"/>
      <c r="L35" s="2"/>
      <c r="M35" s="2"/>
    </row>
    <row r="36" spans="1:13" ht="20.100000000000001" customHeight="1">
      <c r="A36" s="277">
        <v>29</v>
      </c>
      <c r="B36" s="348" t="s">
        <v>259</v>
      </c>
      <c r="C36" s="303">
        <v>345.41688299999998</v>
      </c>
      <c r="D36" s="303">
        <v>180.887269</v>
      </c>
      <c r="E36" s="303">
        <v>271.67326000000003</v>
      </c>
      <c r="F36" s="349" t="s">
        <v>396</v>
      </c>
      <c r="G36" s="277">
        <v>29</v>
      </c>
      <c r="H36" s="172"/>
      <c r="L36" s="2"/>
      <c r="M36" s="2"/>
    </row>
    <row r="37" spans="1:13" ht="20.100000000000001" customHeight="1">
      <c r="A37" s="283">
        <v>30</v>
      </c>
      <c r="B37" s="350" t="s">
        <v>242</v>
      </c>
      <c r="C37" s="307">
        <v>525.54343700000004</v>
      </c>
      <c r="D37" s="307">
        <v>218.43706499999999</v>
      </c>
      <c r="E37" s="307">
        <v>250.989631</v>
      </c>
      <c r="F37" s="351" t="s">
        <v>363</v>
      </c>
      <c r="G37" s="283">
        <v>30</v>
      </c>
      <c r="H37" s="172"/>
      <c r="L37" s="2"/>
      <c r="M37" s="2"/>
    </row>
    <row r="38" spans="1:13" ht="20.100000000000001" customHeight="1">
      <c r="A38" s="277">
        <v>31</v>
      </c>
      <c r="B38" s="348" t="s">
        <v>269</v>
      </c>
      <c r="C38" s="303">
        <v>256.86887200000001</v>
      </c>
      <c r="D38" s="303">
        <v>187.171897</v>
      </c>
      <c r="E38" s="303">
        <v>242.511537</v>
      </c>
      <c r="F38" s="349" t="s">
        <v>381</v>
      </c>
      <c r="G38" s="277">
        <v>31</v>
      </c>
      <c r="H38" s="172"/>
      <c r="L38" s="2"/>
      <c r="M38" s="2"/>
    </row>
    <row r="39" spans="1:13" ht="20.100000000000001" customHeight="1">
      <c r="A39" s="283">
        <v>32</v>
      </c>
      <c r="B39" s="350" t="s">
        <v>194</v>
      </c>
      <c r="C39" s="307">
        <v>222.779573</v>
      </c>
      <c r="D39" s="307">
        <v>145.29329999999999</v>
      </c>
      <c r="E39" s="307">
        <v>239.29814300000001</v>
      </c>
      <c r="F39" s="351" t="s">
        <v>339</v>
      </c>
      <c r="G39" s="283">
        <v>32</v>
      </c>
      <c r="H39" s="172"/>
      <c r="L39" s="2"/>
      <c r="M39" s="2"/>
    </row>
    <row r="40" spans="1:13" ht="20.100000000000001" customHeight="1">
      <c r="A40" s="277">
        <v>33</v>
      </c>
      <c r="B40" s="348" t="s">
        <v>192</v>
      </c>
      <c r="C40" s="303">
        <v>392.32295099999999</v>
      </c>
      <c r="D40" s="303">
        <v>238.235355</v>
      </c>
      <c r="E40" s="303">
        <v>237.91745499999999</v>
      </c>
      <c r="F40" s="349" t="s">
        <v>348</v>
      </c>
      <c r="G40" s="277">
        <v>33</v>
      </c>
      <c r="H40" s="172"/>
      <c r="L40" s="2"/>
      <c r="M40" s="2"/>
    </row>
    <row r="41" spans="1:13" ht="20.100000000000001" customHeight="1">
      <c r="A41" s="283">
        <v>34</v>
      </c>
      <c r="B41" s="350" t="s">
        <v>230</v>
      </c>
      <c r="C41" s="307">
        <v>239.222917</v>
      </c>
      <c r="D41" s="307">
        <v>315.52190999999999</v>
      </c>
      <c r="E41" s="307">
        <v>221.210868</v>
      </c>
      <c r="F41" s="351" t="s">
        <v>401</v>
      </c>
      <c r="G41" s="283">
        <v>34</v>
      </c>
      <c r="H41" s="172"/>
      <c r="L41" s="2"/>
      <c r="M41" s="2"/>
    </row>
    <row r="42" spans="1:13" ht="20.100000000000001" customHeight="1">
      <c r="A42" s="277">
        <v>35</v>
      </c>
      <c r="B42" s="348" t="s">
        <v>210</v>
      </c>
      <c r="C42" s="303">
        <v>232.38769199999999</v>
      </c>
      <c r="D42" s="303">
        <v>495.34905700000002</v>
      </c>
      <c r="E42" s="303">
        <v>191.40517800000001</v>
      </c>
      <c r="F42" s="349" t="s">
        <v>353</v>
      </c>
      <c r="G42" s="277">
        <v>35</v>
      </c>
      <c r="H42" s="172"/>
      <c r="L42" s="2"/>
      <c r="M42" s="2"/>
    </row>
    <row r="43" spans="1:13" ht="20.100000000000001" customHeight="1">
      <c r="A43" s="283">
        <v>36</v>
      </c>
      <c r="B43" s="350" t="s">
        <v>195</v>
      </c>
      <c r="C43" s="307">
        <v>116.11174</v>
      </c>
      <c r="D43" s="307">
        <v>158.92718500000001</v>
      </c>
      <c r="E43" s="307">
        <v>184.992176</v>
      </c>
      <c r="F43" s="351" t="s">
        <v>334</v>
      </c>
      <c r="G43" s="283">
        <v>36</v>
      </c>
      <c r="H43" s="172"/>
      <c r="L43" s="2"/>
      <c r="M43" s="2"/>
    </row>
    <row r="44" spans="1:13" ht="20.100000000000001" customHeight="1">
      <c r="A44" s="277">
        <v>37</v>
      </c>
      <c r="B44" s="348" t="s">
        <v>228</v>
      </c>
      <c r="C44" s="303">
        <v>159.441642</v>
      </c>
      <c r="D44" s="303">
        <v>219.19252399999999</v>
      </c>
      <c r="E44" s="303">
        <v>180.43808899999999</v>
      </c>
      <c r="F44" s="349" t="s">
        <v>570</v>
      </c>
      <c r="G44" s="277">
        <v>37</v>
      </c>
      <c r="H44" s="172"/>
      <c r="L44" s="2"/>
      <c r="M44" s="2"/>
    </row>
    <row r="45" spans="1:13" ht="20.100000000000001" customHeight="1">
      <c r="A45" s="283">
        <v>38</v>
      </c>
      <c r="B45" s="350" t="s">
        <v>246</v>
      </c>
      <c r="C45" s="307">
        <v>149.41872100000001</v>
      </c>
      <c r="D45" s="307">
        <v>208.66061099999999</v>
      </c>
      <c r="E45" s="307">
        <v>175.58593300000001</v>
      </c>
      <c r="F45" s="351" t="s">
        <v>393</v>
      </c>
      <c r="G45" s="283">
        <v>38</v>
      </c>
      <c r="H45" s="172"/>
      <c r="L45" s="2"/>
      <c r="M45" s="2"/>
    </row>
    <row r="46" spans="1:13" ht="20.100000000000001" customHeight="1">
      <c r="A46" s="277">
        <v>39</v>
      </c>
      <c r="B46" s="348" t="s">
        <v>229</v>
      </c>
      <c r="C46" s="303">
        <v>315.89860099999999</v>
      </c>
      <c r="D46" s="303">
        <v>94.597013000000004</v>
      </c>
      <c r="E46" s="303">
        <v>175.18273500000001</v>
      </c>
      <c r="F46" s="349" t="s">
        <v>384</v>
      </c>
      <c r="G46" s="277">
        <v>39</v>
      </c>
      <c r="H46" s="172"/>
      <c r="L46" s="2"/>
      <c r="M46" s="2"/>
    </row>
    <row r="47" spans="1:13" ht="20.100000000000001" customHeight="1">
      <c r="A47" s="283">
        <v>40</v>
      </c>
      <c r="B47" s="350" t="s">
        <v>24</v>
      </c>
      <c r="C47" s="307">
        <v>138.100774</v>
      </c>
      <c r="D47" s="307">
        <v>127.976642</v>
      </c>
      <c r="E47" s="307">
        <v>166.83525499999999</v>
      </c>
      <c r="F47" s="351" t="s">
        <v>318</v>
      </c>
      <c r="G47" s="283">
        <v>40</v>
      </c>
      <c r="H47" s="172"/>
      <c r="L47" s="2"/>
      <c r="M47" s="2"/>
    </row>
    <row r="48" spans="1:13" ht="20.100000000000001" customHeight="1">
      <c r="A48" s="277">
        <v>41</v>
      </c>
      <c r="B48" s="348" t="s">
        <v>202</v>
      </c>
      <c r="C48" s="303">
        <v>181.661642</v>
      </c>
      <c r="D48" s="303">
        <v>188.01018500000001</v>
      </c>
      <c r="E48" s="303">
        <v>165.30829600000001</v>
      </c>
      <c r="F48" s="349" t="s">
        <v>346</v>
      </c>
      <c r="G48" s="277">
        <v>41</v>
      </c>
      <c r="H48" s="172"/>
      <c r="L48" s="2"/>
      <c r="M48" s="2"/>
    </row>
    <row r="49" spans="1:13" ht="20.100000000000001" customHeight="1">
      <c r="A49" s="283">
        <v>42</v>
      </c>
      <c r="B49" s="350" t="s">
        <v>235</v>
      </c>
      <c r="C49" s="307">
        <v>433.00223299999999</v>
      </c>
      <c r="D49" s="307">
        <v>263.21301599999998</v>
      </c>
      <c r="E49" s="307">
        <v>158.27633499999999</v>
      </c>
      <c r="F49" s="351" t="s">
        <v>361</v>
      </c>
      <c r="G49" s="283">
        <v>42</v>
      </c>
      <c r="H49" s="172"/>
      <c r="L49" s="2"/>
      <c r="M49" s="2"/>
    </row>
    <row r="50" spans="1:13" ht="20.100000000000001" customHeight="1">
      <c r="A50" s="277">
        <v>43</v>
      </c>
      <c r="B50" s="348" t="s">
        <v>180</v>
      </c>
      <c r="C50" s="303">
        <v>116.072091</v>
      </c>
      <c r="D50" s="303">
        <v>133.04370700000001</v>
      </c>
      <c r="E50" s="303">
        <v>156.48623799999999</v>
      </c>
      <c r="F50" s="349" t="s">
        <v>326</v>
      </c>
      <c r="G50" s="277">
        <v>43</v>
      </c>
      <c r="H50" s="172"/>
      <c r="L50" s="2"/>
      <c r="M50" s="2"/>
    </row>
    <row r="51" spans="1:13" ht="20.100000000000001" customHeight="1">
      <c r="A51" s="283">
        <v>44</v>
      </c>
      <c r="B51" s="350" t="s">
        <v>211</v>
      </c>
      <c r="C51" s="307">
        <v>312.38236599999999</v>
      </c>
      <c r="D51" s="307">
        <v>140.86257800000001</v>
      </c>
      <c r="E51" s="307">
        <v>140.78503900000001</v>
      </c>
      <c r="F51" s="351" t="s">
        <v>355</v>
      </c>
      <c r="G51" s="283">
        <v>44</v>
      </c>
      <c r="H51" s="172"/>
      <c r="L51" s="2"/>
      <c r="M51" s="2"/>
    </row>
    <row r="52" spans="1:13" ht="20.100000000000001" customHeight="1">
      <c r="A52" s="277">
        <v>45</v>
      </c>
      <c r="B52" s="348" t="s">
        <v>255</v>
      </c>
      <c r="C52" s="303">
        <v>140.285856</v>
      </c>
      <c r="D52" s="303">
        <v>66.745234999999994</v>
      </c>
      <c r="E52" s="303">
        <v>131.955365</v>
      </c>
      <c r="F52" s="349" t="s">
        <v>422</v>
      </c>
      <c r="G52" s="277">
        <v>45</v>
      </c>
      <c r="H52" s="172"/>
      <c r="L52" s="2"/>
      <c r="M52" s="2"/>
    </row>
    <row r="53" spans="1:13" ht="20.100000000000001" customHeight="1">
      <c r="A53" s="283">
        <v>46</v>
      </c>
      <c r="B53" s="350" t="s">
        <v>196</v>
      </c>
      <c r="C53" s="307">
        <v>127.89854800000001</v>
      </c>
      <c r="D53" s="307">
        <v>95.022260000000003</v>
      </c>
      <c r="E53" s="307">
        <v>110.025963</v>
      </c>
      <c r="F53" s="351" t="s">
        <v>349</v>
      </c>
      <c r="G53" s="283">
        <v>46</v>
      </c>
      <c r="H53" s="172"/>
      <c r="L53" s="2"/>
      <c r="M53" s="2"/>
    </row>
    <row r="54" spans="1:13" ht="20.100000000000001" customHeight="1">
      <c r="A54" s="277">
        <v>47</v>
      </c>
      <c r="B54" s="348" t="s">
        <v>201</v>
      </c>
      <c r="C54" s="303">
        <v>31.589867000000002</v>
      </c>
      <c r="D54" s="303">
        <v>87.702847000000006</v>
      </c>
      <c r="E54" s="303">
        <v>107.425511</v>
      </c>
      <c r="F54" s="349" t="s">
        <v>338</v>
      </c>
      <c r="G54" s="277">
        <v>47</v>
      </c>
      <c r="H54" s="172"/>
      <c r="L54" s="2"/>
      <c r="M54" s="2"/>
    </row>
    <row r="55" spans="1:13" ht="20.100000000000001" customHeight="1">
      <c r="A55" s="283">
        <v>48</v>
      </c>
      <c r="B55" s="350" t="s">
        <v>240</v>
      </c>
      <c r="C55" s="307">
        <v>73.278383000000005</v>
      </c>
      <c r="D55" s="307">
        <v>99.922358000000003</v>
      </c>
      <c r="E55" s="307">
        <v>103.296216</v>
      </c>
      <c r="F55" s="351" t="s">
        <v>400</v>
      </c>
      <c r="G55" s="283">
        <v>48</v>
      </c>
      <c r="H55" s="172"/>
      <c r="L55" s="2"/>
      <c r="M55" s="2"/>
    </row>
    <row r="56" spans="1:13" ht="20.100000000000001" customHeight="1">
      <c r="A56" s="277">
        <v>49</v>
      </c>
      <c r="B56" s="348" t="s">
        <v>251</v>
      </c>
      <c r="C56" s="303">
        <v>134.455839</v>
      </c>
      <c r="D56" s="303">
        <v>107.331766</v>
      </c>
      <c r="E56" s="303">
        <v>86.389004999999997</v>
      </c>
      <c r="F56" s="349" t="s">
        <v>407</v>
      </c>
      <c r="G56" s="277">
        <v>49</v>
      </c>
      <c r="H56" s="172"/>
      <c r="L56" s="2"/>
      <c r="M56" s="2"/>
    </row>
    <row r="57" spans="1:13" ht="20.100000000000001" customHeight="1">
      <c r="A57" s="283">
        <v>50</v>
      </c>
      <c r="B57" s="350" t="s">
        <v>226</v>
      </c>
      <c r="C57" s="307">
        <v>79.769833000000006</v>
      </c>
      <c r="D57" s="307">
        <v>68.634540999999999</v>
      </c>
      <c r="E57" s="307">
        <v>80.855051000000003</v>
      </c>
      <c r="F57" s="351" t="s">
        <v>365</v>
      </c>
      <c r="G57" s="283">
        <v>50</v>
      </c>
      <c r="H57" s="172"/>
      <c r="L57" s="2"/>
      <c r="M57" s="2"/>
    </row>
    <row r="58" spans="1:13" ht="20.100000000000001" customHeight="1">
      <c r="A58" s="277">
        <v>51</v>
      </c>
      <c r="B58" s="348" t="s">
        <v>193</v>
      </c>
      <c r="C58" s="303">
        <v>61.711528999999999</v>
      </c>
      <c r="D58" s="303">
        <v>74.557018999999997</v>
      </c>
      <c r="E58" s="303">
        <v>78.126103000000001</v>
      </c>
      <c r="F58" s="349" t="s">
        <v>327</v>
      </c>
      <c r="G58" s="277">
        <v>51</v>
      </c>
      <c r="H58" s="172"/>
      <c r="L58" s="2"/>
      <c r="M58" s="2"/>
    </row>
    <row r="59" spans="1:13" ht="20.100000000000001" customHeight="1">
      <c r="A59" s="283">
        <v>52</v>
      </c>
      <c r="B59" s="350" t="s">
        <v>215</v>
      </c>
      <c r="C59" s="307">
        <v>119.031504</v>
      </c>
      <c r="D59" s="307">
        <v>164.71769</v>
      </c>
      <c r="E59" s="307">
        <v>76.319990000000004</v>
      </c>
      <c r="F59" s="351" t="s">
        <v>386</v>
      </c>
      <c r="G59" s="283">
        <v>52</v>
      </c>
      <c r="H59" s="172"/>
      <c r="L59" s="2"/>
      <c r="M59" s="2"/>
    </row>
    <row r="60" spans="1:13" ht="20.100000000000001" customHeight="1">
      <c r="A60" s="277">
        <v>53</v>
      </c>
      <c r="B60" s="348" t="s">
        <v>291</v>
      </c>
      <c r="C60" s="303">
        <v>53.460777</v>
      </c>
      <c r="D60" s="303">
        <v>50.285977000000003</v>
      </c>
      <c r="E60" s="303">
        <v>66.550473999999994</v>
      </c>
      <c r="F60" s="349" t="s">
        <v>391</v>
      </c>
      <c r="G60" s="277">
        <v>53</v>
      </c>
      <c r="H60" s="172"/>
      <c r="L60" s="2"/>
      <c r="M60" s="2"/>
    </row>
    <row r="61" spans="1:13" ht="20.100000000000001" customHeight="1">
      <c r="A61" s="283">
        <v>54</v>
      </c>
      <c r="B61" s="350" t="s">
        <v>214</v>
      </c>
      <c r="C61" s="307">
        <v>48.338386999999997</v>
      </c>
      <c r="D61" s="307">
        <v>60.429831</v>
      </c>
      <c r="E61" s="307">
        <v>63.160141000000003</v>
      </c>
      <c r="F61" s="351" t="s">
        <v>357</v>
      </c>
      <c r="G61" s="283">
        <v>54</v>
      </c>
      <c r="H61" s="172"/>
      <c r="L61" s="2"/>
      <c r="M61" s="2"/>
    </row>
    <row r="62" spans="1:13" ht="20.100000000000001" customHeight="1">
      <c r="A62" s="277">
        <v>55</v>
      </c>
      <c r="B62" s="348" t="s">
        <v>239</v>
      </c>
      <c r="C62" s="303">
        <v>51.136842999999999</v>
      </c>
      <c r="D62" s="303">
        <v>56.373227</v>
      </c>
      <c r="E62" s="303">
        <v>60.265582999999999</v>
      </c>
      <c r="F62" s="349" t="s">
        <v>371</v>
      </c>
      <c r="G62" s="277">
        <v>55</v>
      </c>
      <c r="H62" s="172"/>
      <c r="L62" s="2"/>
      <c r="M62" s="2"/>
    </row>
    <row r="63" spans="1:13" ht="20.100000000000001" customHeight="1">
      <c r="A63" s="283">
        <v>56</v>
      </c>
      <c r="B63" s="350" t="s">
        <v>266</v>
      </c>
      <c r="C63" s="307">
        <v>75.775479000000004</v>
      </c>
      <c r="D63" s="307">
        <v>33.489666999999997</v>
      </c>
      <c r="E63" s="307">
        <v>54.627884000000002</v>
      </c>
      <c r="F63" s="351" t="s">
        <v>402</v>
      </c>
      <c r="G63" s="283">
        <v>56</v>
      </c>
      <c r="H63" s="172"/>
      <c r="L63" s="2"/>
      <c r="M63" s="2"/>
    </row>
    <row r="64" spans="1:13" ht="20.100000000000001" customHeight="1">
      <c r="A64" s="277">
        <v>57</v>
      </c>
      <c r="B64" s="348" t="s">
        <v>223</v>
      </c>
      <c r="C64" s="303">
        <v>33.727443000000001</v>
      </c>
      <c r="D64" s="303">
        <v>45.950471</v>
      </c>
      <c r="E64" s="303">
        <v>48.830199</v>
      </c>
      <c r="F64" s="349" t="s">
        <v>431</v>
      </c>
      <c r="G64" s="277">
        <v>57</v>
      </c>
      <c r="H64" s="172"/>
      <c r="L64" s="2"/>
      <c r="M64" s="2"/>
    </row>
    <row r="65" spans="1:13" ht="20.100000000000001" customHeight="1">
      <c r="A65" s="283">
        <v>58</v>
      </c>
      <c r="B65" s="350" t="s">
        <v>208</v>
      </c>
      <c r="C65" s="307">
        <v>43.257210999999998</v>
      </c>
      <c r="D65" s="307">
        <v>28.708487999999999</v>
      </c>
      <c r="E65" s="307">
        <v>44.909382999999998</v>
      </c>
      <c r="F65" s="351" t="s">
        <v>343</v>
      </c>
      <c r="G65" s="283">
        <v>58</v>
      </c>
      <c r="H65" s="172"/>
      <c r="L65" s="2"/>
      <c r="M65" s="2"/>
    </row>
    <row r="66" spans="1:13" ht="20.100000000000001" customHeight="1">
      <c r="A66" s="277">
        <v>59</v>
      </c>
      <c r="B66" s="348" t="s">
        <v>271</v>
      </c>
      <c r="C66" s="303">
        <v>19.662413999999998</v>
      </c>
      <c r="D66" s="303">
        <v>39.200817999999998</v>
      </c>
      <c r="E66" s="303">
        <v>44.840721000000002</v>
      </c>
      <c r="F66" s="349" t="s">
        <v>394</v>
      </c>
      <c r="G66" s="277">
        <v>59</v>
      </c>
      <c r="H66" s="172"/>
      <c r="L66" s="2"/>
      <c r="M66" s="2"/>
    </row>
    <row r="67" spans="1:13" ht="20.100000000000001" customHeight="1">
      <c r="A67" s="283">
        <v>60</v>
      </c>
      <c r="B67" s="350" t="s">
        <v>219</v>
      </c>
      <c r="C67" s="307">
        <v>30.200118</v>
      </c>
      <c r="D67" s="307">
        <v>30.292857000000001</v>
      </c>
      <c r="E67" s="307">
        <v>36.953502</v>
      </c>
      <c r="F67" s="351" t="s">
        <v>370</v>
      </c>
      <c r="G67" s="283">
        <v>60</v>
      </c>
      <c r="H67" s="172"/>
      <c r="L67" s="2"/>
      <c r="M67" s="2"/>
    </row>
    <row r="68" spans="1:13" ht="20.100000000000001" customHeight="1">
      <c r="A68" s="277">
        <v>61</v>
      </c>
      <c r="B68" s="348" t="s">
        <v>265</v>
      </c>
      <c r="C68" s="303">
        <v>18.117999000000001</v>
      </c>
      <c r="D68" s="303">
        <v>28.05857</v>
      </c>
      <c r="E68" s="303">
        <v>35.816561</v>
      </c>
      <c r="F68" s="349" t="s">
        <v>423</v>
      </c>
      <c r="G68" s="277">
        <v>61</v>
      </c>
      <c r="H68" s="172"/>
      <c r="L68" s="2"/>
      <c r="M68" s="2"/>
    </row>
    <row r="69" spans="1:13" ht="20.100000000000001" customHeight="1">
      <c r="A69" s="283">
        <v>62</v>
      </c>
      <c r="B69" s="350" t="s">
        <v>250</v>
      </c>
      <c r="C69" s="307">
        <v>33.482818999999999</v>
      </c>
      <c r="D69" s="307">
        <v>43.106149000000002</v>
      </c>
      <c r="E69" s="307">
        <v>35.723712999999996</v>
      </c>
      <c r="F69" s="351" t="s">
        <v>395</v>
      </c>
      <c r="G69" s="283">
        <v>62</v>
      </c>
      <c r="H69" s="172"/>
      <c r="L69" s="2"/>
      <c r="M69" s="2"/>
    </row>
    <row r="70" spans="1:13" ht="20.100000000000001" customHeight="1">
      <c r="A70" s="277">
        <v>63</v>
      </c>
      <c r="B70" s="348" t="s">
        <v>199</v>
      </c>
      <c r="C70" s="303">
        <v>40.274664999999999</v>
      </c>
      <c r="D70" s="303">
        <v>40.991942000000002</v>
      </c>
      <c r="E70" s="303">
        <v>32.803499000000002</v>
      </c>
      <c r="F70" s="349" t="s">
        <v>344</v>
      </c>
      <c r="G70" s="277">
        <v>63</v>
      </c>
      <c r="H70" s="172"/>
      <c r="L70" s="2"/>
      <c r="M70" s="2"/>
    </row>
    <row r="71" spans="1:13" ht="20.100000000000001" customHeight="1">
      <c r="A71" s="283">
        <v>64</v>
      </c>
      <c r="B71" s="350" t="s">
        <v>547</v>
      </c>
      <c r="C71" s="307">
        <v>96.284447999999998</v>
      </c>
      <c r="D71" s="307">
        <v>35.727291000000001</v>
      </c>
      <c r="E71" s="307">
        <v>29.906169999999999</v>
      </c>
      <c r="F71" s="351" t="s">
        <v>544</v>
      </c>
      <c r="G71" s="283">
        <v>64</v>
      </c>
      <c r="H71" s="172"/>
      <c r="L71" s="2"/>
      <c r="M71" s="2"/>
    </row>
    <row r="72" spans="1:13" ht="20.100000000000001" customHeight="1">
      <c r="A72" s="277">
        <v>65</v>
      </c>
      <c r="B72" s="348" t="s">
        <v>220</v>
      </c>
      <c r="C72" s="303">
        <v>10.649563000000001</v>
      </c>
      <c r="D72" s="303">
        <v>22.149217</v>
      </c>
      <c r="E72" s="303">
        <v>24.616382000000002</v>
      </c>
      <c r="F72" s="349" t="s">
        <v>366</v>
      </c>
      <c r="G72" s="277">
        <v>65</v>
      </c>
      <c r="H72" s="172"/>
      <c r="L72" s="2"/>
      <c r="M72" s="2"/>
    </row>
    <row r="73" spans="1:13" ht="20.100000000000001" customHeight="1">
      <c r="A73" s="283">
        <v>66</v>
      </c>
      <c r="B73" s="350" t="s">
        <v>238</v>
      </c>
      <c r="C73" s="307">
        <v>53.911357000000002</v>
      </c>
      <c r="D73" s="307">
        <v>35.975262999999998</v>
      </c>
      <c r="E73" s="307">
        <v>23.530626999999999</v>
      </c>
      <c r="F73" s="351" t="s">
        <v>379</v>
      </c>
      <c r="G73" s="283">
        <v>66</v>
      </c>
      <c r="H73" s="172"/>
      <c r="L73" s="2"/>
      <c r="M73" s="2"/>
    </row>
    <row r="74" spans="1:13" ht="20.100000000000001" customHeight="1">
      <c r="A74" s="277">
        <v>67</v>
      </c>
      <c r="B74" s="348" t="s">
        <v>241</v>
      </c>
      <c r="C74" s="303">
        <v>20.35153</v>
      </c>
      <c r="D74" s="303">
        <v>18.457198999999999</v>
      </c>
      <c r="E74" s="303">
        <v>23.385064</v>
      </c>
      <c r="F74" s="349" t="s">
        <v>380</v>
      </c>
      <c r="G74" s="277">
        <v>67</v>
      </c>
      <c r="H74" s="172"/>
      <c r="L74" s="2"/>
      <c r="M74" s="2"/>
    </row>
    <row r="75" spans="1:13" ht="20.100000000000001" customHeight="1">
      <c r="A75" s="283">
        <v>68</v>
      </c>
      <c r="B75" s="350" t="s">
        <v>252</v>
      </c>
      <c r="C75" s="307">
        <v>12.778793</v>
      </c>
      <c r="D75" s="307">
        <v>16.548017999999999</v>
      </c>
      <c r="E75" s="307">
        <v>19.33963</v>
      </c>
      <c r="F75" s="351" t="s">
        <v>376</v>
      </c>
      <c r="G75" s="283">
        <v>68</v>
      </c>
      <c r="H75" s="172"/>
      <c r="L75" s="2"/>
      <c r="M75" s="2"/>
    </row>
    <row r="76" spans="1:13" ht="20.100000000000001" customHeight="1">
      <c r="A76" s="277">
        <v>69</v>
      </c>
      <c r="B76" s="348" t="s">
        <v>295</v>
      </c>
      <c r="C76" s="303">
        <v>3.672447</v>
      </c>
      <c r="D76" s="303">
        <v>14.050148999999999</v>
      </c>
      <c r="E76" s="303">
        <v>19.159610000000001</v>
      </c>
      <c r="F76" s="349" t="s">
        <v>432</v>
      </c>
      <c r="G76" s="277">
        <v>69</v>
      </c>
      <c r="H76" s="172"/>
      <c r="L76" s="2"/>
      <c r="M76" s="2"/>
    </row>
    <row r="77" spans="1:13" ht="20.100000000000001" customHeight="1">
      <c r="A77" s="283">
        <v>70</v>
      </c>
      <c r="B77" s="350" t="s">
        <v>292</v>
      </c>
      <c r="C77" s="307">
        <v>6.1528970000000003</v>
      </c>
      <c r="D77" s="307">
        <v>4.6656709999999997</v>
      </c>
      <c r="E77" s="307">
        <v>19.062479</v>
      </c>
      <c r="F77" s="351" t="s">
        <v>573</v>
      </c>
      <c r="G77" s="283">
        <v>70</v>
      </c>
      <c r="H77" s="172"/>
      <c r="L77" s="2"/>
      <c r="M77" s="2"/>
    </row>
    <row r="78" spans="1:13" ht="20.100000000000001" customHeight="1">
      <c r="A78" s="277">
        <v>71</v>
      </c>
      <c r="B78" s="348" t="s">
        <v>217</v>
      </c>
      <c r="C78" s="303">
        <v>37.998277000000002</v>
      </c>
      <c r="D78" s="303">
        <v>11.418609999999999</v>
      </c>
      <c r="E78" s="303">
        <v>18.054213000000001</v>
      </c>
      <c r="F78" s="349" t="s">
        <v>367</v>
      </c>
      <c r="G78" s="277">
        <v>71</v>
      </c>
      <c r="H78" s="172"/>
      <c r="L78" s="2"/>
      <c r="M78" s="2"/>
    </row>
    <row r="79" spans="1:13" ht="20.100000000000001" customHeight="1">
      <c r="A79" s="283">
        <v>72</v>
      </c>
      <c r="B79" s="350" t="s">
        <v>206</v>
      </c>
      <c r="C79" s="307">
        <v>21.101206999999999</v>
      </c>
      <c r="D79" s="307">
        <v>24.933377</v>
      </c>
      <c r="E79" s="307">
        <v>17.995830000000002</v>
      </c>
      <c r="F79" s="351" t="s">
        <v>352</v>
      </c>
      <c r="G79" s="283">
        <v>72</v>
      </c>
      <c r="H79" s="172"/>
      <c r="L79" s="2"/>
      <c r="M79" s="2"/>
    </row>
    <row r="80" spans="1:13" ht="20.100000000000001" customHeight="1">
      <c r="A80" s="277">
        <v>73</v>
      </c>
      <c r="B80" s="348" t="s">
        <v>203</v>
      </c>
      <c r="C80" s="303">
        <v>24.937144</v>
      </c>
      <c r="D80" s="303">
        <v>23.744219000000001</v>
      </c>
      <c r="E80" s="303">
        <v>13.811574999999999</v>
      </c>
      <c r="F80" s="349" t="s">
        <v>354</v>
      </c>
      <c r="G80" s="277">
        <v>73</v>
      </c>
      <c r="H80" s="172"/>
      <c r="L80" s="2"/>
      <c r="M80" s="2"/>
    </row>
    <row r="81" spans="1:13" ht="20.100000000000001" customHeight="1">
      <c r="A81" s="283">
        <v>74</v>
      </c>
      <c r="B81" s="350" t="s">
        <v>274</v>
      </c>
      <c r="C81" s="307">
        <v>6.9534039999999999</v>
      </c>
      <c r="D81" s="307">
        <v>13.106638999999999</v>
      </c>
      <c r="E81" s="307">
        <v>13.593904</v>
      </c>
      <c r="F81" s="351" t="s">
        <v>434</v>
      </c>
      <c r="G81" s="283">
        <v>74</v>
      </c>
      <c r="H81" s="172"/>
      <c r="L81" s="2"/>
      <c r="M81" s="2"/>
    </row>
    <row r="82" spans="1:13" ht="20.100000000000001" customHeight="1">
      <c r="A82" s="277">
        <v>75</v>
      </c>
      <c r="B82" s="348" t="s">
        <v>279</v>
      </c>
      <c r="C82" s="303">
        <v>17.365983</v>
      </c>
      <c r="D82" s="303">
        <v>25.300812000000001</v>
      </c>
      <c r="E82" s="303">
        <v>11.849192</v>
      </c>
      <c r="F82" s="349" t="s">
        <v>433</v>
      </c>
      <c r="G82" s="277">
        <v>75</v>
      </c>
      <c r="H82" s="172"/>
      <c r="L82" s="2"/>
      <c r="M82" s="2"/>
    </row>
    <row r="83" spans="1:13" ht="20.100000000000001" customHeight="1">
      <c r="A83" s="283">
        <v>76</v>
      </c>
      <c r="B83" s="350" t="s">
        <v>225</v>
      </c>
      <c r="C83" s="307">
        <v>6.8993070000000003</v>
      </c>
      <c r="D83" s="307">
        <v>40.801994000000001</v>
      </c>
      <c r="E83" s="307">
        <v>11.513756000000001</v>
      </c>
      <c r="F83" s="351" t="s">
        <v>359</v>
      </c>
      <c r="G83" s="283">
        <v>76</v>
      </c>
      <c r="H83" s="172"/>
      <c r="L83" s="2"/>
      <c r="M83" s="2"/>
    </row>
    <row r="84" spans="1:13" ht="20.100000000000001" customHeight="1">
      <c r="A84" s="277">
        <v>77</v>
      </c>
      <c r="B84" s="348" t="s">
        <v>294</v>
      </c>
      <c r="C84" s="303">
        <v>6.0146759999999997</v>
      </c>
      <c r="D84" s="303">
        <v>9.9619060000000008</v>
      </c>
      <c r="E84" s="303">
        <v>9.8748109999999993</v>
      </c>
      <c r="F84" s="349" t="s">
        <v>417</v>
      </c>
      <c r="G84" s="277">
        <v>77</v>
      </c>
      <c r="H84" s="172"/>
      <c r="L84" s="2"/>
      <c r="M84" s="2"/>
    </row>
    <row r="85" spans="1:13" ht="20.100000000000001" customHeight="1">
      <c r="A85" s="283">
        <v>78</v>
      </c>
      <c r="B85" s="350" t="s">
        <v>278</v>
      </c>
      <c r="C85" s="307">
        <v>141.99635599999999</v>
      </c>
      <c r="D85" s="307">
        <v>10.254047999999999</v>
      </c>
      <c r="E85" s="307">
        <v>9.7300880000000003</v>
      </c>
      <c r="F85" s="351" t="s">
        <v>420</v>
      </c>
      <c r="G85" s="283">
        <v>78</v>
      </c>
      <c r="H85" s="172"/>
      <c r="L85" s="2"/>
      <c r="M85" s="2"/>
    </row>
    <row r="86" spans="1:13" ht="20.100000000000001" customHeight="1">
      <c r="A86" s="277">
        <v>79</v>
      </c>
      <c r="B86" s="348" t="s">
        <v>293</v>
      </c>
      <c r="C86" s="303">
        <v>9.2651839999999996</v>
      </c>
      <c r="D86" s="303">
        <v>8.7866250000000008</v>
      </c>
      <c r="E86" s="303">
        <v>7.7980900000000002</v>
      </c>
      <c r="F86" s="349" t="s">
        <v>427</v>
      </c>
      <c r="G86" s="277">
        <v>79</v>
      </c>
      <c r="H86" s="172"/>
      <c r="L86" s="2"/>
      <c r="M86" s="2"/>
    </row>
    <row r="87" spans="1:13" ht="20.100000000000001" customHeight="1">
      <c r="A87" s="283">
        <v>80</v>
      </c>
      <c r="B87" s="350" t="s">
        <v>222</v>
      </c>
      <c r="C87" s="307">
        <v>1.521082</v>
      </c>
      <c r="D87" s="307">
        <v>2.1677499999999998</v>
      </c>
      <c r="E87" s="307">
        <v>7.5883260000000003</v>
      </c>
      <c r="F87" s="351" t="s">
        <v>369</v>
      </c>
      <c r="G87" s="283">
        <v>80</v>
      </c>
      <c r="H87" s="172"/>
      <c r="L87" s="2"/>
      <c r="M87" s="2"/>
    </row>
    <row r="88" spans="1:13" ht="20.100000000000001" customHeight="1">
      <c r="A88" s="277">
        <v>81</v>
      </c>
      <c r="B88" s="348" t="s">
        <v>234</v>
      </c>
      <c r="C88" s="303">
        <v>16.369820000000001</v>
      </c>
      <c r="D88" s="303">
        <v>8.3322120000000002</v>
      </c>
      <c r="E88" s="303">
        <v>6.7288589999999999</v>
      </c>
      <c r="F88" s="349" t="s">
        <v>383</v>
      </c>
      <c r="G88" s="277">
        <v>81</v>
      </c>
      <c r="H88" s="172"/>
      <c r="L88" s="2"/>
      <c r="M88" s="2"/>
    </row>
    <row r="89" spans="1:13" ht="20.100000000000001" customHeight="1">
      <c r="A89" s="283">
        <v>82</v>
      </c>
      <c r="B89" s="350" t="s">
        <v>198</v>
      </c>
      <c r="C89" s="307">
        <v>6.4006999999999994E-2</v>
      </c>
      <c r="D89" s="307">
        <v>0.32955099999999998</v>
      </c>
      <c r="E89" s="307">
        <v>6.3446160000000003</v>
      </c>
      <c r="F89" s="351" t="s">
        <v>335</v>
      </c>
      <c r="G89" s="283">
        <v>82</v>
      </c>
      <c r="H89" s="172"/>
      <c r="L89" s="2"/>
      <c r="M89" s="2"/>
    </row>
    <row r="90" spans="1:13" ht="20.100000000000001" customHeight="1">
      <c r="A90" s="277">
        <v>83</v>
      </c>
      <c r="B90" s="348" t="s">
        <v>254</v>
      </c>
      <c r="C90" s="303">
        <v>6.9427849999999998</v>
      </c>
      <c r="D90" s="303">
        <v>2.4733540000000001</v>
      </c>
      <c r="E90" s="303">
        <v>5.6530630000000004</v>
      </c>
      <c r="F90" s="349" t="s">
        <v>435</v>
      </c>
      <c r="G90" s="277">
        <v>83</v>
      </c>
      <c r="H90" s="172"/>
      <c r="L90" s="2"/>
      <c r="M90" s="2"/>
    </row>
    <row r="91" spans="1:13" ht="20.100000000000001" customHeight="1">
      <c r="A91" s="283">
        <v>84</v>
      </c>
      <c r="B91" s="350" t="s">
        <v>258</v>
      </c>
      <c r="C91" s="307">
        <v>6.8733339999999998</v>
      </c>
      <c r="D91" s="307">
        <v>6.2158610000000003</v>
      </c>
      <c r="E91" s="307">
        <v>5.020886</v>
      </c>
      <c r="F91" s="351" t="s">
        <v>397</v>
      </c>
      <c r="G91" s="283">
        <v>84</v>
      </c>
      <c r="H91" s="172"/>
      <c r="L91" s="2"/>
      <c r="M91" s="2"/>
    </row>
    <row r="92" spans="1:13" ht="20.100000000000001" customHeight="1">
      <c r="A92" s="277">
        <v>85</v>
      </c>
      <c r="B92" s="348" t="s">
        <v>296</v>
      </c>
      <c r="C92" s="303">
        <v>9.7737850000000002</v>
      </c>
      <c r="D92" s="303">
        <v>1.819474</v>
      </c>
      <c r="E92" s="303">
        <v>4.8573269999999997</v>
      </c>
      <c r="F92" s="349" t="s">
        <v>429</v>
      </c>
      <c r="G92" s="277">
        <v>85</v>
      </c>
      <c r="H92" s="172"/>
      <c r="L92" s="2"/>
      <c r="M92" s="2"/>
    </row>
    <row r="93" spans="1:13" ht="20.100000000000001" customHeight="1">
      <c r="A93" s="283">
        <v>86</v>
      </c>
      <c r="B93" s="350" t="s">
        <v>204</v>
      </c>
      <c r="C93" s="307">
        <v>4.3222810000000003</v>
      </c>
      <c r="D93" s="307">
        <v>3.8793500000000001</v>
      </c>
      <c r="E93" s="307">
        <v>4.1647600000000002</v>
      </c>
      <c r="F93" s="351" t="s">
        <v>356</v>
      </c>
      <c r="G93" s="283">
        <v>86</v>
      </c>
      <c r="H93" s="172"/>
      <c r="L93" s="2"/>
      <c r="M93" s="2"/>
    </row>
    <row r="94" spans="1:13" ht="20.100000000000001" customHeight="1">
      <c r="A94" s="277">
        <v>87</v>
      </c>
      <c r="B94" s="348" t="s">
        <v>224</v>
      </c>
      <c r="C94" s="303">
        <v>1.140415</v>
      </c>
      <c r="D94" s="303">
        <v>3.7649469999999998</v>
      </c>
      <c r="E94" s="303">
        <v>3.9885739999999998</v>
      </c>
      <c r="F94" s="349" t="s">
        <v>364</v>
      </c>
      <c r="G94" s="277">
        <v>87</v>
      </c>
      <c r="H94" s="172"/>
      <c r="L94" s="2"/>
      <c r="M94" s="2"/>
    </row>
    <row r="95" spans="1:13" ht="20.100000000000001" customHeight="1">
      <c r="A95" s="283">
        <v>88</v>
      </c>
      <c r="B95" s="350" t="s">
        <v>216</v>
      </c>
      <c r="C95" s="307">
        <v>3.1275979999999999</v>
      </c>
      <c r="D95" s="307">
        <v>4.6113629999999999</v>
      </c>
      <c r="E95" s="307">
        <v>3.83765</v>
      </c>
      <c r="F95" s="351" t="s">
        <v>362</v>
      </c>
      <c r="G95" s="283">
        <v>88</v>
      </c>
      <c r="H95" s="172"/>
      <c r="L95" s="2"/>
      <c r="M95" s="2"/>
    </row>
    <row r="96" spans="1:13" ht="20.100000000000001" customHeight="1">
      <c r="A96" s="277">
        <v>89</v>
      </c>
      <c r="B96" s="348" t="s">
        <v>264</v>
      </c>
      <c r="C96" s="303">
        <v>0.77708699999999997</v>
      </c>
      <c r="D96" s="303">
        <v>2.3320910000000001</v>
      </c>
      <c r="E96" s="303">
        <v>3.7062010000000001</v>
      </c>
      <c r="F96" s="349" t="s">
        <v>404</v>
      </c>
      <c r="G96" s="277">
        <v>89</v>
      </c>
      <c r="H96" s="172"/>
      <c r="L96" s="2"/>
      <c r="M96" s="2"/>
    </row>
    <row r="97" spans="1:13" ht="20.100000000000001" customHeight="1">
      <c r="A97" s="283">
        <v>90</v>
      </c>
      <c r="B97" s="350" t="s">
        <v>282</v>
      </c>
      <c r="C97" s="307">
        <v>4.9232760000000004</v>
      </c>
      <c r="D97" s="307">
        <v>5.1063260000000001</v>
      </c>
      <c r="E97" s="307">
        <v>3.4328829999999999</v>
      </c>
      <c r="F97" s="351" t="s">
        <v>436</v>
      </c>
      <c r="G97" s="283">
        <v>90</v>
      </c>
      <c r="H97" s="172"/>
      <c r="L97" s="2"/>
      <c r="M97" s="2"/>
    </row>
    <row r="98" spans="1:13" ht="20.100000000000001" customHeight="1">
      <c r="A98" s="277">
        <v>91</v>
      </c>
      <c r="B98" s="348" t="s">
        <v>245</v>
      </c>
      <c r="C98" s="303">
        <v>0.33498600000000001</v>
      </c>
      <c r="D98" s="303">
        <v>2.470596</v>
      </c>
      <c r="E98" s="303">
        <v>2.813202</v>
      </c>
      <c r="F98" s="349" t="s">
        <v>385</v>
      </c>
      <c r="G98" s="277">
        <v>91</v>
      </c>
      <c r="H98" s="172"/>
      <c r="L98" s="2"/>
      <c r="M98" s="2"/>
    </row>
    <row r="99" spans="1:13" ht="20.100000000000001" customHeight="1">
      <c r="A99" s="283">
        <v>92</v>
      </c>
      <c r="B99" s="350" t="s">
        <v>280</v>
      </c>
      <c r="C99" s="307">
        <v>0.70785600000000004</v>
      </c>
      <c r="D99" s="307">
        <v>0.45266499999999998</v>
      </c>
      <c r="E99" s="307">
        <v>2.3992870000000002</v>
      </c>
      <c r="F99" s="351" t="s">
        <v>439</v>
      </c>
      <c r="G99" s="283">
        <v>92</v>
      </c>
      <c r="H99" s="172"/>
      <c r="L99" s="2"/>
      <c r="M99" s="2"/>
    </row>
    <row r="100" spans="1:13" ht="20.100000000000001" customHeight="1">
      <c r="A100" s="277">
        <v>93</v>
      </c>
      <c r="B100" s="348" t="s">
        <v>268</v>
      </c>
      <c r="C100" s="303">
        <v>1.9365220000000001</v>
      </c>
      <c r="D100" s="303">
        <v>1.4028659999999999</v>
      </c>
      <c r="E100" s="303">
        <v>2.163853</v>
      </c>
      <c r="F100" s="349" t="s">
        <v>425</v>
      </c>
      <c r="G100" s="277">
        <v>93</v>
      </c>
      <c r="H100" s="172"/>
      <c r="L100" s="2"/>
      <c r="M100" s="2"/>
    </row>
    <row r="101" spans="1:13" ht="20.100000000000001" customHeight="1">
      <c r="A101" s="283">
        <v>94</v>
      </c>
      <c r="B101" s="350" t="s">
        <v>766</v>
      </c>
      <c r="C101" s="307">
        <v>8.3470000000000003E-3</v>
      </c>
      <c r="D101" s="307" t="s">
        <v>569</v>
      </c>
      <c r="E101" s="307">
        <v>2.085413</v>
      </c>
      <c r="F101" s="351" t="s">
        <v>767</v>
      </c>
      <c r="G101" s="283">
        <v>94</v>
      </c>
      <c r="H101" s="172"/>
      <c r="L101" s="2"/>
      <c r="M101" s="2"/>
    </row>
    <row r="102" spans="1:13" ht="20.100000000000001" customHeight="1">
      <c r="A102" s="277">
        <v>95</v>
      </c>
      <c r="B102" s="348" t="s">
        <v>253</v>
      </c>
      <c r="C102" s="303">
        <v>2.8712460000000002</v>
      </c>
      <c r="D102" s="303">
        <v>1.6164620000000001</v>
      </c>
      <c r="E102" s="303">
        <v>2.0777429999999999</v>
      </c>
      <c r="F102" s="349" t="s">
        <v>390</v>
      </c>
      <c r="G102" s="277">
        <v>95</v>
      </c>
      <c r="H102" s="172"/>
      <c r="L102" s="2"/>
      <c r="M102" s="2"/>
    </row>
    <row r="103" spans="1:13" ht="20.100000000000001" customHeight="1">
      <c r="A103" s="283">
        <v>96</v>
      </c>
      <c r="B103" s="350" t="s">
        <v>221</v>
      </c>
      <c r="C103" s="307">
        <v>3.2211370000000001</v>
      </c>
      <c r="D103" s="307">
        <v>0.97573200000000004</v>
      </c>
      <c r="E103" s="307">
        <v>2.0598960000000002</v>
      </c>
      <c r="F103" s="351" t="s">
        <v>373</v>
      </c>
      <c r="G103" s="283">
        <v>96</v>
      </c>
      <c r="H103" s="172"/>
      <c r="L103" s="2"/>
      <c r="M103" s="2"/>
    </row>
    <row r="104" spans="1:13" ht="20.100000000000001" customHeight="1">
      <c r="A104" s="277">
        <v>97</v>
      </c>
      <c r="B104" s="348" t="s">
        <v>297</v>
      </c>
      <c r="C104" s="303">
        <v>1.8865860000000001</v>
      </c>
      <c r="D104" s="303">
        <v>1.3630990000000001</v>
      </c>
      <c r="E104" s="303">
        <v>1.764062</v>
      </c>
      <c r="F104" s="349" t="s">
        <v>428</v>
      </c>
      <c r="G104" s="277">
        <v>97</v>
      </c>
      <c r="H104" s="172"/>
      <c r="L104" s="2"/>
      <c r="M104" s="2"/>
    </row>
    <row r="105" spans="1:13" ht="20.100000000000001" customHeight="1">
      <c r="A105" s="283">
        <v>98</v>
      </c>
      <c r="B105" s="350" t="s">
        <v>233</v>
      </c>
      <c r="C105" s="307">
        <v>0.47772300000000001</v>
      </c>
      <c r="D105" s="307">
        <v>1.7749490000000001</v>
      </c>
      <c r="E105" s="307">
        <v>1.5628409999999999</v>
      </c>
      <c r="F105" s="351" t="s">
        <v>388</v>
      </c>
      <c r="G105" s="283">
        <v>98</v>
      </c>
      <c r="H105" s="172"/>
      <c r="L105" s="2"/>
      <c r="M105" s="2"/>
    </row>
    <row r="106" spans="1:13" ht="20.100000000000001" customHeight="1">
      <c r="A106" s="277">
        <v>99</v>
      </c>
      <c r="B106" s="348" t="s">
        <v>249</v>
      </c>
      <c r="C106" s="303">
        <v>1.022113</v>
      </c>
      <c r="D106" s="303">
        <v>1.4824329999999999</v>
      </c>
      <c r="E106" s="303">
        <v>1.466682</v>
      </c>
      <c r="F106" s="349" t="s">
        <v>413</v>
      </c>
      <c r="G106" s="277">
        <v>99</v>
      </c>
      <c r="H106" s="172"/>
      <c r="L106" s="2"/>
      <c r="M106" s="2"/>
    </row>
    <row r="107" spans="1:13" ht="20.100000000000001" customHeight="1">
      <c r="A107" s="283">
        <v>100</v>
      </c>
      <c r="B107" s="350" t="s">
        <v>273</v>
      </c>
      <c r="C107" s="307">
        <v>0.563469</v>
      </c>
      <c r="D107" s="307">
        <v>1.7836399999999999</v>
      </c>
      <c r="E107" s="307">
        <v>1.448545</v>
      </c>
      <c r="F107" s="351" t="s">
        <v>430</v>
      </c>
      <c r="G107" s="283">
        <v>100</v>
      </c>
      <c r="H107" s="172"/>
      <c r="L107" s="2"/>
      <c r="M107" s="2"/>
    </row>
    <row r="108" spans="1:13" ht="20.100000000000001" customHeight="1">
      <c r="A108" s="277">
        <v>101</v>
      </c>
      <c r="B108" s="348" t="s">
        <v>276</v>
      </c>
      <c r="C108" s="303">
        <v>0.167321</v>
      </c>
      <c r="D108" s="303">
        <v>0.78325299999999998</v>
      </c>
      <c r="E108" s="303">
        <v>1.2447250000000001</v>
      </c>
      <c r="F108" s="349" t="s">
        <v>418</v>
      </c>
      <c r="G108" s="277">
        <v>101</v>
      </c>
      <c r="H108" s="172"/>
      <c r="L108" s="2"/>
      <c r="M108" s="2"/>
    </row>
    <row r="109" spans="1:13" ht="20.100000000000001" customHeight="1">
      <c r="A109" s="283">
        <v>102</v>
      </c>
      <c r="B109" s="350" t="s">
        <v>299</v>
      </c>
      <c r="C109" s="307">
        <v>1.8385640000000001</v>
      </c>
      <c r="D109" s="307">
        <v>0.78631799999999996</v>
      </c>
      <c r="E109" s="307">
        <v>1.2223900000000001</v>
      </c>
      <c r="F109" s="351" t="s">
        <v>437</v>
      </c>
      <c r="G109" s="283">
        <v>102</v>
      </c>
      <c r="H109" s="172"/>
      <c r="L109" s="2"/>
      <c r="M109" s="2"/>
    </row>
    <row r="110" spans="1:13" ht="20.100000000000001" customHeight="1">
      <c r="A110" s="277">
        <v>103</v>
      </c>
      <c r="B110" s="348" t="s">
        <v>189</v>
      </c>
      <c r="C110" s="303">
        <v>2.2878150000000002</v>
      </c>
      <c r="D110" s="303">
        <v>3.3002690000000001</v>
      </c>
      <c r="E110" s="303">
        <v>1.1455120000000001</v>
      </c>
      <c r="F110" s="349" t="s">
        <v>345</v>
      </c>
      <c r="G110" s="277">
        <v>103</v>
      </c>
      <c r="H110" s="172"/>
      <c r="L110" s="2"/>
      <c r="M110" s="2"/>
    </row>
    <row r="111" spans="1:13" ht="20.100000000000001" customHeight="1">
      <c r="A111" s="283">
        <v>104</v>
      </c>
      <c r="B111" s="350" t="s">
        <v>493</v>
      </c>
      <c r="C111" s="307">
        <v>0.34036499999999997</v>
      </c>
      <c r="D111" s="307">
        <v>2.5997840000000001</v>
      </c>
      <c r="E111" s="307">
        <v>1.13066</v>
      </c>
      <c r="F111" s="351" t="s">
        <v>494</v>
      </c>
      <c r="G111" s="283">
        <v>104</v>
      </c>
      <c r="H111" s="172"/>
      <c r="L111" s="2"/>
      <c r="M111" s="2"/>
    </row>
    <row r="112" spans="1:13" ht="20.100000000000001" customHeight="1">
      <c r="A112" s="277">
        <v>105</v>
      </c>
      <c r="B112" s="348" t="s">
        <v>270</v>
      </c>
      <c r="C112" s="303">
        <v>1.6946330000000001</v>
      </c>
      <c r="D112" s="303">
        <v>0.41122999999999998</v>
      </c>
      <c r="E112" s="303">
        <v>1.0851040000000001</v>
      </c>
      <c r="F112" s="349" t="s">
        <v>374</v>
      </c>
      <c r="G112" s="277">
        <v>105</v>
      </c>
      <c r="H112" s="172"/>
      <c r="L112" s="2"/>
      <c r="M112" s="2"/>
    </row>
    <row r="113" spans="1:13" ht="20.100000000000001" customHeight="1">
      <c r="A113" s="283">
        <v>106</v>
      </c>
      <c r="B113" s="350" t="s">
        <v>272</v>
      </c>
      <c r="C113" s="307">
        <v>19.629109</v>
      </c>
      <c r="D113" s="307" t="s">
        <v>569</v>
      </c>
      <c r="E113" s="307">
        <v>1.073574</v>
      </c>
      <c r="F113" s="351" t="s">
        <v>416</v>
      </c>
      <c r="G113" s="283">
        <v>106</v>
      </c>
      <c r="H113" s="172"/>
      <c r="L113" s="2"/>
      <c r="M113" s="2"/>
    </row>
    <row r="114" spans="1:13" ht="20.100000000000001" customHeight="1">
      <c r="A114" s="277">
        <v>107</v>
      </c>
      <c r="B114" s="348" t="s">
        <v>232</v>
      </c>
      <c r="C114" s="303">
        <v>1.3400179999999999</v>
      </c>
      <c r="D114" s="303">
        <v>168.20826400000001</v>
      </c>
      <c r="E114" s="303">
        <v>0.86729999999999996</v>
      </c>
      <c r="F114" s="349" t="s">
        <v>358</v>
      </c>
      <c r="G114" s="277">
        <v>107</v>
      </c>
      <c r="H114" s="172"/>
      <c r="L114" s="2"/>
      <c r="M114" s="2"/>
    </row>
    <row r="115" spans="1:13" ht="20.100000000000001" customHeight="1">
      <c r="A115" s="283">
        <v>108</v>
      </c>
      <c r="B115" s="350" t="s">
        <v>247</v>
      </c>
      <c r="C115" s="307">
        <v>0.16208700000000001</v>
      </c>
      <c r="D115" s="307">
        <v>0.33511400000000002</v>
      </c>
      <c r="E115" s="307">
        <v>0.83519299999999996</v>
      </c>
      <c r="F115" s="351" t="s">
        <v>389</v>
      </c>
      <c r="G115" s="283">
        <v>108</v>
      </c>
      <c r="H115" s="172"/>
      <c r="L115" s="2"/>
      <c r="M115" s="2"/>
    </row>
    <row r="116" spans="1:13" ht="20.100000000000001" customHeight="1">
      <c r="A116" s="277">
        <v>109</v>
      </c>
      <c r="B116" s="348" t="s">
        <v>256</v>
      </c>
      <c r="C116" s="303">
        <v>1.430779</v>
      </c>
      <c r="D116" s="303">
        <v>0.91224499999999997</v>
      </c>
      <c r="E116" s="303">
        <v>0.78743799999999997</v>
      </c>
      <c r="F116" s="349" t="s">
        <v>424</v>
      </c>
      <c r="G116" s="277">
        <v>109</v>
      </c>
      <c r="H116" s="172"/>
      <c r="L116" s="2"/>
      <c r="M116" s="2"/>
    </row>
    <row r="117" spans="1:13" ht="20.100000000000001" customHeight="1">
      <c r="A117" s="283">
        <v>110</v>
      </c>
      <c r="B117" s="350" t="s">
        <v>443</v>
      </c>
      <c r="C117" s="307">
        <v>0.13553499999999999</v>
      </c>
      <c r="D117" s="307">
        <v>8.4353999999999998E-2</v>
      </c>
      <c r="E117" s="307">
        <v>0.58860599999999996</v>
      </c>
      <c r="F117" s="351" t="s">
        <v>444</v>
      </c>
      <c r="G117" s="283">
        <v>110</v>
      </c>
      <c r="H117" s="172"/>
      <c r="L117" s="2"/>
      <c r="M117" s="2"/>
    </row>
    <row r="118" spans="1:13" ht="20.100000000000001" customHeight="1">
      <c r="A118" s="277">
        <v>111</v>
      </c>
      <c r="B118" s="348" t="s">
        <v>582</v>
      </c>
      <c r="C118" s="303">
        <v>0.44130999999999998</v>
      </c>
      <c r="D118" s="303">
        <v>2.237571</v>
      </c>
      <c r="E118" s="303">
        <v>0.55554400000000004</v>
      </c>
      <c r="F118" s="349" t="s">
        <v>583</v>
      </c>
      <c r="G118" s="277">
        <v>111</v>
      </c>
      <c r="H118" s="172"/>
      <c r="L118" s="2"/>
      <c r="M118" s="2"/>
    </row>
    <row r="119" spans="1:13" ht="20.100000000000001" customHeight="1">
      <c r="A119" s="283">
        <v>112</v>
      </c>
      <c r="B119" s="350" t="s">
        <v>275</v>
      </c>
      <c r="C119" s="307">
        <v>0.50873199999999996</v>
      </c>
      <c r="D119" s="307">
        <v>0.69319600000000003</v>
      </c>
      <c r="E119" s="307">
        <v>0.54967200000000005</v>
      </c>
      <c r="F119" s="351" t="s">
        <v>426</v>
      </c>
      <c r="G119" s="283">
        <v>112</v>
      </c>
      <c r="H119" s="172"/>
      <c r="L119" s="2"/>
      <c r="M119" s="2"/>
    </row>
    <row r="120" spans="1:13" ht="20.100000000000001" customHeight="1">
      <c r="A120" s="277">
        <v>113</v>
      </c>
      <c r="B120" s="348" t="s">
        <v>531</v>
      </c>
      <c r="C120" s="303">
        <v>0.91726099999999999</v>
      </c>
      <c r="D120" s="303">
        <v>0.22475400000000001</v>
      </c>
      <c r="E120" s="303">
        <v>0.52495999999999998</v>
      </c>
      <c r="F120" s="349" t="s">
        <v>532</v>
      </c>
      <c r="G120" s="277">
        <v>113</v>
      </c>
      <c r="H120" s="172"/>
      <c r="L120" s="2"/>
      <c r="M120" s="2"/>
    </row>
    <row r="121" spans="1:13" ht="20.100000000000001" customHeight="1">
      <c r="A121" s="283">
        <v>114</v>
      </c>
      <c r="B121" s="350" t="s">
        <v>574</v>
      </c>
      <c r="C121" s="307">
        <v>3.2344999999999999E-2</v>
      </c>
      <c r="D121" s="307">
        <v>0.117545</v>
      </c>
      <c r="E121" s="307">
        <v>0.51042500000000002</v>
      </c>
      <c r="F121" s="351" t="s">
        <v>575</v>
      </c>
      <c r="G121" s="283">
        <v>114</v>
      </c>
      <c r="H121" s="172"/>
      <c r="L121" s="2"/>
      <c r="M121" s="2"/>
    </row>
    <row r="122" spans="1:13" ht="20.100000000000001" customHeight="1">
      <c r="A122" s="277">
        <v>115</v>
      </c>
      <c r="B122" s="348" t="s">
        <v>586</v>
      </c>
      <c r="C122" s="303">
        <v>0.423707</v>
      </c>
      <c r="D122" s="303">
        <v>1.3596649999999999</v>
      </c>
      <c r="E122" s="303">
        <v>0.47181600000000001</v>
      </c>
      <c r="F122" s="349" t="s">
        <v>587</v>
      </c>
      <c r="G122" s="277">
        <v>115</v>
      </c>
      <c r="H122" s="172"/>
      <c r="L122" s="2"/>
      <c r="M122" s="2"/>
    </row>
    <row r="123" spans="1:13" ht="20.100000000000001" customHeight="1">
      <c r="A123" s="283">
        <v>116</v>
      </c>
      <c r="B123" s="350" t="s">
        <v>260</v>
      </c>
      <c r="C123" s="307">
        <v>1.069064</v>
      </c>
      <c r="D123" s="307">
        <v>0.64224999999999999</v>
      </c>
      <c r="E123" s="307">
        <v>0.434919</v>
      </c>
      <c r="F123" s="351" t="s">
        <v>409</v>
      </c>
      <c r="G123" s="283">
        <v>116</v>
      </c>
      <c r="H123" s="172"/>
      <c r="L123" s="2"/>
      <c r="M123" s="2"/>
    </row>
    <row r="124" spans="1:13" ht="20.100000000000001" customHeight="1">
      <c r="A124" s="277">
        <v>117</v>
      </c>
      <c r="B124" s="348" t="s">
        <v>248</v>
      </c>
      <c r="C124" s="303">
        <v>1.5649979999999999</v>
      </c>
      <c r="D124" s="303">
        <v>2.5946509999999998</v>
      </c>
      <c r="E124" s="303">
        <v>0.39155000000000001</v>
      </c>
      <c r="F124" s="349" t="s">
        <v>382</v>
      </c>
      <c r="G124" s="277">
        <v>117</v>
      </c>
      <c r="H124" s="172"/>
      <c r="L124" s="2"/>
      <c r="M124" s="2"/>
    </row>
    <row r="125" spans="1:13" ht="20.100000000000001" customHeight="1">
      <c r="A125" s="283">
        <v>118</v>
      </c>
      <c r="B125" s="350" t="s">
        <v>227</v>
      </c>
      <c r="C125" s="307">
        <v>0.14194499999999999</v>
      </c>
      <c r="D125" s="307">
        <v>0.35551899999999997</v>
      </c>
      <c r="E125" s="307">
        <v>0.38699800000000001</v>
      </c>
      <c r="F125" s="351" t="s">
        <v>551</v>
      </c>
      <c r="G125" s="283">
        <v>118</v>
      </c>
      <c r="H125" s="172"/>
      <c r="L125" s="2"/>
      <c r="M125" s="2"/>
    </row>
    <row r="126" spans="1:13" ht="20.100000000000001" customHeight="1">
      <c r="A126" s="277">
        <v>119</v>
      </c>
      <c r="B126" s="348" t="s">
        <v>277</v>
      </c>
      <c r="C126" s="303">
        <v>4.5684000000000002E-2</v>
      </c>
      <c r="D126" s="303">
        <v>0.128273</v>
      </c>
      <c r="E126" s="303">
        <v>0.38578099999999999</v>
      </c>
      <c r="F126" s="349" t="s">
        <v>421</v>
      </c>
      <c r="G126" s="277">
        <v>119</v>
      </c>
      <c r="H126" s="172"/>
      <c r="L126" s="2"/>
      <c r="M126" s="2"/>
    </row>
    <row r="127" spans="1:13" ht="20.100000000000001" customHeight="1">
      <c r="A127" s="283">
        <v>120</v>
      </c>
      <c r="B127" s="350" t="s">
        <v>298</v>
      </c>
      <c r="C127" s="307">
        <v>1.161133</v>
      </c>
      <c r="D127" s="307">
        <v>0.84581700000000004</v>
      </c>
      <c r="E127" s="307">
        <v>0.36720900000000001</v>
      </c>
      <c r="F127" s="351" t="s">
        <v>440</v>
      </c>
      <c r="G127" s="283">
        <v>120</v>
      </c>
      <c r="H127" s="172"/>
      <c r="L127" s="2"/>
      <c r="M127" s="2"/>
    </row>
    <row r="128" spans="1:13" ht="20.100000000000001" customHeight="1">
      <c r="A128" s="277">
        <v>121</v>
      </c>
      <c r="B128" s="348" t="s">
        <v>257</v>
      </c>
      <c r="C128" s="303">
        <v>3.0644330000000002</v>
      </c>
      <c r="D128" s="303">
        <v>0.72532200000000002</v>
      </c>
      <c r="E128" s="303">
        <v>0.34801599999999999</v>
      </c>
      <c r="F128" s="349" t="s">
        <v>438</v>
      </c>
      <c r="G128" s="277">
        <v>121</v>
      </c>
      <c r="H128" s="172"/>
      <c r="L128" s="2"/>
      <c r="M128" s="2"/>
    </row>
    <row r="129" spans="1:13" ht="20.100000000000001" customHeight="1">
      <c r="A129" s="283">
        <v>122</v>
      </c>
      <c r="B129" s="350" t="s">
        <v>529</v>
      </c>
      <c r="C129" s="307">
        <v>0.49476900000000001</v>
      </c>
      <c r="D129" s="307">
        <v>0.653644</v>
      </c>
      <c r="E129" s="307">
        <v>0.33366899999999999</v>
      </c>
      <c r="F129" s="351" t="s">
        <v>530</v>
      </c>
      <c r="G129" s="283">
        <v>122</v>
      </c>
      <c r="H129" s="172"/>
      <c r="L129" s="2"/>
      <c r="M129" s="2"/>
    </row>
    <row r="130" spans="1:13" ht="20.100000000000001" customHeight="1">
      <c r="A130" s="277">
        <v>123</v>
      </c>
      <c r="B130" s="348" t="s">
        <v>545</v>
      </c>
      <c r="C130" s="303">
        <v>1.4019839999999999</v>
      </c>
      <c r="D130" s="303">
        <v>0.30311399999999999</v>
      </c>
      <c r="E130" s="303">
        <v>0.31478699999999998</v>
      </c>
      <c r="F130" s="349" t="s">
        <v>546</v>
      </c>
      <c r="G130" s="277">
        <v>123</v>
      </c>
      <c r="H130" s="172"/>
      <c r="L130" s="2"/>
      <c r="M130" s="2"/>
    </row>
    <row r="131" spans="1:13" ht="20.100000000000001" customHeight="1">
      <c r="A131" s="283">
        <v>124</v>
      </c>
      <c r="B131" s="350" t="s">
        <v>695</v>
      </c>
      <c r="C131" s="307">
        <v>0.42163499999999998</v>
      </c>
      <c r="D131" s="307">
        <v>7.4009999999999996E-3</v>
      </c>
      <c r="E131" s="307">
        <v>0.27881800000000001</v>
      </c>
      <c r="F131" s="351" t="s">
        <v>696</v>
      </c>
      <c r="G131" s="283">
        <v>124</v>
      </c>
      <c r="H131" s="172"/>
      <c r="L131" s="2"/>
      <c r="M131" s="2"/>
    </row>
    <row r="132" spans="1:13" ht="20.100000000000001" customHeight="1">
      <c r="A132" s="277">
        <v>125</v>
      </c>
      <c r="B132" s="348" t="s">
        <v>218</v>
      </c>
      <c r="C132" s="303">
        <v>0.39321099999999998</v>
      </c>
      <c r="D132" s="303">
        <v>5.8668999999999999E-2</v>
      </c>
      <c r="E132" s="303">
        <v>0.21879000000000001</v>
      </c>
      <c r="F132" s="349" t="s">
        <v>398</v>
      </c>
      <c r="G132" s="277">
        <v>125</v>
      </c>
      <c r="H132" s="172"/>
      <c r="L132" s="2"/>
      <c r="M132" s="2"/>
    </row>
    <row r="133" spans="1:13" ht="20.100000000000001" customHeight="1">
      <c r="A133" s="283">
        <v>126</v>
      </c>
      <c r="B133" s="350" t="s">
        <v>578</v>
      </c>
      <c r="C133" s="307">
        <v>4.5381999999999999E-2</v>
      </c>
      <c r="D133" s="307">
        <v>1.8550000000000001E-3</v>
      </c>
      <c r="E133" s="307">
        <v>0.20604</v>
      </c>
      <c r="F133" s="351" t="s">
        <v>579</v>
      </c>
      <c r="G133" s="283">
        <v>126</v>
      </c>
      <c r="H133" s="172"/>
      <c r="L133" s="2"/>
      <c r="M133" s="2"/>
    </row>
    <row r="134" spans="1:13" ht="20.100000000000001" customHeight="1">
      <c r="A134" s="277">
        <v>127</v>
      </c>
      <c r="B134" s="348" t="s">
        <v>590</v>
      </c>
      <c r="C134" s="303">
        <v>5.8807999999999999E-2</v>
      </c>
      <c r="D134" s="303">
        <v>0.138099</v>
      </c>
      <c r="E134" s="303">
        <v>0.20229800000000001</v>
      </c>
      <c r="F134" s="349" t="s">
        <v>591</v>
      </c>
      <c r="G134" s="277">
        <v>127</v>
      </c>
      <c r="H134" s="172"/>
      <c r="L134" s="2"/>
      <c r="M134" s="2"/>
    </row>
    <row r="135" spans="1:13" ht="20.100000000000001" customHeight="1">
      <c r="A135" s="283">
        <v>128</v>
      </c>
      <c r="B135" s="350" t="s">
        <v>712</v>
      </c>
      <c r="C135" s="307">
        <v>7.0819999999999998E-3</v>
      </c>
      <c r="D135" s="307">
        <v>6.2979999999999994E-2</v>
      </c>
      <c r="E135" s="307">
        <v>0.19705600000000001</v>
      </c>
      <c r="F135" s="351" t="s">
        <v>713</v>
      </c>
      <c r="G135" s="283">
        <v>128</v>
      </c>
      <c r="H135" s="172"/>
      <c r="L135" s="2"/>
      <c r="M135" s="2"/>
    </row>
    <row r="136" spans="1:13" ht="20.100000000000001" customHeight="1">
      <c r="A136" s="277">
        <v>129</v>
      </c>
      <c r="B136" s="348" t="s">
        <v>768</v>
      </c>
      <c r="C136" s="303" t="s">
        <v>569</v>
      </c>
      <c r="D136" s="303" t="s">
        <v>569</v>
      </c>
      <c r="E136" s="303">
        <v>0.17022599999999999</v>
      </c>
      <c r="F136" s="349" t="s">
        <v>769</v>
      </c>
      <c r="G136" s="277">
        <v>129</v>
      </c>
      <c r="H136" s="172"/>
      <c r="L136" s="2"/>
      <c r="M136" s="2"/>
    </row>
    <row r="137" spans="1:13" ht="20.100000000000001" customHeight="1">
      <c r="A137" s="283">
        <v>130</v>
      </c>
      <c r="B137" s="350" t="s">
        <v>588</v>
      </c>
      <c r="C137" s="307">
        <v>1.1398999999999999E-2</v>
      </c>
      <c r="D137" s="307">
        <v>0.37268200000000001</v>
      </c>
      <c r="E137" s="307">
        <v>0.154145</v>
      </c>
      <c r="F137" s="351" t="s">
        <v>589</v>
      </c>
      <c r="G137" s="283">
        <v>130</v>
      </c>
      <c r="H137" s="172"/>
      <c r="L137" s="2"/>
      <c r="M137" s="2"/>
    </row>
    <row r="138" spans="1:13" ht="20.100000000000001" customHeight="1">
      <c r="A138" s="277">
        <v>131</v>
      </c>
      <c r="B138" s="348" t="s">
        <v>706</v>
      </c>
      <c r="C138" s="303">
        <v>0.12153600000000001</v>
      </c>
      <c r="D138" s="303">
        <v>7.8969999999999995E-3</v>
      </c>
      <c r="E138" s="303">
        <v>0.1406</v>
      </c>
      <c r="F138" s="349" t="s">
        <v>707</v>
      </c>
      <c r="G138" s="277">
        <v>131</v>
      </c>
      <c r="H138" s="172"/>
      <c r="L138" s="2"/>
      <c r="M138" s="2"/>
    </row>
    <row r="139" spans="1:13" ht="20.100000000000001" customHeight="1">
      <c r="A139" s="283">
        <v>132</v>
      </c>
      <c r="B139" s="350" t="s">
        <v>693</v>
      </c>
      <c r="C139" s="307">
        <v>0.205932</v>
      </c>
      <c r="D139" s="307">
        <v>0.188805</v>
      </c>
      <c r="E139" s="307">
        <v>0.12983</v>
      </c>
      <c r="F139" s="351" t="s">
        <v>694</v>
      </c>
      <c r="G139" s="283">
        <v>132</v>
      </c>
      <c r="H139" s="172"/>
      <c r="L139" s="2"/>
      <c r="M139" s="2"/>
    </row>
    <row r="140" spans="1:13" ht="20.100000000000001" customHeight="1">
      <c r="A140" s="277">
        <v>133</v>
      </c>
      <c r="B140" s="348" t="s">
        <v>710</v>
      </c>
      <c r="C140" s="303">
        <v>0.188698</v>
      </c>
      <c r="D140" s="303">
        <v>0.15873100000000001</v>
      </c>
      <c r="E140" s="303">
        <v>0.12523400000000001</v>
      </c>
      <c r="F140" s="349" t="s">
        <v>711</v>
      </c>
      <c r="G140" s="277">
        <v>133</v>
      </c>
      <c r="H140" s="172"/>
      <c r="L140" s="2"/>
      <c r="M140" s="2"/>
    </row>
    <row r="141" spans="1:13" ht="20.100000000000001" customHeight="1">
      <c r="A141" s="283">
        <v>134</v>
      </c>
      <c r="B141" s="350" t="s">
        <v>760</v>
      </c>
      <c r="C141" s="307">
        <v>0.26840799999999998</v>
      </c>
      <c r="D141" s="307">
        <v>4.5175E-2</v>
      </c>
      <c r="E141" s="307">
        <v>9.4472E-2</v>
      </c>
      <c r="F141" s="351" t="s">
        <v>761</v>
      </c>
      <c r="G141" s="283">
        <v>134</v>
      </c>
      <c r="H141" s="172"/>
      <c r="L141" s="2"/>
      <c r="M141" s="2"/>
    </row>
    <row r="142" spans="1:13" ht="20.100000000000001" customHeight="1">
      <c r="A142" s="277">
        <v>135</v>
      </c>
      <c r="B142" s="348" t="s">
        <v>756</v>
      </c>
      <c r="C142" s="303">
        <v>0.39994800000000003</v>
      </c>
      <c r="D142" s="303">
        <v>4.2076000000000002E-2</v>
      </c>
      <c r="E142" s="303">
        <v>8.3140000000000006E-2</v>
      </c>
      <c r="F142" s="349" t="s">
        <v>757</v>
      </c>
      <c r="G142" s="277">
        <v>135</v>
      </c>
      <c r="H142" s="172"/>
      <c r="L142" s="2"/>
      <c r="M142" s="2"/>
    </row>
    <row r="143" spans="1:13" ht="20.100000000000001" customHeight="1">
      <c r="A143" s="283">
        <v>136</v>
      </c>
      <c r="B143" s="350" t="s">
        <v>243</v>
      </c>
      <c r="C143" s="307">
        <v>1.813455</v>
      </c>
      <c r="D143" s="307">
        <v>8.5833000000000007E-2</v>
      </c>
      <c r="E143" s="307">
        <v>7.1375999999999995E-2</v>
      </c>
      <c r="F143" s="351" t="s">
        <v>392</v>
      </c>
      <c r="G143" s="283">
        <v>136</v>
      </c>
      <c r="H143" s="172"/>
      <c r="L143" s="2"/>
      <c r="M143" s="2"/>
    </row>
    <row r="144" spans="1:13" ht="20.100000000000001" customHeight="1">
      <c r="A144" s="277">
        <v>137</v>
      </c>
      <c r="B144" s="348" t="s">
        <v>281</v>
      </c>
      <c r="C144" s="303">
        <v>3.8965E-2</v>
      </c>
      <c r="D144" s="303">
        <v>3.6282000000000002E-2</v>
      </c>
      <c r="E144" s="303">
        <v>5.7874000000000002E-2</v>
      </c>
      <c r="F144" s="349" t="s">
        <v>415</v>
      </c>
      <c r="G144" s="277">
        <v>137</v>
      </c>
      <c r="H144" s="172"/>
      <c r="L144" s="2"/>
      <c r="M144" s="2"/>
    </row>
    <row r="145" spans="1:13" ht="20.100000000000001" customHeight="1">
      <c r="A145" s="283">
        <v>138</v>
      </c>
      <c r="B145" s="350" t="s">
        <v>770</v>
      </c>
      <c r="C145" s="307">
        <v>0.23819599999999999</v>
      </c>
      <c r="D145" s="307">
        <v>2.2869E-2</v>
      </c>
      <c r="E145" s="307">
        <v>5.4301000000000002E-2</v>
      </c>
      <c r="F145" s="351" t="s">
        <v>771</v>
      </c>
      <c r="G145" s="283">
        <v>138</v>
      </c>
      <c r="H145" s="172"/>
      <c r="L145" s="2"/>
      <c r="M145" s="2"/>
    </row>
    <row r="146" spans="1:13" ht="20.100000000000001" customHeight="1">
      <c r="A146" s="277">
        <v>139</v>
      </c>
      <c r="B146" s="348" t="s">
        <v>772</v>
      </c>
      <c r="C146" s="303">
        <v>2.728E-3</v>
      </c>
      <c r="D146" s="303" t="s">
        <v>569</v>
      </c>
      <c r="E146" s="303">
        <v>5.2329000000000001E-2</v>
      </c>
      <c r="F146" s="349" t="s">
        <v>773</v>
      </c>
      <c r="G146" s="277">
        <v>139</v>
      </c>
      <c r="H146" s="172"/>
      <c r="L146" s="2"/>
      <c r="M146" s="2"/>
    </row>
    <row r="147" spans="1:13" ht="20.100000000000001" customHeight="1" thickBot="1">
      <c r="A147" s="283" t="s">
        <v>571</v>
      </c>
      <c r="B147" s="350" t="s">
        <v>285</v>
      </c>
      <c r="C147" s="307">
        <v>79.255905999999996</v>
      </c>
      <c r="D147" s="307">
        <v>98.637647999999999</v>
      </c>
      <c r="E147" s="307">
        <v>0.350437</v>
      </c>
      <c r="F147" s="351" t="s">
        <v>572</v>
      </c>
      <c r="G147" s="283" t="s">
        <v>571</v>
      </c>
      <c r="H147" s="172"/>
      <c r="L147" s="2"/>
      <c r="M147" s="2"/>
    </row>
    <row r="148" spans="1:13" ht="19.5" customHeight="1" thickBot="1">
      <c r="A148" s="315"/>
      <c r="B148" s="352" t="s">
        <v>78</v>
      </c>
      <c r="C148" s="317">
        <f>SUM(C8:C147)</f>
        <v>42391.673384000016</v>
      </c>
      <c r="D148" s="317">
        <f>SUM(D8:D147)</f>
        <v>36216.380955000001</v>
      </c>
      <c r="E148" s="317">
        <f>SUM(E8:E147)</f>
        <v>40101.164771000018</v>
      </c>
      <c r="F148" s="353" t="s">
        <v>1</v>
      </c>
      <c r="G148" s="346"/>
      <c r="H148" s="172"/>
      <c r="L148" s="2"/>
      <c r="M148" s="2"/>
    </row>
    <row r="149" spans="1:13" ht="35.1" customHeight="1">
      <c r="A149" s="1"/>
      <c r="B149" s="1"/>
      <c r="C149" s="78"/>
      <c r="D149" s="78"/>
      <c r="E149" s="78"/>
      <c r="F149" s="1"/>
      <c r="G149" s="1"/>
      <c r="L149" s="2"/>
      <c r="M14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election activeCell="H12" sqref="A5:H12"/>
    </sheetView>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9" ht="57" customHeight="1">
      <c r="I1" s="15" t="s">
        <v>77</v>
      </c>
    </row>
    <row r="2" spans="1:19" ht="24" customHeight="1"/>
    <row r="3" spans="1:19" ht="23.25" customHeight="1">
      <c r="A3" s="157" t="s">
        <v>39</v>
      </c>
      <c r="B3" s="157"/>
      <c r="C3" s="157"/>
      <c r="D3" s="157"/>
      <c r="E3" s="157"/>
      <c r="F3" s="157"/>
      <c r="G3" s="157"/>
      <c r="L3" s="2"/>
      <c r="M3" s="2"/>
    </row>
    <row r="4" spans="1:19" ht="23.25" customHeight="1">
      <c r="A4" s="158" t="s">
        <v>47</v>
      </c>
      <c r="B4" s="158"/>
      <c r="C4" s="158"/>
      <c r="D4" s="158"/>
      <c r="E4" s="158"/>
      <c r="F4" s="158"/>
      <c r="G4" s="158"/>
      <c r="L4" s="2"/>
      <c r="M4" s="2"/>
    </row>
    <row r="5" spans="1:19" ht="18" customHeight="1">
      <c r="A5" s="173" t="s">
        <v>84</v>
      </c>
      <c r="B5" s="295" t="s">
        <v>101</v>
      </c>
      <c r="C5" s="296" t="s">
        <v>749</v>
      </c>
      <c r="D5" s="296" t="s">
        <v>703</v>
      </c>
      <c r="E5" s="296" t="s">
        <v>749</v>
      </c>
      <c r="F5" s="297" t="s">
        <v>105</v>
      </c>
      <c r="G5" s="298" t="s">
        <v>83</v>
      </c>
      <c r="H5" s="172"/>
      <c r="L5" s="2"/>
      <c r="M5" s="2"/>
    </row>
    <row r="6" spans="1:19" ht="18" customHeight="1">
      <c r="A6" s="173"/>
      <c r="B6" s="295"/>
      <c r="C6" s="275">
        <v>2018</v>
      </c>
      <c r="D6" s="275">
        <v>2019</v>
      </c>
      <c r="E6" s="275">
        <v>2019</v>
      </c>
      <c r="F6" s="297"/>
      <c r="G6" s="298"/>
      <c r="H6" s="172"/>
      <c r="L6" s="2"/>
      <c r="M6" s="2"/>
      <c r="O6" s="75"/>
      <c r="P6" s="75"/>
      <c r="Q6" s="74"/>
      <c r="R6" s="74"/>
      <c r="S6" s="74"/>
    </row>
    <row r="7" spans="1:19" ht="18" customHeight="1">
      <c r="A7" s="173"/>
      <c r="B7" s="295"/>
      <c r="C7" s="299" t="s">
        <v>79</v>
      </c>
      <c r="D7" s="300"/>
      <c r="E7" s="301"/>
      <c r="F7" s="297"/>
      <c r="G7" s="298"/>
      <c r="H7" s="172"/>
      <c r="L7" s="2"/>
      <c r="M7" s="2"/>
      <c r="O7" s="75"/>
      <c r="P7" s="75"/>
      <c r="Q7" s="74"/>
      <c r="R7" s="74"/>
      <c r="S7" s="74"/>
    </row>
    <row r="8" spans="1:19" ht="20.100000000000001" customHeight="1">
      <c r="A8" s="354">
        <v>1</v>
      </c>
      <c r="B8" s="348" t="s">
        <v>98</v>
      </c>
      <c r="C8" s="303">
        <v>16015.490838</v>
      </c>
      <c r="D8" s="303">
        <v>14939.759806</v>
      </c>
      <c r="E8" s="303">
        <v>15623.650153000001</v>
      </c>
      <c r="F8" s="349" t="s">
        <v>102</v>
      </c>
      <c r="G8" s="305">
        <v>1</v>
      </c>
      <c r="H8" s="172"/>
      <c r="L8" s="2"/>
      <c r="M8" s="2"/>
      <c r="O8" s="75"/>
      <c r="P8" s="75"/>
      <c r="Q8" s="74"/>
      <c r="R8" s="74"/>
      <c r="S8" s="74"/>
    </row>
    <row r="9" spans="1:19" ht="20.100000000000001" customHeight="1">
      <c r="A9" s="355">
        <v>2</v>
      </c>
      <c r="B9" s="350" t="s">
        <v>99</v>
      </c>
      <c r="C9" s="307">
        <v>16702.388198000001</v>
      </c>
      <c r="D9" s="307">
        <v>13199.773229</v>
      </c>
      <c r="E9" s="307">
        <v>13978.26353</v>
      </c>
      <c r="F9" s="351" t="s">
        <v>103</v>
      </c>
      <c r="G9" s="309">
        <v>2</v>
      </c>
      <c r="H9" s="172"/>
      <c r="L9" s="2"/>
      <c r="M9" s="2"/>
    </row>
    <row r="10" spans="1:19" ht="20.100000000000001" customHeight="1" thickBot="1">
      <c r="A10" s="356">
        <v>3</v>
      </c>
      <c r="B10" s="357" t="s">
        <v>100</v>
      </c>
      <c r="C10" s="312">
        <v>9673.7943479999994</v>
      </c>
      <c r="D10" s="312">
        <v>8076.8479200000002</v>
      </c>
      <c r="E10" s="312">
        <v>10499.251088000001</v>
      </c>
      <c r="F10" s="358" t="s">
        <v>104</v>
      </c>
      <c r="G10" s="314">
        <v>3</v>
      </c>
      <c r="H10" s="172"/>
      <c r="L10" s="2"/>
      <c r="M10" s="2"/>
    </row>
    <row r="11" spans="1:19" ht="19.5" customHeight="1" thickBot="1">
      <c r="A11" s="359"/>
      <c r="B11" s="352" t="s">
        <v>78</v>
      </c>
      <c r="C11" s="317">
        <f>SUM(C8:C10)</f>
        <v>42391.673383999994</v>
      </c>
      <c r="D11" s="317">
        <f>SUM(D8:D10)</f>
        <v>36216.380955000001</v>
      </c>
      <c r="E11" s="317">
        <f>SUM(E8:E10)</f>
        <v>40101.164770999996</v>
      </c>
      <c r="F11" s="353" t="s">
        <v>1</v>
      </c>
      <c r="G11" s="319"/>
      <c r="H11" s="172"/>
      <c r="L11" s="2"/>
      <c r="M11" s="2"/>
    </row>
    <row r="12" spans="1:19" ht="35.1" customHeight="1">
      <c r="A12" s="192"/>
      <c r="B12" s="192"/>
      <c r="C12" s="347"/>
      <c r="D12" s="347"/>
      <c r="E12" s="347"/>
      <c r="F12" s="192"/>
      <c r="G12" s="192"/>
      <c r="H12" s="172"/>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election activeCell="B1" sqref="B1"/>
    </sheetView>
  </sheetViews>
  <sheetFormatPr defaultColWidth="8.625" defaultRowHeight="18" customHeight="1"/>
  <cols>
    <col min="1" max="1" width="3.875" style="2" bestFit="1" customWidth="1"/>
    <col min="2" max="2" width="22.875" style="2" customWidth="1"/>
    <col min="3" max="3" width="14.875" style="2" bestFit="1" customWidth="1"/>
    <col min="4" max="4" width="14.75" style="2" bestFit="1" customWidth="1"/>
    <col min="5" max="5" width="14.875" style="2" bestFit="1" customWidth="1"/>
    <col min="6" max="6" width="22.875"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60.75" customHeight="1">
      <c r="I1" s="15" t="s">
        <v>77</v>
      </c>
    </row>
    <row r="2" spans="1:13" ht="21.75" customHeight="1"/>
    <row r="3" spans="1:13" ht="23.25" customHeight="1">
      <c r="A3" s="157" t="s">
        <v>40</v>
      </c>
      <c r="B3" s="157"/>
      <c r="C3" s="157"/>
      <c r="D3" s="157"/>
      <c r="E3" s="157"/>
      <c r="F3" s="157"/>
      <c r="G3" s="157"/>
      <c r="L3" s="2"/>
      <c r="M3" s="2"/>
    </row>
    <row r="4" spans="1:13" ht="23.25" customHeight="1">
      <c r="A4" s="158" t="s">
        <v>48</v>
      </c>
      <c r="B4" s="158"/>
      <c r="C4" s="158"/>
      <c r="D4" s="158"/>
      <c r="E4" s="158"/>
      <c r="F4" s="158"/>
      <c r="G4" s="158"/>
      <c r="L4" s="2"/>
      <c r="M4" s="2"/>
    </row>
    <row r="5" spans="1:13" ht="18" customHeight="1">
      <c r="A5" s="173" t="s">
        <v>84</v>
      </c>
      <c r="B5" s="295" t="s">
        <v>101</v>
      </c>
      <c r="C5" s="296" t="s">
        <v>749</v>
      </c>
      <c r="D5" s="296" t="s">
        <v>703</v>
      </c>
      <c r="E5" s="296" t="s">
        <v>749</v>
      </c>
      <c r="F5" s="297" t="s">
        <v>105</v>
      </c>
      <c r="G5" s="298" t="s">
        <v>83</v>
      </c>
      <c r="L5" s="2"/>
      <c r="M5" s="2"/>
    </row>
    <row r="6" spans="1:13" ht="18" customHeight="1">
      <c r="A6" s="173"/>
      <c r="B6" s="295"/>
      <c r="C6" s="275">
        <v>2018</v>
      </c>
      <c r="D6" s="275">
        <v>2019</v>
      </c>
      <c r="E6" s="275">
        <v>2019</v>
      </c>
      <c r="F6" s="297"/>
      <c r="G6" s="298"/>
      <c r="L6" s="2"/>
      <c r="M6" s="2"/>
    </row>
    <row r="7" spans="1:13" ht="18" customHeight="1">
      <c r="A7" s="173"/>
      <c r="B7" s="295"/>
      <c r="C7" s="299" t="s">
        <v>79</v>
      </c>
      <c r="D7" s="300"/>
      <c r="E7" s="301"/>
      <c r="F7" s="297"/>
      <c r="G7" s="298"/>
      <c r="L7" s="2"/>
      <c r="M7" s="2"/>
    </row>
    <row r="8" spans="1:13" ht="20.100000000000001" customHeight="1">
      <c r="A8" s="342">
        <v>1</v>
      </c>
      <c r="B8" s="302" t="s">
        <v>106</v>
      </c>
      <c r="C8" s="303">
        <v>1981.1330210000001</v>
      </c>
      <c r="D8" s="303">
        <v>992.42166999999995</v>
      </c>
      <c r="E8" s="303">
        <v>995.909988</v>
      </c>
      <c r="F8" s="304" t="s">
        <v>109</v>
      </c>
      <c r="G8" s="305">
        <v>1</v>
      </c>
      <c r="L8" s="2"/>
      <c r="M8" s="2"/>
    </row>
    <row r="9" spans="1:13" ht="20.100000000000001" customHeight="1">
      <c r="A9" s="343">
        <v>2</v>
      </c>
      <c r="B9" s="306" t="s">
        <v>107</v>
      </c>
      <c r="C9" s="307">
        <v>10366.792174</v>
      </c>
      <c r="D9" s="307">
        <v>8295.8584260000007</v>
      </c>
      <c r="E9" s="307">
        <v>9319.1162719999993</v>
      </c>
      <c r="F9" s="308" t="s">
        <v>111</v>
      </c>
      <c r="G9" s="309">
        <v>2</v>
      </c>
      <c r="L9" s="2"/>
      <c r="M9" s="2"/>
    </row>
    <row r="10" spans="1:13" ht="20.100000000000001" customHeight="1" thickBot="1">
      <c r="A10" s="344">
        <v>3</v>
      </c>
      <c r="B10" s="311" t="s">
        <v>108</v>
      </c>
      <c r="C10" s="312">
        <v>30043.748189000002</v>
      </c>
      <c r="D10" s="312">
        <v>26928.100858999998</v>
      </c>
      <c r="E10" s="312">
        <v>29786.138511000001</v>
      </c>
      <c r="F10" s="313" t="s">
        <v>110</v>
      </c>
      <c r="G10" s="314">
        <v>3</v>
      </c>
      <c r="L10" s="2"/>
      <c r="M10" s="2"/>
    </row>
    <row r="11" spans="1:13" ht="19.5" customHeight="1" thickBot="1">
      <c r="A11" s="345"/>
      <c r="B11" s="316" t="s">
        <v>78</v>
      </c>
      <c r="C11" s="317">
        <f>SUM(C8:C10)</f>
        <v>42391.673384000002</v>
      </c>
      <c r="D11" s="317">
        <f>SUM(D8:D10)</f>
        <v>36216.380955000001</v>
      </c>
      <c r="E11" s="317">
        <f>SUM(E8:E10)</f>
        <v>40101.164770999996</v>
      </c>
      <c r="F11" s="318" t="s">
        <v>1</v>
      </c>
      <c r="G11" s="319"/>
      <c r="L11" s="2"/>
      <c r="M11" s="2"/>
    </row>
    <row r="12" spans="1:13" ht="35.1" customHeight="1">
      <c r="A12" s="192"/>
      <c r="B12" s="192"/>
      <c r="C12" s="347"/>
      <c r="D12" s="347"/>
      <c r="E12" s="347"/>
      <c r="F12" s="192"/>
      <c r="G12" s="192"/>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1"/>
  <sheetViews>
    <sheetView showGridLines="0" rightToLeft="1" workbookViewId="0"/>
  </sheetViews>
  <sheetFormatPr defaultColWidth="8.625" defaultRowHeight="18" customHeight="1"/>
  <cols>
    <col min="1" max="1" width="6.75" style="2" customWidth="1"/>
    <col min="2" max="2" width="29.25" style="2" customWidth="1"/>
    <col min="3" max="5" width="12.75" style="2" customWidth="1"/>
    <col min="6" max="6" width="29.25" style="2" bestFit="1" customWidth="1"/>
    <col min="7" max="7" width="6.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8" ht="48.75" customHeight="1">
      <c r="I1" s="15" t="s">
        <v>77</v>
      </c>
    </row>
    <row r="2" spans="1:18" ht="24" customHeight="1">
      <c r="C2" s="14"/>
      <c r="D2" s="14"/>
      <c r="E2" s="14"/>
    </row>
    <row r="3" spans="1:18" ht="23.25" customHeight="1">
      <c r="A3" s="157" t="s">
        <v>124</v>
      </c>
      <c r="B3" s="157"/>
      <c r="C3" s="157"/>
      <c r="D3" s="157"/>
      <c r="E3" s="157"/>
      <c r="F3" s="157"/>
      <c r="G3" s="157"/>
      <c r="L3" s="2"/>
      <c r="M3" s="2"/>
    </row>
    <row r="4" spans="1:18" ht="23.25" customHeight="1">
      <c r="A4" s="158" t="s">
        <v>123</v>
      </c>
      <c r="B4" s="158"/>
      <c r="C4" s="158"/>
      <c r="D4" s="158"/>
      <c r="E4" s="158"/>
      <c r="F4" s="158"/>
      <c r="G4" s="158"/>
      <c r="L4" s="2"/>
      <c r="M4" s="2"/>
    </row>
    <row r="5" spans="1:18" ht="18" customHeight="1">
      <c r="A5" s="173" t="s">
        <v>127</v>
      </c>
      <c r="B5" s="360" t="s">
        <v>128</v>
      </c>
      <c r="C5" s="296" t="s">
        <v>749</v>
      </c>
      <c r="D5" s="296" t="s">
        <v>703</v>
      </c>
      <c r="E5" s="296" t="s">
        <v>749</v>
      </c>
      <c r="F5" s="361" t="s">
        <v>126</v>
      </c>
      <c r="G5" s="298" t="s">
        <v>125</v>
      </c>
      <c r="L5" s="2"/>
      <c r="M5" s="2"/>
    </row>
    <row r="6" spans="1:18" ht="18" customHeight="1">
      <c r="A6" s="173"/>
      <c r="B6" s="360"/>
      <c r="C6" s="275">
        <v>2018</v>
      </c>
      <c r="D6" s="275">
        <v>2019</v>
      </c>
      <c r="E6" s="275">
        <v>2019</v>
      </c>
      <c r="F6" s="361"/>
      <c r="G6" s="298"/>
      <c r="L6" s="2"/>
      <c r="M6" s="2"/>
    </row>
    <row r="7" spans="1:18" ht="18" customHeight="1">
      <c r="A7" s="173"/>
      <c r="B7" s="360"/>
      <c r="C7" s="299" t="s">
        <v>79</v>
      </c>
      <c r="D7" s="300"/>
      <c r="E7" s="301"/>
      <c r="F7" s="361"/>
      <c r="G7" s="298"/>
      <c r="L7" s="2"/>
      <c r="M7" s="2"/>
    </row>
    <row r="8" spans="1:18" ht="20.100000000000001" customHeight="1">
      <c r="A8" s="362" t="s">
        <v>139</v>
      </c>
      <c r="B8" s="363" t="s">
        <v>0</v>
      </c>
      <c r="C8" s="364">
        <f>SUBTOTAL(9,C9:C19)</f>
        <v>25252.300669999993</v>
      </c>
      <c r="D8" s="364">
        <f>SUBTOTAL(9,D9:D19)</f>
        <v>22577.148909999996</v>
      </c>
      <c r="E8" s="364">
        <f>SUBTOTAL(9,E9:E19)</f>
        <v>23032.219252999996</v>
      </c>
      <c r="F8" s="365" t="s">
        <v>1</v>
      </c>
      <c r="G8" s="366" t="s">
        <v>129</v>
      </c>
      <c r="L8" s="2"/>
      <c r="M8" s="2"/>
    </row>
    <row r="9" spans="1:18" ht="20.100000000000001" customHeight="1">
      <c r="A9" s="367"/>
      <c r="B9" s="348" t="s">
        <v>142</v>
      </c>
      <c r="C9" s="303">
        <v>12306.241539000001</v>
      </c>
      <c r="D9" s="303">
        <v>11152.662727000001</v>
      </c>
      <c r="E9" s="303">
        <v>10908.934348999999</v>
      </c>
      <c r="F9" s="349" t="s">
        <v>441</v>
      </c>
      <c r="G9" s="368"/>
      <c r="I9" s="7"/>
      <c r="J9" s="6"/>
      <c r="K9" s="6"/>
      <c r="L9" s="2"/>
      <c r="M9" s="2"/>
    </row>
    <row r="10" spans="1:18" ht="20.100000000000001" customHeight="1">
      <c r="A10" s="369"/>
      <c r="B10" s="350" t="s">
        <v>143</v>
      </c>
      <c r="C10" s="307">
        <v>7541.1954880000003</v>
      </c>
      <c r="D10" s="307">
        <v>7531.429881</v>
      </c>
      <c r="E10" s="307">
        <v>6888.9124449999999</v>
      </c>
      <c r="F10" s="351" t="s">
        <v>169</v>
      </c>
      <c r="G10" s="370"/>
      <c r="I10" s="7"/>
      <c r="J10" s="6"/>
      <c r="K10" s="6"/>
      <c r="L10" s="2"/>
      <c r="M10" s="2"/>
    </row>
    <row r="11" spans="1:18" ht="20.100000000000001" customHeight="1">
      <c r="A11" s="367"/>
      <c r="B11" s="348" t="s">
        <v>147</v>
      </c>
      <c r="C11" s="303">
        <v>1565.057223</v>
      </c>
      <c r="D11" s="303">
        <v>921.47645699999998</v>
      </c>
      <c r="E11" s="303">
        <v>2132.7425490000001</v>
      </c>
      <c r="F11" s="349" t="s">
        <v>289</v>
      </c>
      <c r="G11" s="368"/>
      <c r="I11" s="7"/>
      <c r="J11" s="6"/>
      <c r="K11" s="6"/>
      <c r="L11" s="2"/>
      <c r="M11" s="2"/>
    </row>
    <row r="12" spans="1:18" ht="20.100000000000001" customHeight="1">
      <c r="A12" s="369"/>
      <c r="B12" s="350" t="s">
        <v>144</v>
      </c>
      <c r="C12" s="307">
        <v>1106.8965770000002</v>
      </c>
      <c r="D12" s="307">
        <v>1070.7817170000001</v>
      </c>
      <c r="E12" s="307">
        <v>1107.3753670000001</v>
      </c>
      <c r="F12" s="351" t="s">
        <v>442</v>
      </c>
      <c r="G12" s="370"/>
      <c r="I12" s="7"/>
      <c r="J12" s="6"/>
      <c r="K12" s="6"/>
      <c r="L12" s="2"/>
      <c r="M12" s="2"/>
      <c r="N12" s="75"/>
      <c r="O12" s="75"/>
      <c r="P12" s="74"/>
      <c r="Q12" s="74"/>
      <c r="R12" s="74"/>
    </row>
    <row r="13" spans="1:18" ht="20.100000000000001" customHeight="1">
      <c r="A13" s="367"/>
      <c r="B13" s="348" t="s">
        <v>145</v>
      </c>
      <c r="C13" s="303">
        <v>992.64007200000003</v>
      </c>
      <c r="D13" s="303">
        <v>830.06792900000005</v>
      </c>
      <c r="E13" s="303">
        <v>942.79333499999996</v>
      </c>
      <c r="F13" s="349" t="s">
        <v>286</v>
      </c>
      <c r="G13" s="368"/>
      <c r="I13" s="7"/>
      <c r="J13" s="6"/>
      <c r="K13" s="6"/>
      <c r="L13" s="2"/>
      <c r="M13" s="2"/>
      <c r="N13" s="75"/>
      <c r="O13" s="75"/>
      <c r="P13" s="74"/>
      <c r="Q13" s="74"/>
      <c r="R13" s="74"/>
    </row>
    <row r="14" spans="1:18" ht="20.100000000000001" customHeight="1">
      <c r="A14" s="369"/>
      <c r="B14" s="350" t="s">
        <v>307</v>
      </c>
      <c r="C14" s="307">
        <v>1125.0711409999999</v>
      </c>
      <c r="D14" s="307">
        <v>820.20158300000003</v>
      </c>
      <c r="E14" s="307">
        <v>569.66801099999998</v>
      </c>
      <c r="F14" s="351" t="s">
        <v>308</v>
      </c>
      <c r="G14" s="370"/>
      <c r="I14" s="7"/>
      <c r="J14" s="6"/>
      <c r="K14" s="6"/>
      <c r="L14" s="2"/>
      <c r="M14" s="2"/>
      <c r="N14" s="75"/>
      <c r="O14" s="75"/>
      <c r="P14" s="74"/>
      <c r="Q14" s="74"/>
      <c r="R14" s="74"/>
    </row>
    <row r="15" spans="1:18" ht="20.100000000000001" customHeight="1">
      <c r="A15" s="367"/>
      <c r="B15" s="348" t="s">
        <v>146</v>
      </c>
      <c r="C15" s="303">
        <v>322.96051699999998</v>
      </c>
      <c r="D15" s="303">
        <v>126.91737000000001</v>
      </c>
      <c r="E15" s="303">
        <v>339.95952499999999</v>
      </c>
      <c r="F15" s="349" t="s">
        <v>552</v>
      </c>
      <c r="G15" s="368"/>
      <c r="I15" s="7"/>
      <c r="J15" s="6"/>
      <c r="K15" s="6"/>
      <c r="L15" s="2"/>
      <c r="M15" s="2"/>
      <c r="N15" s="75"/>
      <c r="O15" s="75"/>
      <c r="P15" s="74"/>
      <c r="Q15" s="74"/>
      <c r="R15" s="74"/>
    </row>
    <row r="16" spans="1:18" ht="20.100000000000001" customHeight="1">
      <c r="A16" s="369"/>
      <c r="B16" s="350" t="s">
        <v>148</v>
      </c>
      <c r="C16" s="307">
        <v>96.642855999999995</v>
      </c>
      <c r="D16" s="307">
        <v>84.514556999999996</v>
      </c>
      <c r="E16" s="307">
        <v>118.02686</v>
      </c>
      <c r="F16" s="351" t="s">
        <v>288</v>
      </c>
      <c r="G16" s="370"/>
      <c r="I16" s="7"/>
      <c r="J16" s="6"/>
      <c r="K16" s="6"/>
      <c r="L16" s="76"/>
      <c r="M16" s="76"/>
      <c r="N16" s="75"/>
      <c r="O16" s="75"/>
      <c r="P16" s="74"/>
      <c r="Q16" s="74"/>
      <c r="R16" s="74"/>
    </row>
    <row r="17" spans="1:18" ht="20.100000000000001" customHeight="1">
      <c r="A17" s="367"/>
      <c r="B17" s="348" t="s">
        <v>150</v>
      </c>
      <c r="C17" s="303">
        <v>14.021736000000001</v>
      </c>
      <c r="D17" s="303">
        <v>39.088244000000003</v>
      </c>
      <c r="E17" s="303">
        <v>23.793952999999998</v>
      </c>
      <c r="F17" s="349" t="s">
        <v>290</v>
      </c>
      <c r="G17" s="368"/>
      <c r="I17" s="7"/>
      <c r="J17" s="6"/>
      <c r="K17" s="6"/>
      <c r="L17" s="2"/>
      <c r="M17" s="2"/>
      <c r="N17" s="75"/>
      <c r="O17" s="75"/>
      <c r="P17" s="74"/>
      <c r="Q17" s="74"/>
      <c r="R17" s="74"/>
    </row>
    <row r="18" spans="1:18" ht="20.100000000000001" customHeight="1">
      <c r="A18" s="369"/>
      <c r="B18" s="350" t="s">
        <v>149</v>
      </c>
      <c r="C18" s="307">
        <v>181.573521</v>
      </c>
      <c r="D18" s="307">
        <v>0</v>
      </c>
      <c r="E18" s="307">
        <v>1.2859000000000001E-2</v>
      </c>
      <c r="F18" s="351" t="s">
        <v>287</v>
      </c>
      <c r="G18" s="370"/>
      <c r="I18" s="7"/>
      <c r="J18" s="6"/>
      <c r="K18" s="6"/>
      <c r="L18" s="2"/>
      <c r="M18" s="2"/>
      <c r="N18" s="75"/>
      <c r="O18" s="75"/>
      <c r="P18" s="74"/>
      <c r="Q18" s="74"/>
      <c r="R18" s="74"/>
    </row>
    <row r="19" spans="1:18" ht="20.100000000000001" customHeight="1">
      <c r="A19" s="367"/>
      <c r="B19" s="348" t="s">
        <v>576</v>
      </c>
      <c r="C19" s="303">
        <v>0</v>
      </c>
      <c r="D19" s="303">
        <v>8.4449999999999994E-3</v>
      </c>
      <c r="E19" s="303">
        <v>0</v>
      </c>
      <c r="F19" s="349" t="s">
        <v>577</v>
      </c>
      <c r="G19" s="368"/>
      <c r="I19" s="7"/>
      <c r="J19" s="6"/>
      <c r="K19" s="6"/>
      <c r="L19" s="2"/>
      <c r="M19" s="2"/>
      <c r="N19" s="75"/>
      <c r="O19" s="75"/>
      <c r="P19" s="74"/>
      <c r="Q19" s="74"/>
      <c r="R19" s="74"/>
    </row>
    <row r="20" spans="1:18" ht="20.100000000000001" customHeight="1">
      <c r="A20" s="362" t="s">
        <v>140</v>
      </c>
      <c r="B20" s="363" t="s">
        <v>0</v>
      </c>
      <c r="C20" s="364">
        <f>SUBTOTAL(9,C21:C29)</f>
        <v>6172.1336139999994</v>
      </c>
      <c r="D20" s="364">
        <f>SUBTOTAL(9,D21:D29)</f>
        <v>6085.2030739999991</v>
      </c>
      <c r="E20" s="364">
        <f>SUBTOTAL(9,E21:E29)</f>
        <v>6864.8735799999995</v>
      </c>
      <c r="F20" s="365" t="s">
        <v>1</v>
      </c>
      <c r="G20" s="366" t="s">
        <v>130</v>
      </c>
      <c r="L20" s="2"/>
      <c r="M20" s="2"/>
      <c r="N20" s="75"/>
      <c r="O20" s="75"/>
      <c r="P20" s="74"/>
      <c r="Q20" s="75"/>
      <c r="R20" s="75"/>
    </row>
    <row r="21" spans="1:18" ht="20.100000000000001" customHeight="1">
      <c r="A21" s="367"/>
      <c r="B21" s="348" t="s">
        <v>151</v>
      </c>
      <c r="C21" s="303">
        <v>3083.1035339999999</v>
      </c>
      <c r="D21" s="303">
        <v>2942.6870979999999</v>
      </c>
      <c r="E21" s="303">
        <v>3526.4215039999999</v>
      </c>
      <c r="F21" s="349" t="s">
        <v>553</v>
      </c>
      <c r="G21" s="368"/>
      <c r="I21" s="7"/>
      <c r="L21" s="2"/>
      <c r="M21" s="2"/>
      <c r="N21" s="75"/>
      <c r="O21" s="75"/>
      <c r="P21" s="75"/>
      <c r="Q21" s="75"/>
      <c r="R21" s="75"/>
    </row>
    <row r="22" spans="1:18" ht="20.100000000000001" customHeight="1">
      <c r="A22" s="369"/>
      <c r="B22" s="350" t="s">
        <v>152</v>
      </c>
      <c r="C22" s="307">
        <v>1774.014725</v>
      </c>
      <c r="D22" s="307">
        <v>1963.545697</v>
      </c>
      <c r="E22" s="307">
        <v>2166.8333990000001</v>
      </c>
      <c r="F22" s="351" t="s">
        <v>548</v>
      </c>
      <c r="G22" s="370"/>
      <c r="I22" s="7"/>
      <c r="L22" s="2"/>
      <c r="M22" s="2"/>
      <c r="N22"/>
      <c r="O22"/>
      <c r="P22"/>
      <c r="Q22"/>
      <c r="R22"/>
    </row>
    <row r="23" spans="1:18" ht="20.100000000000001" customHeight="1">
      <c r="A23" s="367"/>
      <c r="B23" s="348" t="s">
        <v>153</v>
      </c>
      <c r="C23" s="303">
        <v>779.87554399999999</v>
      </c>
      <c r="D23" s="303">
        <v>591.48075800000004</v>
      </c>
      <c r="E23" s="303">
        <v>471.57257399999997</v>
      </c>
      <c r="F23" s="349" t="s">
        <v>132</v>
      </c>
      <c r="G23" s="368"/>
      <c r="I23" s="7"/>
      <c r="L23" s="2"/>
      <c r="M23" s="2"/>
    </row>
    <row r="24" spans="1:18" ht="20.100000000000001" customHeight="1">
      <c r="A24" s="369"/>
      <c r="B24" s="350" t="s">
        <v>154</v>
      </c>
      <c r="C24" s="307">
        <v>264.786383</v>
      </c>
      <c r="D24" s="307">
        <v>325.40030100000001</v>
      </c>
      <c r="E24" s="307">
        <v>417.41786999999999</v>
      </c>
      <c r="F24" s="351" t="s">
        <v>133</v>
      </c>
      <c r="G24" s="370"/>
      <c r="I24" s="7"/>
      <c r="L24" s="2"/>
      <c r="M24" s="2"/>
    </row>
    <row r="25" spans="1:18" ht="20.100000000000001" customHeight="1">
      <c r="A25" s="367"/>
      <c r="B25" s="348" t="s">
        <v>155</v>
      </c>
      <c r="C25" s="303">
        <v>138.74686600000001</v>
      </c>
      <c r="D25" s="303">
        <v>122.45661200000001</v>
      </c>
      <c r="E25" s="303">
        <v>133.42658599999999</v>
      </c>
      <c r="F25" s="349" t="s">
        <v>134</v>
      </c>
      <c r="G25" s="368"/>
      <c r="I25" s="7"/>
      <c r="L25" s="2"/>
      <c r="M25" s="2"/>
    </row>
    <row r="26" spans="1:18" ht="20.100000000000001" customHeight="1">
      <c r="A26" s="369"/>
      <c r="B26" s="350" t="s">
        <v>157</v>
      </c>
      <c r="C26" s="307">
        <v>69.702817999999994</v>
      </c>
      <c r="D26" s="307">
        <v>79.855530000000002</v>
      </c>
      <c r="E26" s="307">
        <v>85.438740999999993</v>
      </c>
      <c r="F26" s="351" t="s">
        <v>136</v>
      </c>
      <c r="G26" s="370"/>
      <c r="I26" s="7"/>
      <c r="L26" s="2"/>
      <c r="M26" s="2"/>
    </row>
    <row r="27" spans="1:18" ht="20.100000000000001" customHeight="1">
      <c r="A27" s="367"/>
      <c r="B27" s="348" t="s">
        <v>156</v>
      </c>
      <c r="C27" s="303">
        <v>56.404735000000002</v>
      </c>
      <c r="D27" s="303">
        <v>54.001550000000002</v>
      </c>
      <c r="E27" s="303">
        <v>54.303454000000002</v>
      </c>
      <c r="F27" s="349" t="s">
        <v>135</v>
      </c>
      <c r="G27" s="368"/>
      <c r="I27" s="7"/>
      <c r="L27" s="2"/>
      <c r="M27" s="2"/>
    </row>
    <row r="28" spans="1:18" ht="20.100000000000001" customHeight="1">
      <c r="A28" s="369"/>
      <c r="B28" s="350" t="s">
        <v>158</v>
      </c>
      <c r="C28" s="307">
        <v>5.499009</v>
      </c>
      <c r="D28" s="307">
        <v>5.4005280000000004</v>
      </c>
      <c r="E28" s="307">
        <v>9.4594520000000006</v>
      </c>
      <c r="F28" s="351" t="s">
        <v>137</v>
      </c>
      <c r="G28" s="370"/>
      <c r="I28" s="7"/>
      <c r="L28" s="2"/>
      <c r="M28" s="2"/>
    </row>
    <row r="29" spans="1:18" ht="20.100000000000001" customHeight="1">
      <c r="A29" s="367"/>
      <c r="B29" s="348" t="s">
        <v>701</v>
      </c>
      <c r="C29" s="303">
        <v>0</v>
      </c>
      <c r="D29" s="303">
        <v>0.375</v>
      </c>
      <c r="E29" s="303">
        <v>0</v>
      </c>
      <c r="F29" s="349" t="s">
        <v>702</v>
      </c>
      <c r="G29" s="368"/>
      <c r="I29" s="7"/>
      <c r="L29" s="2"/>
      <c r="M29" s="2"/>
    </row>
    <row r="30" spans="1:18" ht="20.100000000000001" customHeight="1">
      <c r="A30" s="362" t="s">
        <v>141</v>
      </c>
      <c r="B30" s="363" t="s">
        <v>0</v>
      </c>
      <c r="C30" s="364">
        <f>SUBTOTAL(9,C31:C45)</f>
        <v>10967.239099999997</v>
      </c>
      <c r="D30" s="364">
        <f>SUBTOTAL(9,D31:D45)</f>
        <v>7554.0289709999997</v>
      </c>
      <c r="E30" s="364">
        <f>SUBTOTAL(9,E31:E45)</f>
        <v>10204.071937999999</v>
      </c>
      <c r="F30" s="365" t="s">
        <v>1</v>
      </c>
      <c r="G30" s="366" t="s">
        <v>131</v>
      </c>
      <c r="L30" s="2"/>
      <c r="M30" s="2"/>
    </row>
    <row r="31" spans="1:18" ht="20.100000000000001" customHeight="1">
      <c r="A31" s="367"/>
      <c r="B31" s="348" t="s">
        <v>159</v>
      </c>
      <c r="C31" s="303">
        <v>5778.6665489999996</v>
      </c>
      <c r="D31" s="303">
        <v>3721.997022</v>
      </c>
      <c r="E31" s="303">
        <v>5341.2426969999997</v>
      </c>
      <c r="F31" s="349" t="s">
        <v>556</v>
      </c>
      <c r="G31" s="368"/>
      <c r="I31" s="7"/>
      <c r="J31" s="7"/>
      <c r="K31" s="11"/>
      <c r="L31" s="2"/>
      <c r="M31" s="2"/>
    </row>
    <row r="32" spans="1:18" ht="20.100000000000001" customHeight="1">
      <c r="A32" s="369"/>
      <c r="B32" s="350" t="s">
        <v>160</v>
      </c>
      <c r="C32" s="307">
        <v>2249.0018829999999</v>
      </c>
      <c r="D32" s="307">
        <v>1901.4769659999999</v>
      </c>
      <c r="E32" s="307">
        <v>2446.0820370000001</v>
      </c>
      <c r="F32" s="351" t="s">
        <v>138</v>
      </c>
      <c r="G32" s="370"/>
      <c r="I32" s="7"/>
      <c r="J32" s="7"/>
      <c r="K32" s="11"/>
      <c r="L32" s="2"/>
      <c r="M32" s="2"/>
    </row>
    <row r="33" spans="1:13" ht="20.100000000000001" customHeight="1">
      <c r="A33" s="367"/>
      <c r="B33" s="348" t="s">
        <v>561</v>
      </c>
      <c r="C33" s="303">
        <v>2866.5723079999998</v>
      </c>
      <c r="D33" s="303">
        <v>1885.785554</v>
      </c>
      <c r="E33" s="303">
        <v>2347.5417809999999</v>
      </c>
      <c r="F33" s="349" t="s">
        <v>554</v>
      </c>
      <c r="G33" s="368"/>
      <c r="I33" s="7"/>
      <c r="J33" s="7"/>
      <c r="K33" s="11"/>
      <c r="L33" s="2"/>
      <c r="M33" s="2"/>
    </row>
    <row r="34" spans="1:13" ht="20.100000000000001" customHeight="1">
      <c r="A34" s="369"/>
      <c r="B34" s="350" t="s">
        <v>550</v>
      </c>
      <c r="C34" s="307">
        <v>44.064525000000003</v>
      </c>
      <c r="D34" s="307">
        <v>28.479251000000001</v>
      </c>
      <c r="E34" s="307">
        <v>44.860550000000003</v>
      </c>
      <c r="F34" s="351" t="s">
        <v>555</v>
      </c>
      <c r="G34" s="370"/>
      <c r="I34" s="7"/>
      <c r="J34" s="7"/>
      <c r="K34" s="11"/>
      <c r="L34" s="2"/>
      <c r="M34" s="2"/>
    </row>
    <row r="35" spans="1:13" ht="20.100000000000001" customHeight="1">
      <c r="A35" s="367"/>
      <c r="B35" s="348" t="s">
        <v>161</v>
      </c>
      <c r="C35" s="303">
        <v>6.4686490000000001</v>
      </c>
      <c r="D35" s="303">
        <v>5.9454529999999997</v>
      </c>
      <c r="E35" s="303">
        <v>7.8489420000000001</v>
      </c>
      <c r="F35" s="349" t="s">
        <v>560</v>
      </c>
      <c r="G35" s="368"/>
      <c r="I35" s="7"/>
      <c r="J35" s="7"/>
      <c r="K35" s="11"/>
      <c r="L35" s="2"/>
      <c r="M35" s="2"/>
    </row>
    <row r="36" spans="1:13" ht="20.100000000000001" customHeight="1">
      <c r="A36" s="369"/>
      <c r="B36" s="350" t="s">
        <v>164</v>
      </c>
      <c r="C36" s="307">
        <v>3.2685599999999999</v>
      </c>
      <c r="D36" s="307">
        <v>0.97263599999999995</v>
      </c>
      <c r="E36" s="307">
        <v>6.0073819999999998</v>
      </c>
      <c r="F36" s="351" t="s">
        <v>565</v>
      </c>
      <c r="G36" s="370"/>
      <c r="I36" s="7"/>
      <c r="J36" s="7"/>
      <c r="K36" s="11"/>
      <c r="L36" s="2"/>
      <c r="M36" s="2"/>
    </row>
    <row r="37" spans="1:13" ht="20.100000000000001" customHeight="1">
      <c r="A37" s="367"/>
      <c r="B37" s="348" t="s">
        <v>165</v>
      </c>
      <c r="C37" s="303">
        <v>2.5472269999999999</v>
      </c>
      <c r="D37" s="303">
        <v>1.8603799999999999</v>
      </c>
      <c r="E37" s="303">
        <v>2.7636799999999999</v>
      </c>
      <c r="F37" s="349" t="s">
        <v>563</v>
      </c>
      <c r="G37" s="368"/>
      <c r="I37" s="7"/>
      <c r="J37" s="7"/>
      <c r="K37" s="11"/>
      <c r="L37" s="2"/>
      <c r="M37" s="2"/>
    </row>
    <row r="38" spans="1:13" ht="20.100000000000001" customHeight="1">
      <c r="A38" s="369"/>
      <c r="B38" s="350" t="s">
        <v>549</v>
      </c>
      <c r="C38" s="307">
        <v>6.2671770000000002</v>
      </c>
      <c r="D38" s="307">
        <v>2.2778130000000001</v>
      </c>
      <c r="E38" s="307">
        <v>2.6224289999999999</v>
      </c>
      <c r="F38" s="351" t="s">
        <v>558</v>
      </c>
      <c r="G38" s="370"/>
      <c r="I38" s="7"/>
      <c r="J38" s="7"/>
      <c r="K38" s="11"/>
      <c r="L38" s="2"/>
      <c r="M38" s="2"/>
    </row>
    <row r="39" spans="1:13" ht="20.100000000000001" customHeight="1">
      <c r="A39" s="367"/>
      <c r="B39" s="348" t="s">
        <v>162</v>
      </c>
      <c r="C39" s="303">
        <v>4.3718190000000003</v>
      </c>
      <c r="D39" s="303">
        <v>3.0353379999999999</v>
      </c>
      <c r="E39" s="303">
        <v>2.277828</v>
      </c>
      <c r="F39" s="349" t="s">
        <v>557</v>
      </c>
      <c r="G39" s="368"/>
      <c r="I39" s="7"/>
      <c r="J39" s="7"/>
      <c r="K39" s="11"/>
      <c r="L39" s="2"/>
      <c r="M39" s="2"/>
    </row>
    <row r="40" spans="1:13" ht="20.100000000000001" customHeight="1">
      <c r="A40" s="369"/>
      <c r="B40" s="350" t="s">
        <v>163</v>
      </c>
      <c r="C40" s="307">
        <v>4.6440039999999998</v>
      </c>
      <c r="D40" s="307">
        <v>1.689757</v>
      </c>
      <c r="E40" s="307">
        <v>1.920669</v>
      </c>
      <c r="F40" s="351" t="s">
        <v>564</v>
      </c>
      <c r="G40" s="370"/>
      <c r="I40" s="7"/>
      <c r="J40" s="7"/>
      <c r="K40" s="11"/>
      <c r="L40" s="2"/>
      <c r="M40" s="2"/>
    </row>
    <row r="41" spans="1:13" ht="20.100000000000001" customHeight="1">
      <c r="A41" s="367"/>
      <c r="B41" s="348" t="s">
        <v>562</v>
      </c>
      <c r="C41" s="303">
        <v>1.0135639999999999</v>
      </c>
      <c r="D41" s="303">
        <v>0.27624300000000002</v>
      </c>
      <c r="E41" s="303">
        <v>0.68626600000000004</v>
      </c>
      <c r="F41" s="349" t="s">
        <v>559</v>
      </c>
      <c r="G41" s="368"/>
      <c r="I41" s="7"/>
      <c r="J41" s="7"/>
      <c r="K41" s="11"/>
      <c r="L41" s="2"/>
      <c r="M41" s="2"/>
    </row>
    <row r="42" spans="1:13" ht="20.100000000000001" customHeight="1">
      <c r="A42" s="369"/>
      <c r="B42" s="350" t="s">
        <v>167</v>
      </c>
      <c r="C42" s="307">
        <v>8.6380999999999999E-2</v>
      </c>
      <c r="D42" s="307">
        <v>0.10439900000000001</v>
      </c>
      <c r="E42" s="307">
        <v>0.110162</v>
      </c>
      <c r="F42" s="351" t="s">
        <v>566</v>
      </c>
      <c r="G42" s="370"/>
      <c r="I42" s="7"/>
      <c r="J42" s="7"/>
      <c r="K42" s="11"/>
      <c r="L42" s="2"/>
      <c r="M42" s="2"/>
    </row>
    <row r="43" spans="1:13" ht="20.100000000000001" customHeight="1">
      <c r="A43" s="367"/>
      <c r="B43" s="348" t="s">
        <v>168</v>
      </c>
      <c r="C43" s="303">
        <v>0.12454999999999999</v>
      </c>
      <c r="D43" s="303">
        <v>0.113873</v>
      </c>
      <c r="E43" s="303">
        <v>8.9570999999999998E-2</v>
      </c>
      <c r="F43" s="349" t="s">
        <v>568</v>
      </c>
      <c r="G43" s="368"/>
      <c r="I43" s="7"/>
      <c r="J43" s="7"/>
      <c r="K43" s="11"/>
      <c r="L43" s="2"/>
      <c r="M43" s="2"/>
    </row>
    <row r="44" spans="1:13" ht="20.100000000000001" customHeight="1">
      <c r="A44" s="369"/>
      <c r="B44" s="350" t="s">
        <v>166</v>
      </c>
      <c r="C44" s="307">
        <v>0.138097</v>
      </c>
      <c r="D44" s="307">
        <v>1.4286E-2</v>
      </c>
      <c r="E44" s="307">
        <v>1.7944000000000002E-2</v>
      </c>
      <c r="F44" s="351" t="s">
        <v>567</v>
      </c>
      <c r="G44" s="370"/>
      <c r="I44" s="7"/>
      <c r="J44" s="7"/>
      <c r="K44" s="11"/>
      <c r="L44" s="2"/>
      <c r="M44" s="2"/>
    </row>
    <row r="45" spans="1:13" ht="20.100000000000001" customHeight="1" thickBot="1">
      <c r="A45" s="367"/>
      <c r="B45" s="348" t="s">
        <v>774</v>
      </c>
      <c r="C45" s="303">
        <v>3.8070000000000001E-3</v>
      </c>
      <c r="D45" s="303">
        <v>0</v>
      </c>
      <c r="E45" s="303">
        <v>0</v>
      </c>
      <c r="F45" s="349" t="s">
        <v>775</v>
      </c>
      <c r="G45" s="368"/>
      <c r="I45" s="7"/>
      <c r="J45" s="7"/>
      <c r="K45" s="11"/>
      <c r="L45" s="2"/>
      <c r="M45" s="2"/>
    </row>
    <row r="46" spans="1:13" ht="19.5" customHeight="1" thickBot="1">
      <c r="A46" s="371"/>
      <c r="B46" s="352" t="s">
        <v>78</v>
      </c>
      <c r="C46" s="317">
        <f>SUBTOTAL(9,C8:C45)</f>
        <v>42391.673384000002</v>
      </c>
      <c r="D46" s="317">
        <f>SUBTOTAL(9,D8:D45)</f>
        <v>36216.380955000001</v>
      </c>
      <c r="E46" s="317">
        <f>SUBTOTAL(9,E8:E45)</f>
        <v>40101.164770999982</v>
      </c>
      <c r="F46" s="353" t="s">
        <v>1</v>
      </c>
      <c r="G46" s="319"/>
      <c r="L46" s="2"/>
      <c r="M46" s="2"/>
    </row>
    <row r="47" spans="1:13" ht="35.1" customHeight="1">
      <c r="A47" s="192"/>
      <c r="B47" s="192"/>
      <c r="C47" s="347"/>
      <c r="D47" s="347"/>
      <c r="E47" s="347"/>
      <c r="F47" s="192"/>
      <c r="G47" s="192"/>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625" defaultRowHeight="18" customHeight="1"/>
  <cols>
    <col min="1" max="1" width="7.75" style="2" customWidth="1"/>
    <col min="2" max="3" width="10.75" style="2" customWidth="1"/>
    <col min="4" max="7" width="12.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76.5" customHeight="1">
      <c r="I1" s="15" t="s">
        <v>77</v>
      </c>
    </row>
    <row r="2" spans="1:13" ht="19.5" customHeight="1"/>
    <row r="3" spans="1:13" ht="23.25" customHeight="1">
      <c r="A3" s="157" t="s">
        <v>543</v>
      </c>
      <c r="B3" s="157"/>
      <c r="C3" s="157"/>
      <c r="D3" s="157"/>
      <c r="E3" s="157"/>
      <c r="F3" s="157"/>
      <c r="G3" s="157"/>
      <c r="L3" s="2"/>
      <c r="M3" s="2"/>
    </row>
    <row r="4" spans="1:13" ht="23.25" customHeight="1">
      <c r="A4" s="158" t="s">
        <v>515</v>
      </c>
      <c r="B4" s="158"/>
      <c r="C4" s="158"/>
      <c r="D4" s="158"/>
      <c r="E4" s="158"/>
      <c r="F4" s="158"/>
      <c r="G4" s="158"/>
      <c r="L4" s="2"/>
      <c r="M4" s="2"/>
    </row>
    <row r="5" spans="1:13" ht="36" customHeight="1">
      <c r="A5" s="173" t="s">
        <v>15</v>
      </c>
      <c r="B5" s="268"/>
      <c r="C5" s="269"/>
      <c r="D5" s="372" t="s">
        <v>534</v>
      </c>
      <c r="E5" s="373" t="s">
        <v>120</v>
      </c>
      <c r="F5" s="373" t="s">
        <v>537</v>
      </c>
      <c r="G5" s="374" t="s">
        <v>514</v>
      </c>
      <c r="H5" s="172"/>
      <c r="I5" s="172"/>
      <c r="L5" s="2"/>
      <c r="M5" s="2"/>
    </row>
    <row r="6" spans="1:13" ht="18" customHeight="1">
      <c r="A6" s="173"/>
      <c r="B6" s="176" t="s">
        <v>50</v>
      </c>
      <c r="C6" s="173" t="s">
        <v>51</v>
      </c>
      <c r="D6" s="375" t="s">
        <v>533</v>
      </c>
      <c r="E6" s="297" t="s">
        <v>517</v>
      </c>
      <c r="F6" s="376" t="s">
        <v>518</v>
      </c>
      <c r="G6" s="176" t="s">
        <v>519</v>
      </c>
      <c r="H6" s="172"/>
      <c r="I6" s="172"/>
      <c r="L6" s="2"/>
      <c r="M6" s="2"/>
    </row>
    <row r="7" spans="1:13" ht="18" customHeight="1">
      <c r="A7" s="165" t="s">
        <v>17</v>
      </c>
      <c r="B7" s="176"/>
      <c r="C7" s="173"/>
      <c r="D7" s="377"/>
      <c r="E7" s="378"/>
      <c r="F7" s="270"/>
      <c r="G7" s="379"/>
      <c r="H7" s="172"/>
      <c r="I7" s="172"/>
      <c r="L7" s="2"/>
      <c r="M7" s="2"/>
    </row>
    <row r="8" spans="1:13" ht="19.5" customHeight="1">
      <c r="A8" s="342">
        <v>2018</v>
      </c>
      <c r="B8" s="278" t="s">
        <v>70</v>
      </c>
      <c r="C8" s="279" t="s">
        <v>60</v>
      </c>
      <c r="D8" s="380">
        <v>97276.932631999996</v>
      </c>
      <c r="E8" s="380">
        <v>42391.673384000002</v>
      </c>
      <c r="F8" s="380">
        <v>139668.60601600001</v>
      </c>
      <c r="G8" s="381">
        <v>54885.259247999995</v>
      </c>
      <c r="H8" s="172"/>
      <c r="I8" s="185"/>
      <c r="L8" s="2"/>
      <c r="M8" s="2"/>
    </row>
    <row r="9" spans="1:13" ht="19.5" customHeight="1">
      <c r="A9" s="343" t="s">
        <v>571</v>
      </c>
      <c r="B9" s="284" t="s">
        <v>71</v>
      </c>
      <c r="C9" s="285" t="s">
        <v>61</v>
      </c>
      <c r="D9" s="382">
        <v>105900.009011</v>
      </c>
      <c r="E9" s="382">
        <v>46086.489556</v>
      </c>
      <c r="F9" s="382">
        <v>151986.498567</v>
      </c>
      <c r="G9" s="383">
        <v>59813.519455000001</v>
      </c>
      <c r="H9" s="172"/>
      <c r="I9" s="185"/>
      <c r="L9" s="2"/>
      <c r="M9" s="2"/>
    </row>
    <row r="10" spans="1:13" ht="19.5" customHeight="1">
      <c r="A10" s="342" t="s">
        <v>571</v>
      </c>
      <c r="B10" s="278" t="s">
        <v>72</v>
      </c>
      <c r="C10" s="279" t="s">
        <v>62</v>
      </c>
      <c r="D10" s="380">
        <v>93856.724713999996</v>
      </c>
      <c r="E10" s="380">
        <v>38908.824329000003</v>
      </c>
      <c r="F10" s="380">
        <v>132765.54904300001</v>
      </c>
      <c r="G10" s="381">
        <v>54947.900384999994</v>
      </c>
      <c r="H10" s="172"/>
      <c r="I10" s="185"/>
      <c r="L10" s="2"/>
      <c r="M10" s="2"/>
    </row>
    <row r="11" spans="1:13" ht="19.5" customHeight="1">
      <c r="A11" s="343" t="s">
        <v>571</v>
      </c>
      <c r="B11" s="284" t="s">
        <v>73</v>
      </c>
      <c r="C11" s="285" t="s">
        <v>63</v>
      </c>
      <c r="D11" s="382">
        <v>90383.093051000003</v>
      </c>
      <c r="E11" s="382">
        <v>41900.597736999996</v>
      </c>
      <c r="F11" s="382">
        <v>132283.69078800001</v>
      </c>
      <c r="G11" s="383">
        <v>48482.495314000007</v>
      </c>
      <c r="H11" s="172"/>
      <c r="I11" s="185"/>
      <c r="L11" s="2"/>
      <c r="M11" s="2"/>
    </row>
    <row r="12" spans="1:13" ht="19.5" customHeight="1">
      <c r="A12" s="342">
        <v>2019</v>
      </c>
      <c r="B12" s="278" t="s">
        <v>64</v>
      </c>
      <c r="C12" s="279" t="s">
        <v>52</v>
      </c>
      <c r="D12" s="380">
        <v>85743.364784000005</v>
      </c>
      <c r="E12" s="380">
        <v>45428.651397000001</v>
      </c>
      <c r="F12" s="380">
        <v>131172.01618100001</v>
      </c>
      <c r="G12" s="381">
        <v>40314.713387000003</v>
      </c>
      <c r="H12" s="172"/>
      <c r="I12" s="185"/>
      <c r="L12" s="2"/>
      <c r="M12" s="2"/>
    </row>
    <row r="13" spans="1:13" ht="19.5" customHeight="1">
      <c r="A13" s="343" t="s">
        <v>571</v>
      </c>
      <c r="B13" s="284" t="s">
        <v>65</v>
      </c>
      <c r="C13" s="285" t="s">
        <v>53</v>
      </c>
      <c r="D13" s="382">
        <v>77494.225842</v>
      </c>
      <c r="E13" s="382">
        <v>40344.505169999997</v>
      </c>
      <c r="F13" s="382">
        <v>117838.731012</v>
      </c>
      <c r="G13" s="383">
        <v>37149.720672000003</v>
      </c>
      <c r="H13" s="172"/>
      <c r="I13" s="172"/>
      <c r="L13" s="2"/>
      <c r="M13" s="2"/>
    </row>
    <row r="14" spans="1:13" ht="19.5" customHeight="1">
      <c r="A14" s="342" t="s">
        <v>571</v>
      </c>
      <c r="B14" s="278" t="s">
        <v>66</v>
      </c>
      <c r="C14" s="279" t="s">
        <v>54</v>
      </c>
      <c r="D14" s="380">
        <v>86124.705736000004</v>
      </c>
      <c r="E14" s="380">
        <v>44045.006565999996</v>
      </c>
      <c r="F14" s="380">
        <v>130169.712302</v>
      </c>
      <c r="G14" s="381">
        <v>42079.699170000007</v>
      </c>
      <c r="H14" s="172"/>
      <c r="I14" s="172"/>
      <c r="L14" s="2"/>
      <c r="M14" s="2"/>
    </row>
    <row r="15" spans="1:13" ht="19.5" customHeight="1">
      <c r="A15" s="343" t="s">
        <v>571</v>
      </c>
      <c r="B15" s="284" t="s">
        <v>67</v>
      </c>
      <c r="C15" s="285" t="s">
        <v>55</v>
      </c>
      <c r="D15" s="382">
        <v>89642.999339999995</v>
      </c>
      <c r="E15" s="382">
        <v>53155.036898999999</v>
      </c>
      <c r="F15" s="382">
        <v>142798.03623899998</v>
      </c>
      <c r="G15" s="383">
        <v>36487.962440999996</v>
      </c>
      <c r="H15" s="172"/>
      <c r="I15" s="172"/>
      <c r="L15" s="2"/>
      <c r="M15" s="2"/>
    </row>
    <row r="16" spans="1:13" ht="19.5" customHeight="1">
      <c r="A16" s="342" t="s">
        <v>571</v>
      </c>
      <c r="B16" s="278" t="s">
        <v>68</v>
      </c>
      <c r="C16" s="279" t="s">
        <v>56</v>
      </c>
      <c r="D16" s="380">
        <v>88689.902432000003</v>
      </c>
      <c r="E16" s="380">
        <v>48359.773448</v>
      </c>
      <c r="F16" s="380">
        <v>137049.67588</v>
      </c>
      <c r="G16" s="381">
        <v>40330.128984000003</v>
      </c>
      <c r="H16" s="172"/>
      <c r="I16" s="185"/>
      <c r="L16" s="2"/>
      <c r="M16" s="2"/>
    </row>
    <row r="17" spans="1:13" ht="19.5" customHeight="1">
      <c r="A17" s="343" t="s">
        <v>571</v>
      </c>
      <c r="B17" s="284" t="s">
        <v>74</v>
      </c>
      <c r="C17" s="285" t="s">
        <v>57</v>
      </c>
      <c r="D17" s="382">
        <v>77448.781094999998</v>
      </c>
      <c r="E17" s="382">
        <v>41466.083546000002</v>
      </c>
      <c r="F17" s="382">
        <v>118914.86464099999</v>
      </c>
      <c r="G17" s="383">
        <v>35982.697548999997</v>
      </c>
      <c r="H17" s="172"/>
      <c r="I17" s="185"/>
      <c r="L17" s="2"/>
      <c r="M17" s="2"/>
    </row>
    <row r="18" spans="1:13" ht="19.5" customHeight="1">
      <c r="A18" s="342" t="s">
        <v>571</v>
      </c>
      <c r="B18" s="278" t="s">
        <v>75</v>
      </c>
      <c r="C18" s="279" t="s">
        <v>58</v>
      </c>
      <c r="D18" s="380">
        <v>82123.200924999997</v>
      </c>
      <c r="E18" s="380">
        <v>50561.119043999999</v>
      </c>
      <c r="F18" s="380">
        <v>132684.319969</v>
      </c>
      <c r="G18" s="381">
        <v>31562.081880999998</v>
      </c>
      <c r="H18" s="172"/>
      <c r="I18" s="185"/>
      <c r="L18" s="2"/>
      <c r="M18" s="2"/>
    </row>
    <row r="19" spans="1:13" ht="19.5" customHeight="1">
      <c r="A19" s="343" t="s">
        <v>571</v>
      </c>
      <c r="B19" s="284" t="s">
        <v>69</v>
      </c>
      <c r="C19" s="285" t="s">
        <v>59</v>
      </c>
      <c r="D19" s="382">
        <v>75314.502292999998</v>
      </c>
      <c r="E19" s="382">
        <v>36216.380955000001</v>
      </c>
      <c r="F19" s="382">
        <v>111530.883248</v>
      </c>
      <c r="G19" s="383">
        <v>39098.121337999997</v>
      </c>
      <c r="H19" s="172"/>
      <c r="I19" s="185"/>
      <c r="L19" s="2"/>
      <c r="M19" s="2"/>
    </row>
    <row r="20" spans="1:13" ht="19.5" customHeight="1" thickBot="1">
      <c r="A20" s="384" t="s">
        <v>571</v>
      </c>
      <c r="B20" s="290" t="s">
        <v>70</v>
      </c>
      <c r="C20" s="291" t="s">
        <v>60</v>
      </c>
      <c r="D20" s="385">
        <v>76362.822706000006</v>
      </c>
      <c r="E20" s="385">
        <v>40101.164771000003</v>
      </c>
      <c r="F20" s="385">
        <v>116463.98747700002</v>
      </c>
      <c r="G20" s="386">
        <v>36261.657935000003</v>
      </c>
      <c r="H20" s="172"/>
      <c r="I20" s="185"/>
      <c r="L20" s="2"/>
      <c r="M20" s="2"/>
    </row>
    <row r="21" spans="1:13" ht="35.1" customHeight="1">
      <c r="A21" s="192"/>
      <c r="B21" s="192"/>
      <c r="C21" s="192"/>
      <c r="D21" s="192"/>
      <c r="E21" s="192"/>
      <c r="F21" s="192"/>
      <c r="G21" s="192"/>
      <c r="H21" s="172"/>
      <c r="I21" s="172"/>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D8:G20">
    <cfRule type="cellIs" dxfId="3" priority="5" operator="lessThan">
      <formula>0</formula>
    </cfRule>
  </conditionalFormatting>
  <conditionalFormatting sqref="G8:G20">
    <cfRule type="cellIs" dxfId="2" priority="1" operator="lessThan">
      <formula>0</formula>
    </cfRule>
    <cfRule type="cellIs" dxfId="1"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1"/>
  <sheetViews>
    <sheetView showGridLines="0" rightToLeft="1" workbookViewId="0">
      <selection activeCell="E15" sqref="E15"/>
    </sheetView>
  </sheetViews>
  <sheetFormatPr defaultColWidth="8.625" defaultRowHeight="18" customHeight="1"/>
  <cols>
    <col min="1" max="1" width="6.375" style="2" bestFit="1" customWidth="1"/>
    <col min="2" max="2" width="11.875" style="2" customWidth="1"/>
    <col min="3" max="3" width="11.875" style="2" bestFit="1" customWidth="1"/>
    <col min="4" max="6" width="19.25" style="2" customWidth="1"/>
    <col min="7" max="7" width="0.875" style="2" customWidth="1"/>
    <col min="8" max="8" width="17.75" style="2" customWidth="1"/>
    <col min="9" max="260" width="8.625" style="2"/>
    <col min="261" max="263" width="25.625" style="2" customWidth="1"/>
    <col min="264" max="516" width="8.625" style="2"/>
    <col min="517" max="519" width="25.625" style="2" customWidth="1"/>
    <col min="520" max="772" width="8.625" style="2"/>
    <col min="773" max="775" width="25.625" style="2" customWidth="1"/>
    <col min="776" max="1028" width="8.625" style="2"/>
    <col min="1029" max="1031" width="25.625" style="2" customWidth="1"/>
    <col min="1032" max="1284" width="8.625" style="2"/>
    <col min="1285" max="1287" width="25.625" style="2" customWidth="1"/>
    <col min="1288" max="1540" width="8.625" style="2"/>
    <col min="1541" max="1543" width="25.625" style="2" customWidth="1"/>
    <col min="1544" max="1796" width="8.625" style="2"/>
    <col min="1797" max="1799" width="25.625" style="2" customWidth="1"/>
    <col min="1800" max="2052" width="8.625" style="2"/>
    <col min="2053" max="2055" width="25.625" style="2" customWidth="1"/>
    <col min="2056" max="2308" width="8.625" style="2"/>
    <col min="2309" max="2311" width="25.625" style="2" customWidth="1"/>
    <col min="2312" max="2564" width="8.625" style="2"/>
    <col min="2565" max="2567" width="25.625" style="2" customWidth="1"/>
    <col min="2568" max="2820" width="8.625" style="2"/>
    <col min="2821" max="2823" width="25.625" style="2" customWidth="1"/>
    <col min="2824" max="3076" width="8.625" style="2"/>
    <col min="3077" max="3079" width="25.625" style="2" customWidth="1"/>
    <col min="3080" max="3332" width="8.625" style="2"/>
    <col min="3333" max="3335" width="25.625" style="2" customWidth="1"/>
    <col min="3336" max="3588" width="8.625" style="2"/>
    <col min="3589" max="3591" width="25.625" style="2" customWidth="1"/>
    <col min="3592" max="3844" width="8.625" style="2"/>
    <col min="3845" max="3847" width="25.625" style="2" customWidth="1"/>
    <col min="3848" max="4100" width="8.625" style="2"/>
    <col min="4101" max="4103" width="25.625" style="2" customWidth="1"/>
    <col min="4104" max="4356" width="8.625" style="2"/>
    <col min="4357" max="4359" width="25.625" style="2" customWidth="1"/>
    <col min="4360" max="4612" width="8.625" style="2"/>
    <col min="4613" max="4615" width="25.625" style="2" customWidth="1"/>
    <col min="4616" max="4868" width="8.625" style="2"/>
    <col min="4869" max="4871" width="25.625" style="2" customWidth="1"/>
    <col min="4872" max="5124" width="8.625" style="2"/>
    <col min="5125" max="5127" width="25.625" style="2" customWidth="1"/>
    <col min="5128" max="5380" width="8.625" style="2"/>
    <col min="5381" max="5383" width="25.625" style="2" customWidth="1"/>
    <col min="5384" max="5636" width="8.625" style="2"/>
    <col min="5637" max="5639" width="25.625" style="2" customWidth="1"/>
    <col min="5640" max="5892" width="8.625" style="2"/>
    <col min="5893" max="5895" width="25.625" style="2" customWidth="1"/>
    <col min="5896" max="6148" width="8.625" style="2"/>
    <col min="6149" max="6151" width="25.625" style="2" customWidth="1"/>
    <col min="6152" max="6404" width="8.625" style="2"/>
    <col min="6405" max="6407" width="25.625" style="2" customWidth="1"/>
    <col min="6408" max="6660" width="8.625" style="2"/>
    <col min="6661" max="6663" width="25.625" style="2" customWidth="1"/>
    <col min="6664" max="6916" width="8.625" style="2"/>
    <col min="6917" max="6919" width="25.625" style="2" customWidth="1"/>
    <col min="6920" max="7172" width="8.625" style="2"/>
    <col min="7173" max="7175" width="25.625" style="2" customWidth="1"/>
    <col min="7176" max="7428" width="8.625" style="2"/>
    <col min="7429" max="7431" width="25.625" style="2" customWidth="1"/>
    <col min="7432" max="7684" width="8.625" style="2"/>
    <col min="7685" max="7687" width="25.625" style="2" customWidth="1"/>
    <col min="7688" max="7940" width="8.625" style="2"/>
    <col min="7941" max="7943" width="25.625" style="2" customWidth="1"/>
    <col min="7944" max="8196" width="8.625" style="2"/>
    <col min="8197" max="8199" width="25.625" style="2" customWidth="1"/>
    <col min="8200" max="8452" width="8.625" style="2"/>
    <col min="8453" max="8455" width="25.625" style="2" customWidth="1"/>
    <col min="8456" max="8708" width="8.625" style="2"/>
    <col min="8709" max="8711" width="25.625" style="2" customWidth="1"/>
    <col min="8712" max="8964" width="8.625" style="2"/>
    <col min="8965" max="8967" width="25.625" style="2" customWidth="1"/>
    <col min="8968" max="9220" width="8.625" style="2"/>
    <col min="9221" max="9223" width="25.625" style="2" customWidth="1"/>
    <col min="9224" max="9476" width="8.625" style="2"/>
    <col min="9477" max="9479" width="25.625" style="2" customWidth="1"/>
    <col min="9480" max="9732" width="8.625" style="2"/>
    <col min="9733" max="9735" width="25.625" style="2" customWidth="1"/>
    <col min="9736" max="9988" width="8.625" style="2"/>
    <col min="9989" max="9991" width="25.625" style="2" customWidth="1"/>
    <col min="9992" max="10244" width="8.625" style="2"/>
    <col min="10245" max="10247" width="25.625" style="2" customWidth="1"/>
    <col min="10248" max="10500" width="8.625" style="2"/>
    <col min="10501" max="10503" width="25.625" style="2" customWidth="1"/>
    <col min="10504" max="10756" width="8.625" style="2"/>
    <col min="10757" max="10759" width="25.625" style="2" customWidth="1"/>
    <col min="10760" max="11012" width="8.625" style="2"/>
    <col min="11013" max="11015" width="25.625" style="2" customWidth="1"/>
    <col min="11016" max="11268" width="8.625" style="2"/>
    <col min="11269" max="11271" width="25.625" style="2" customWidth="1"/>
    <col min="11272" max="11524" width="8.625" style="2"/>
    <col min="11525" max="11527" width="25.625" style="2" customWidth="1"/>
    <col min="11528" max="11780" width="8.625" style="2"/>
    <col min="11781" max="11783" width="25.625" style="2" customWidth="1"/>
    <col min="11784" max="12036" width="8.625" style="2"/>
    <col min="12037" max="12039" width="25.625" style="2" customWidth="1"/>
    <col min="12040" max="12292" width="8.625" style="2"/>
    <col min="12293" max="12295" width="25.625" style="2" customWidth="1"/>
    <col min="12296" max="12548" width="8.625" style="2"/>
    <col min="12549" max="12551" width="25.625" style="2" customWidth="1"/>
    <col min="12552" max="12804" width="8.625" style="2"/>
    <col min="12805" max="12807" width="25.625" style="2" customWidth="1"/>
    <col min="12808" max="13060" width="8.625" style="2"/>
    <col min="13061" max="13063" width="25.625" style="2" customWidth="1"/>
    <col min="13064" max="13316" width="8.625" style="2"/>
    <col min="13317" max="13319" width="25.625" style="2" customWidth="1"/>
    <col min="13320" max="13572" width="8.625" style="2"/>
    <col min="13573" max="13575" width="25.625" style="2" customWidth="1"/>
    <col min="13576" max="13828" width="8.625" style="2"/>
    <col min="13829" max="13831" width="25.625" style="2" customWidth="1"/>
    <col min="13832" max="14084" width="8.625" style="2"/>
    <col min="14085" max="14087" width="25.625" style="2" customWidth="1"/>
    <col min="14088" max="14340" width="8.625" style="2"/>
    <col min="14341" max="14343" width="25.625" style="2" customWidth="1"/>
    <col min="14344" max="14596" width="8.625" style="2"/>
    <col min="14597" max="14599" width="25.625" style="2" customWidth="1"/>
    <col min="14600" max="14852" width="8.625" style="2"/>
    <col min="14853" max="14855" width="25.625" style="2" customWidth="1"/>
    <col min="14856" max="15108" width="8.625" style="2"/>
    <col min="15109" max="15111" width="25.625" style="2" customWidth="1"/>
    <col min="15112" max="15364" width="8.625" style="2"/>
    <col min="15365" max="15367" width="25.625" style="2" customWidth="1"/>
    <col min="15368" max="15620" width="8.625" style="2"/>
    <col min="15621" max="15623" width="25.625" style="2" customWidth="1"/>
    <col min="15624" max="15876" width="8.625" style="2"/>
    <col min="15877" max="15879" width="25.625" style="2" customWidth="1"/>
    <col min="15880" max="16132" width="8.625" style="2"/>
    <col min="16133" max="16135" width="25.625" style="2" customWidth="1"/>
    <col min="16136" max="16384" width="8.625" style="2"/>
  </cols>
  <sheetData>
    <row r="1" spans="1:8" ht="71.25" customHeight="1">
      <c r="H1" s="15" t="s">
        <v>77</v>
      </c>
    </row>
    <row r="2" spans="1:8" ht="21.75" customHeight="1">
      <c r="G2" s="5"/>
    </row>
    <row r="3" spans="1:8" ht="30" customHeight="1">
      <c r="A3" s="163" t="s">
        <v>42</v>
      </c>
      <c r="B3" s="163"/>
      <c r="C3" s="163"/>
      <c r="D3" s="163"/>
      <c r="E3" s="163"/>
      <c r="F3" s="163"/>
    </row>
    <row r="4" spans="1:8" ht="30" customHeight="1">
      <c r="A4" s="164" t="s">
        <v>43</v>
      </c>
      <c r="B4" s="164"/>
      <c r="C4" s="164"/>
      <c r="D4" s="164"/>
      <c r="E4" s="164"/>
      <c r="F4" s="164"/>
    </row>
    <row r="5" spans="1:8" ht="36" customHeight="1">
      <c r="A5" s="165"/>
      <c r="B5" s="176"/>
      <c r="C5" s="173"/>
      <c r="D5" s="272" t="s">
        <v>33</v>
      </c>
      <c r="E5" s="272" t="s">
        <v>36</v>
      </c>
      <c r="F5" s="171" t="s">
        <v>112</v>
      </c>
      <c r="G5" s="172"/>
      <c r="H5" s="172"/>
    </row>
    <row r="6" spans="1:8" ht="15.75" customHeight="1">
      <c r="A6" s="165" t="s">
        <v>15</v>
      </c>
      <c r="B6" s="176" t="s">
        <v>50</v>
      </c>
      <c r="C6" s="173"/>
      <c r="D6" s="387" t="s">
        <v>34</v>
      </c>
      <c r="E6" s="387" t="s">
        <v>35</v>
      </c>
      <c r="F6" s="298" t="s">
        <v>113</v>
      </c>
      <c r="G6" s="172"/>
      <c r="H6" s="172"/>
    </row>
    <row r="7" spans="1:8" ht="18" customHeight="1">
      <c r="A7" s="165" t="s">
        <v>17</v>
      </c>
      <c r="B7" s="176" t="s">
        <v>51</v>
      </c>
      <c r="C7" s="173"/>
      <c r="D7" s="388" t="s">
        <v>79</v>
      </c>
      <c r="E7" s="388"/>
      <c r="F7" s="298"/>
      <c r="G7" s="172"/>
      <c r="H7" s="172"/>
    </row>
    <row r="8" spans="1:8" ht="18" customHeight="1">
      <c r="A8" s="342">
        <v>2018</v>
      </c>
      <c r="B8" s="278" t="s">
        <v>70</v>
      </c>
      <c r="C8" s="279" t="s">
        <v>60</v>
      </c>
      <c r="D8" s="280">
        <v>19310.687482000001</v>
      </c>
      <c r="E8" s="280">
        <v>42391.673384000002</v>
      </c>
      <c r="F8" s="389">
        <v>45.553020063813953</v>
      </c>
      <c r="G8" s="172"/>
      <c r="H8" s="172"/>
    </row>
    <row r="9" spans="1:8" ht="18" customHeight="1">
      <c r="A9" s="343" t="s">
        <v>571</v>
      </c>
      <c r="B9" s="284" t="s">
        <v>71</v>
      </c>
      <c r="C9" s="285" t="s">
        <v>61</v>
      </c>
      <c r="D9" s="286">
        <v>20022.686984</v>
      </c>
      <c r="E9" s="286">
        <v>46086.489556</v>
      </c>
      <c r="F9" s="390">
        <v>43.44589309556828</v>
      </c>
      <c r="G9" s="172"/>
      <c r="H9" s="172"/>
    </row>
    <row r="10" spans="1:8" ht="18" customHeight="1">
      <c r="A10" s="342" t="s">
        <v>571</v>
      </c>
      <c r="B10" s="278" t="s">
        <v>72</v>
      </c>
      <c r="C10" s="279" t="s">
        <v>62</v>
      </c>
      <c r="D10" s="280">
        <v>20191.454088999999</v>
      </c>
      <c r="E10" s="280">
        <v>38908.824329000003</v>
      </c>
      <c r="F10" s="389">
        <v>51.894279606774596</v>
      </c>
      <c r="G10" s="172"/>
      <c r="H10" s="172"/>
    </row>
    <row r="11" spans="1:8" ht="18" customHeight="1">
      <c r="A11" s="343" t="s">
        <v>571</v>
      </c>
      <c r="B11" s="284" t="s">
        <v>73</v>
      </c>
      <c r="C11" s="285" t="s">
        <v>63</v>
      </c>
      <c r="D11" s="286">
        <v>20408.495347</v>
      </c>
      <c r="E11" s="286">
        <v>41900.597736999996</v>
      </c>
      <c r="F11" s="390">
        <v>48.706931283174598</v>
      </c>
      <c r="G11" s="172"/>
      <c r="H11" s="172"/>
    </row>
    <row r="12" spans="1:8" ht="18" customHeight="1">
      <c r="A12" s="342">
        <v>2019</v>
      </c>
      <c r="B12" s="278" t="s">
        <v>64</v>
      </c>
      <c r="C12" s="279" t="s">
        <v>52</v>
      </c>
      <c r="D12" s="280">
        <v>19231.878256</v>
      </c>
      <c r="E12" s="280">
        <v>45428.651397000001</v>
      </c>
      <c r="F12" s="389">
        <v>42.334248683574231</v>
      </c>
      <c r="G12" s="172"/>
      <c r="H12" s="172"/>
    </row>
    <row r="13" spans="1:8" ht="18" customHeight="1">
      <c r="A13" s="343" t="s">
        <v>571</v>
      </c>
      <c r="B13" s="284" t="s">
        <v>65</v>
      </c>
      <c r="C13" s="285" t="s">
        <v>53</v>
      </c>
      <c r="D13" s="286">
        <v>18127.201343000001</v>
      </c>
      <c r="E13" s="286">
        <v>40344.505169999997</v>
      </c>
      <c r="F13" s="390">
        <v>44.931029062364878</v>
      </c>
      <c r="G13" s="172"/>
      <c r="H13" s="172"/>
    </row>
    <row r="14" spans="1:8" ht="18" customHeight="1">
      <c r="A14" s="342" t="s">
        <v>571</v>
      </c>
      <c r="B14" s="278" t="s">
        <v>66</v>
      </c>
      <c r="C14" s="279" t="s">
        <v>54</v>
      </c>
      <c r="D14" s="280">
        <v>19977.050618000001</v>
      </c>
      <c r="E14" s="280">
        <v>44045.006565999996</v>
      </c>
      <c r="F14" s="389">
        <v>45.355994187593204</v>
      </c>
      <c r="G14" s="172"/>
      <c r="H14" s="172"/>
    </row>
    <row r="15" spans="1:8" ht="18" customHeight="1">
      <c r="A15" s="343" t="s">
        <v>571</v>
      </c>
      <c r="B15" s="284" t="s">
        <v>67</v>
      </c>
      <c r="C15" s="285" t="s">
        <v>55</v>
      </c>
      <c r="D15" s="286">
        <v>20306.339175000001</v>
      </c>
      <c r="E15" s="286">
        <v>53155.036898999999</v>
      </c>
      <c r="F15" s="390">
        <v>38.202097787240973</v>
      </c>
      <c r="G15" s="172"/>
      <c r="H15" s="172"/>
    </row>
    <row r="16" spans="1:8" ht="18" customHeight="1">
      <c r="A16" s="342" t="s">
        <v>571</v>
      </c>
      <c r="B16" s="278" t="s">
        <v>68</v>
      </c>
      <c r="C16" s="279" t="s">
        <v>56</v>
      </c>
      <c r="D16" s="280">
        <v>18260.391740999999</v>
      </c>
      <c r="E16" s="280">
        <v>48359.773448</v>
      </c>
      <c r="F16" s="389">
        <v>37.759465024448311</v>
      </c>
      <c r="G16" s="172"/>
      <c r="H16" s="172"/>
    </row>
    <row r="17" spans="1:8" ht="18" customHeight="1">
      <c r="A17" s="343" t="s">
        <v>571</v>
      </c>
      <c r="B17" s="284" t="s">
        <v>74</v>
      </c>
      <c r="C17" s="285" t="s">
        <v>57</v>
      </c>
      <c r="D17" s="286">
        <v>17414.345913000001</v>
      </c>
      <c r="E17" s="286">
        <v>41466.083546000002</v>
      </c>
      <c r="F17" s="390">
        <v>41.996601617033747</v>
      </c>
      <c r="G17" s="172"/>
      <c r="H17" s="172"/>
    </row>
    <row r="18" spans="1:8" ht="18" customHeight="1">
      <c r="A18" s="342" t="s">
        <v>571</v>
      </c>
      <c r="B18" s="278" t="s">
        <v>75</v>
      </c>
      <c r="C18" s="279" t="s">
        <v>58</v>
      </c>
      <c r="D18" s="280">
        <v>18526.097444999999</v>
      </c>
      <c r="E18" s="280">
        <v>50561.119043999999</v>
      </c>
      <c r="F18" s="389">
        <v>36.640995680649318</v>
      </c>
      <c r="G18" s="172"/>
      <c r="H18" s="172"/>
    </row>
    <row r="19" spans="1:8" ht="18" customHeight="1">
      <c r="A19" s="343" t="s">
        <v>571</v>
      </c>
      <c r="B19" s="284" t="s">
        <v>69</v>
      </c>
      <c r="C19" s="285" t="s">
        <v>59</v>
      </c>
      <c r="D19" s="286">
        <v>15705.058752999999</v>
      </c>
      <c r="E19" s="286">
        <v>36216.380955000001</v>
      </c>
      <c r="F19" s="390">
        <v>43.364517212567513</v>
      </c>
      <c r="G19" s="172"/>
      <c r="H19" s="172"/>
    </row>
    <row r="20" spans="1:8" ht="18" customHeight="1" thickBot="1">
      <c r="A20" s="384" t="s">
        <v>571</v>
      </c>
      <c r="B20" s="290" t="s">
        <v>70</v>
      </c>
      <c r="C20" s="291" t="s">
        <v>60</v>
      </c>
      <c r="D20" s="292">
        <v>18250.534196000001</v>
      </c>
      <c r="E20" s="292">
        <v>40101.164771000003</v>
      </c>
      <c r="F20" s="391">
        <v>45.511232155526457</v>
      </c>
      <c r="G20" s="172"/>
      <c r="H20" s="172"/>
    </row>
    <row r="21" spans="1:8" ht="18" customHeight="1">
      <c r="A21" s="172"/>
      <c r="B21" s="172"/>
      <c r="C21" s="172"/>
      <c r="D21" s="172"/>
      <c r="E21" s="172"/>
      <c r="F21" s="172"/>
      <c r="G21" s="172"/>
      <c r="H21" s="172"/>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election activeCell="D18" sqref="A5:D18"/>
    </sheetView>
  </sheetViews>
  <sheetFormatPr defaultColWidth="8.625" defaultRowHeight="18" customHeight="1"/>
  <cols>
    <col min="1" max="1" width="9.125" style="2" customWidth="1"/>
    <col min="2" max="3" width="22.625" style="2" customWidth="1"/>
    <col min="4" max="4" width="20.875" style="2" customWidth="1"/>
    <col min="5" max="5" width="0.875" style="2" customWidth="1"/>
    <col min="6" max="6" width="17.75" style="2" customWidth="1"/>
    <col min="7" max="258" width="8.625" style="2"/>
    <col min="259" max="261" width="25.625" style="2" customWidth="1"/>
    <col min="262" max="514" width="8.625" style="2"/>
    <col min="515" max="517" width="25.625" style="2" customWidth="1"/>
    <col min="518" max="770" width="8.625" style="2"/>
    <col min="771" max="773" width="25.625" style="2" customWidth="1"/>
    <col min="774" max="1026" width="8.625" style="2"/>
    <col min="1027" max="1029" width="25.625" style="2" customWidth="1"/>
    <col min="1030" max="1282" width="8.625" style="2"/>
    <col min="1283" max="1285" width="25.625" style="2" customWidth="1"/>
    <col min="1286" max="1538" width="8.625" style="2"/>
    <col min="1539" max="1541" width="25.625" style="2" customWidth="1"/>
    <col min="1542" max="1794" width="8.625" style="2"/>
    <col min="1795" max="1797" width="25.625" style="2" customWidth="1"/>
    <col min="1798" max="2050" width="8.625" style="2"/>
    <col min="2051" max="2053" width="25.625" style="2" customWidth="1"/>
    <col min="2054" max="2306" width="8.625" style="2"/>
    <col min="2307" max="2309" width="25.625" style="2" customWidth="1"/>
    <col min="2310" max="2562" width="8.625" style="2"/>
    <col min="2563" max="2565" width="25.625" style="2" customWidth="1"/>
    <col min="2566" max="2818" width="8.625" style="2"/>
    <col min="2819" max="2821" width="25.625" style="2" customWidth="1"/>
    <col min="2822" max="3074" width="8.625" style="2"/>
    <col min="3075" max="3077" width="25.625" style="2" customWidth="1"/>
    <col min="3078" max="3330" width="8.625" style="2"/>
    <col min="3331" max="3333" width="25.625" style="2" customWidth="1"/>
    <col min="3334" max="3586" width="8.625" style="2"/>
    <col min="3587" max="3589" width="25.625" style="2" customWidth="1"/>
    <col min="3590" max="3842" width="8.625" style="2"/>
    <col min="3843" max="3845" width="25.625" style="2" customWidth="1"/>
    <col min="3846" max="4098" width="8.625" style="2"/>
    <col min="4099" max="4101" width="25.625" style="2" customWidth="1"/>
    <col min="4102" max="4354" width="8.625" style="2"/>
    <col min="4355" max="4357" width="25.625" style="2" customWidth="1"/>
    <col min="4358" max="4610" width="8.625" style="2"/>
    <col min="4611" max="4613" width="25.625" style="2" customWidth="1"/>
    <col min="4614" max="4866" width="8.625" style="2"/>
    <col min="4867" max="4869" width="25.625" style="2" customWidth="1"/>
    <col min="4870" max="5122" width="8.625" style="2"/>
    <col min="5123" max="5125" width="25.625" style="2" customWidth="1"/>
    <col min="5126" max="5378" width="8.625" style="2"/>
    <col min="5379" max="5381" width="25.625" style="2" customWidth="1"/>
    <col min="5382" max="5634" width="8.625" style="2"/>
    <col min="5635" max="5637" width="25.625" style="2" customWidth="1"/>
    <col min="5638" max="5890" width="8.625" style="2"/>
    <col min="5891" max="5893" width="25.625" style="2" customWidth="1"/>
    <col min="5894" max="6146" width="8.625" style="2"/>
    <col min="6147" max="6149" width="25.625" style="2" customWidth="1"/>
    <col min="6150" max="6402" width="8.625" style="2"/>
    <col min="6403" max="6405" width="25.625" style="2" customWidth="1"/>
    <col min="6406" max="6658" width="8.625" style="2"/>
    <col min="6659" max="6661" width="25.625" style="2" customWidth="1"/>
    <col min="6662" max="6914" width="8.625" style="2"/>
    <col min="6915" max="6917" width="25.625" style="2" customWidth="1"/>
    <col min="6918" max="7170" width="8.625" style="2"/>
    <col min="7171" max="7173" width="25.625" style="2" customWidth="1"/>
    <col min="7174" max="7426" width="8.625" style="2"/>
    <col min="7427" max="7429" width="25.625" style="2" customWidth="1"/>
    <col min="7430" max="7682" width="8.625" style="2"/>
    <col min="7683" max="7685" width="25.625" style="2" customWidth="1"/>
    <col min="7686" max="7938" width="8.625" style="2"/>
    <col min="7939" max="7941" width="25.625" style="2" customWidth="1"/>
    <col min="7942" max="8194" width="8.625" style="2"/>
    <col min="8195" max="8197" width="25.625" style="2" customWidth="1"/>
    <col min="8198" max="8450" width="8.625" style="2"/>
    <col min="8451" max="8453" width="25.625" style="2" customWidth="1"/>
    <col min="8454" max="8706" width="8.625" style="2"/>
    <col min="8707" max="8709" width="25.625" style="2" customWidth="1"/>
    <col min="8710" max="8962" width="8.625" style="2"/>
    <col min="8963" max="8965" width="25.625" style="2" customWidth="1"/>
    <col min="8966" max="9218" width="8.625" style="2"/>
    <col min="9219" max="9221" width="25.625" style="2" customWidth="1"/>
    <col min="9222" max="9474" width="8.625" style="2"/>
    <col min="9475" max="9477" width="25.625" style="2" customWidth="1"/>
    <col min="9478" max="9730" width="8.625" style="2"/>
    <col min="9731" max="9733" width="25.625" style="2" customWidth="1"/>
    <col min="9734" max="9986" width="8.625" style="2"/>
    <col min="9987" max="9989" width="25.625" style="2" customWidth="1"/>
    <col min="9990" max="10242" width="8.625" style="2"/>
    <col min="10243" max="10245" width="25.625" style="2" customWidth="1"/>
    <col min="10246" max="10498" width="8.625" style="2"/>
    <col min="10499" max="10501" width="25.625" style="2" customWidth="1"/>
    <col min="10502" max="10754" width="8.625" style="2"/>
    <col min="10755" max="10757" width="25.625" style="2" customWidth="1"/>
    <col min="10758" max="11010" width="8.625" style="2"/>
    <col min="11011" max="11013" width="25.625" style="2" customWidth="1"/>
    <col min="11014" max="11266" width="8.625" style="2"/>
    <col min="11267" max="11269" width="25.625" style="2" customWidth="1"/>
    <col min="11270" max="11522" width="8.625" style="2"/>
    <col min="11523" max="11525" width="25.625" style="2" customWidth="1"/>
    <col min="11526" max="11778" width="8.625" style="2"/>
    <col min="11779" max="11781" width="25.625" style="2" customWidth="1"/>
    <col min="11782" max="12034" width="8.625" style="2"/>
    <col min="12035" max="12037" width="25.625" style="2" customWidth="1"/>
    <col min="12038" max="12290" width="8.625" style="2"/>
    <col min="12291" max="12293" width="25.625" style="2" customWidth="1"/>
    <col min="12294" max="12546" width="8.625" style="2"/>
    <col min="12547" max="12549" width="25.625" style="2" customWidth="1"/>
    <col min="12550" max="12802" width="8.625" style="2"/>
    <col min="12803" max="12805" width="25.625" style="2" customWidth="1"/>
    <col min="12806" max="13058" width="8.625" style="2"/>
    <col min="13059" max="13061" width="25.625" style="2" customWidth="1"/>
    <col min="13062" max="13314" width="8.625" style="2"/>
    <col min="13315" max="13317" width="25.625" style="2" customWidth="1"/>
    <col min="13318" max="13570" width="8.625" style="2"/>
    <col min="13571" max="13573" width="25.625" style="2" customWidth="1"/>
    <col min="13574" max="13826" width="8.625" style="2"/>
    <col min="13827" max="13829" width="25.625" style="2" customWidth="1"/>
    <col min="13830" max="14082" width="8.625" style="2"/>
    <col min="14083" max="14085" width="25.625" style="2" customWidth="1"/>
    <col min="14086" max="14338" width="8.625" style="2"/>
    <col min="14339" max="14341" width="25.625" style="2" customWidth="1"/>
    <col min="14342" max="14594" width="8.625" style="2"/>
    <col min="14595" max="14597" width="25.625" style="2" customWidth="1"/>
    <col min="14598" max="14850" width="8.625" style="2"/>
    <col min="14851" max="14853" width="25.625" style="2" customWidth="1"/>
    <col min="14854" max="15106" width="8.625" style="2"/>
    <col min="15107" max="15109" width="25.625" style="2" customWidth="1"/>
    <col min="15110" max="15362" width="8.625" style="2"/>
    <col min="15363" max="15365" width="25.625" style="2" customWidth="1"/>
    <col min="15366" max="15618" width="8.625" style="2"/>
    <col min="15619" max="15621" width="25.625" style="2" customWidth="1"/>
    <col min="15622" max="15874" width="8.625" style="2"/>
    <col min="15875" max="15877" width="25.625" style="2" customWidth="1"/>
    <col min="15878" max="16130" width="8.625" style="2"/>
    <col min="16131" max="16133" width="25.625" style="2" customWidth="1"/>
    <col min="16134" max="16384" width="8.625" style="2"/>
  </cols>
  <sheetData>
    <row r="1" spans="1:7" ht="68.25" customHeight="1">
      <c r="F1" s="15" t="s">
        <v>77</v>
      </c>
    </row>
    <row r="2" spans="1:7" ht="23.25" customHeight="1">
      <c r="E2" s="5"/>
    </row>
    <row r="3" spans="1:7" ht="30" customHeight="1">
      <c r="A3" s="163" t="s">
        <v>44</v>
      </c>
      <c r="B3" s="163"/>
      <c r="C3" s="163"/>
      <c r="D3" s="163"/>
    </row>
    <row r="4" spans="1:7" ht="30" customHeight="1">
      <c r="A4" s="164" t="s">
        <v>49</v>
      </c>
      <c r="B4" s="164"/>
      <c r="C4" s="164"/>
      <c r="D4" s="164"/>
    </row>
    <row r="5" spans="1:7" ht="36" customHeight="1">
      <c r="A5" s="274"/>
      <c r="B5" s="272" t="s">
        <v>33</v>
      </c>
      <c r="C5" s="272" t="s">
        <v>36</v>
      </c>
      <c r="D5" s="171" t="s">
        <v>112</v>
      </c>
    </row>
    <row r="6" spans="1:7" ht="15.75" customHeight="1">
      <c r="A6" s="274" t="s">
        <v>15</v>
      </c>
      <c r="B6" s="387" t="s">
        <v>34</v>
      </c>
      <c r="C6" s="387" t="s">
        <v>35</v>
      </c>
      <c r="D6" s="298" t="s">
        <v>113</v>
      </c>
    </row>
    <row r="7" spans="1:7" ht="18" customHeight="1">
      <c r="A7" s="274" t="s">
        <v>17</v>
      </c>
      <c r="B7" s="388" t="s">
        <v>79</v>
      </c>
      <c r="C7" s="388"/>
      <c r="D7" s="298"/>
    </row>
    <row r="8" spans="1:7" ht="18" customHeight="1">
      <c r="A8" s="277">
        <v>2009</v>
      </c>
      <c r="B8" s="392">
        <v>109618.86309</v>
      </c>
      <c r="C8" s="392">
        <v>358290.170148</v>
      </c>
      <c r="D8" s="389">
        <v>30.594995962272538</v>
      </c>
    </row>
    <row r="9" spans="1:7" ht="18" customHeight="1">
      <c r="A9" s="283">
        <v>2010</v>
      </c>
      <c r="B9" s="393">
        <v>134609.56175499997</v>
      </c>
      <c r="C9" s="393">
        <v>400735.52090999996</v>
      </c>
      <c r="D9" s="390">
        <v>33.590623923061599</v>
      </c>
      <c r="F9" s="10"/>
      <c r="G9" s="10"/>
    </row>
    <row r="10" spans="1:7" ht="18" customHeight="1">
      <c r="A10" s="277">
        <v>2011</v>
      </c>
      <c r="B10" s="392">
        <v>176567.73164899999</v>
      </c>
      <c r="C10" s="392">
        <v>493449.08258499997</v>
      </c>
      <c r="D10" s="389">
        <v>35.782360912300412</v>
      </c>
      <c r="F10" s="10"/>
      <c r="G10" s="10"/>
    </row>
    <row r="11" spans="1:7" ht="18" customHeight="1">
      <c r="A11" s="283">
        <v>2012</v>
      </c>
      <c r="B11" s="393">
        <v>190951.55351299999</v>
      </c>
      <c r="C11" s="393">
        <v>583473.06787499995</v>
      </c>
      <c r="D11" s="390">
        <v>32.726712512788744</v>
      </c>
      <c r="F11" s="10"/>
      <c r="G11" s="10"/>
    </row>
    <row r="12" spans="1:7" ht="18" customHeight="1">
      <c r="A12" s="277">
        <v>2013</v>
      </c>
      <c r="B12" s="392">
        <v>202443.212959</v>
      </c>
      <c r="C12" s="392">
        <v>630582.43309199996</v>
      </c>
      <c r="D12" s="389">
        <v>32.104163125245861</v>
      </c>
      <c r="F12" s="10"/>
      <c r="G12" s="10"/>
    </row>
    <row r="13" spans="1:7" ht="18" customHeight="1">
      <c r="A13" s="283">
        <v>2014</v>
      </c>
      <c r="B13" s="393">
        <v>217029.90358300001</v>
      </c>
      <c r="C13" s="393">
        <v>651875.76067400002</v>
      </c>
      <c r="D13" s="390">
        <v>33.293139072789614</v>
      </c>
      <c r="F13" s="10"/>
      <c r="G13" s="10"/>
    </row>
    <row r="14" spans="1:7" ht="18" customHeight="1">
      <c r="A14" s="277">
        <v>2015</v>
      </c>
      <c r="B14" s="392">
        <v>189901.077563</v>
      </c>
      <c r="C14" s="392">
        <v>655033.36353199999</v>
      </c>
      <c r="D14" s="389">
        <v>28.991054217305205</v>
      </c>
      <c r="F14" s="10"/>
      <c r="G14" s="10"/>
    </row>
    <row r="15" spans="1:7" ht="18" customHeight="1">
      <c r="A15" s="283">
        <v>2016</v>
      </c>
      <c r="B15" s="393">
        <v>177693.53221399998</v>
      </c>
      <c r="C15" s="393">
        <v>525635.96280400001</v>
      </c>
      <c r="D15" s="390">
        <v>33.805436611699008</v>
      </c>
      <c r="F15" s="10"/>
      <c r="G15" s="10"/>
    </row>
    <row r="16" spans="1:7" ht="18" customHeight="1">
      <c r="A16" s="277">
        <v>2017</v>
      </c>
      <c r="B16" s="392">
        <v>193479.004472</v>
      </c>
      <c r="C16" s="392">
        <v>504446.616737</v>
      </c>
      <c r="D16" s="389">
        <v>38.354703560807678</v>
      </c>
      <c r="F16" s="10"/>
      <c r="G16" s="10"/>
    </row>
    <row r="17" spans="1:7" ht="18" customHeight="1" thickBot="1">
      <c r="A17" s="394">
        <v>2018</v>
      </c>
      <c r="B17" s="395">
        <v>235458.08366500001</v>
      </c>
      <c r="C17" s="395">
        <v>513992.690199</v>
      </c>
      <c r="D17" s="396">
        <v>45.809617170594173</v>
      </c>
      <c r="F17" s="10"/>
      <c r="G17" s="10"/>
    </row>
    <row r="18" spans="1:7" ht="18" customHeight="1">
      <c r="A18" s="172"/>
      <c r="B18" s="172"/>
      <c r="C18" s="172"/>
      <c r="D18" s="172"/>
      <c r="F18" s="10"/>
      <c r="G18" s="10"/>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topLeftCell="A80" zoomScaleNormal="100" zoomScaleSheetLayoutView="100" workbookViewId="0">
      <selection activeCell="B95" sqref="B95"/>
    </sheetView>
  </sheetViews>
  <sheetFormatPr defaultColWidth="8.875" defaultRowHeight="16.5"/>
  <cols>
    <col min="1" max="1" width="2.25" style="80" customWidth="1"/>
    <col min="2" max="13" width="3.25" style="80" customWidth="1"/>
    <col min="14" max="14" width="2.75" style="80" customWidth="1"/>
    <col min="15" max="26" width="3.25" style="80" customWidth="1"/>
    <col min="27" max="28" width="2.25" style="80" customWidth="1"/>
    <col min="29" max="16384" width="8.875" style="80"/>
  </cols>
  <sheetData>
    <row r="1" spans="2:26" ht="18.75">
      <c r="B1" s="79"/>
      <c r="C1" s="79"/>
      <c r="D1" s="79"/>
      <c r="E1" s="79"/>
      <c r="F1" s="79"/>
      <c r="G1" s="79"/>
      <c r="H1" s="79"/>
      <c r="I1" s="79"/>
      <c r="J1" s="79"/>
      <c r="K1" s="79"/>
      <c r="L1" s="79"/>
      <c r="M1" s="79"/>
      <c r="N1" s="79"/>
      <c r="O1" s="79"/>
      <c r="P1" s="79"/>
      <c r="Q1" s="79"/>
      <c r="R1" s="79"/>
      <c r="S1" s="79"/>
      <c r="T1" s="79"/>
      <c r="U1" s="79"/>
      <c r="V1" s="79"/>
      <c r="W1" s="79"/>
      <c r="X1" s="79"/>
      <c r="Y1" s="79"/>
      <c r="Z1" s="79"/>
    </row>
    <row r="2" spans="2:26" ht="30" customHeight="1">
      <c r="B2" s="118" t="s">
        <v>592</v>
      </c>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2:26" ht="17.25" customHeight="1">
      <c r="C3" s="81"/>
      <c r="D3" s="81"/>
      <c r="E3" s="81"/>
      <c r="F3" s="81"/>
      <c r="G3" s="81"/>
      <c r="H3" s="81"/>
      <c r="I3" s="81"/>
      <c r="J3" s="81"/>
      <c r="K3" s="81"/>
      <c r="L3" s="81"/>
      <c r="M3" s="81"/>
      <c r="N3" s="81"/>
      <c r="O3" s="81"/>
      <c r="P3" s="81"/>
      <c r="Q3" s="81"/>
      <c r="R3" s="81"/>
      <c r="S3" s="81"/>
      <c r="T3" s="81"/>
      <c r="U3" s="81"/>
      <c r="V3" s="81"/>
      <c r="W3" s="81"/>
      <c r="X3" s="81"/>
      <c r="Y3" s="81"/>
      <c r="Z3" s="81"/>
    </row>
    <row r="4" spans="2:26" ht="11.25" customHeight="1">
      <c r="B4" s="119" t="s">
        <v>593</v>
      </c>
      <c r="C4" s="119"/>
      <c r="D4" s="119"/>
      <c r="E4" s="119"/>
      <c r="F4" s="119"/>
      <c r="G4" s="119"/>
      <c r="H4" s="119"/>
      <c r="I4" s="119"/>
      <c r="J4" s="119"/>
      <c r="K4" s="119"/>
      <c r="L4" s="119"/>
      <c r="M4" s="119"/>
      <c r="N4" s="119"/>
      <c r="O4" s="119"/>
      <c r="P4" s="119"/>
      <c r="Q4" s="119"/>
      <c r="R4" s="119"/>
      <c r="S4" s="119"/>
      <c r="T4" s="119"/>
      <c r="U4" s="119"/>
      <c r="V4" s="119"/>
      <c r="W4" s="119"/>
      <c r="X4" s="119"/>
      <c r="Y4" s="119"/>
      <c r="Z4" s="119"/>
    </row>
    <row r="5" spans="2:26" ht="11.25" customHeight="1">
      <c r="B5" s="119"/>
      <c r="C5" s="119"/>
      <c r="D5" s="119"/>
      <c r="E5" s="119"/>
      <c r="F5" s="119"/>
      <c r="G5" s="119"/>
      <c r="H5" s="119"/>
      <c r="I5" s="119"/>
      <c r="J5" s="119"/>
      <c r="K5" s="119"/>
      <c r="L5" s="119"/>
      <c r="M5" s="119"/>
      <c r="N5" s="119"/>
      <c r="O5" s="119"/>
      <c r="P5" s="119"/>
      <c r="Q5" s="119"/>
      <c r="R5" s="119"/>
      <c r="S5" s="119"/>
      <c r="T5" s="119"/>
      <c r="U5" s="119"/>
      <c r="V5" s="119"/>
      <c r="W5" s="119"/>
      <c r="X5" s="119"/>
      <c r="Y5" s="119"/>
      <c r="Z5" s="119"/>
    </row>
    <row r="6" spans="2:26" ht="9.75" customHeight="1">
      <c r="B6" s="82"/>
    </row>
    <row r="7" spans="2:26" ht="89.25" customHeight="1">
      <c r="B7" s="83"/>
      <c r="C7" s="120" t="s">
        <v>717</v>
      </c>
      <c r="D7" s="120"/>
      <c r="E7" s="120"/>
      <c r="F7" s="120"/>
      <c r="G7" s="120"/>
      <c r="H7" s="120"/>
      <c r="I7" s="120"/>
      <c r="J7" s="120"/>
      <c r="K7" s="120"/>
      <c r="L7" s="120"/>
      <c r="M7" s="120"/>
      <c r="N7" s="120"/>
      <c r="O7" s="120"/>
      <c r="P7" s="120"/>
      <c r="Q7" s="120"/>
      <c r="R7" s="120"/>
      <c r="S7" s="120"/>
      <c r="T7" s="120"/>
      <c r="U7" s="120"/>
      <c r="V7" s="120"/>
      <c r="W7" s="120"/>
      <c r="X7" s="120"/>
      <c r="Y7" s="120"/>
      <c r="Z7" s="120"/>
    </row>
    <row r="8" spans="2:26" ht="18.75" customHeight="1">
      <c r="C8" s="124" t="s">
        <v>714</v>
      </c>
      <c r="D8" s="124"/>
      <c r="E8" s="124"/>
      <c r="F8" s="124"/>
      <c r="G8" s="124"/>
      <c r="H8" s="124"/>
      <c r="I8" s="124"/>
      <c r="J8" s="124"/>
      <c r="K8" s="124"/>
      <c r="L8" s="124"/>
      <c r="M8" s="124"/>
      <c r="N8" s="124"/>
      <c r="O8" s="124"/>
      <c r="P8" s="124"/>
      <c r="Q8" s="124"/>
      <c r="R8" s="124"/>
      <c r="S8" s="124"/>
      <c r="T8" s="124"/>
      <c r="U8" s="124"/>
      <c r="V8" s="124"/>
      <c r="W8" s="124"/>
      <c r="X8" s="124"/>
      <c r="Y8" s="124"/>
      <c r="Z8" s="124"/>
    </row>
    <row r="9" spans="2:26" ht="18.75" customHeight="1">
      <c r="C9" s="104" t="s">
        <v>569</v>
      </c>
      <c r="D9" s="124" t="s">
        <v>715</v>
      </c>
      <c r="E9" s="124"/>
      <c r="F9" s="124"/>
      <c r="G9" s="124"/>
      <c r="H9" s="124"/>
      <c r="I9" s="124"/>
      <c r="J9" s="124"/>
      <c r="K9" s="124"/>
      <c r="L9" s="124"/>
      <c r="M9" s="124"/>
      <c r="N9" s="124"/>
      <c r="O9" s="124"/>
      <c r="P9" s="124"/>
      <c r="Q9" s="124"/>
      <c r="R9" s="124"/>
      <c r="S9" s="124"/>
      <c r="T9" s="124"/>
      <c r="U9" s="124"/>
      <c r="V9" s="124"/>
      <c r="W9" s="124"/>
      <c r="X9" s="124"/>
      <c r="Y9" s="124"/>
      <c r="Z9" s="124"/>
    </row>
    <row r="10" spans="2:26" ht="18.75" customHeight="1">
      <c r="B10" s="82"/>
      <c r="C10" s="104" t="s">
        <v>569</v>
      </c>
      <c r="D10" s="124" t="s">
        <v>716</v>
      </c>
      <c r="E10" s="124"/>
      <c r="F10" s="124"/>
      <c r="G10" s="124"/>
      <c r="H10" s="124"/>
      <c r="I10" s="124"/>
      <c r="J10" s="124"/>
      <c r="K10" s="124"/>
      <c r="L10" s="124"/>
      <c r="M10" s="124"/>
      <c r="N10" s="124"/>
      <c r="O10" s="124"/>
      <c r="P10" s="124"/>
      <c r="Q10" s="124"/>
      <c r="R10" s="124"/>
      <c r="S10" s="124"/>
      <c r="T10" s="124"/>
      <c r="U10" s="124"/>
      <c r="V10" s="124"/>
      <c r="W10" s="124"/>
      <c r="X10" s="124"/>
      <c r="Y10" s="124"/>
      <c r="Z10" s="124"/>
    </row>
    <row r="11" spans="2:26" ht="17.25" customHeight="1">
      <c r="B11" s="83"/>
      <c r="C11" s="83"/>
      <c r="D11" s="83"/>
      <c r="E11" s="83"/>
      <c r="F11" s="83"/>
      <c r="G11" s="83"/>
      <c r="H11" s="83"/>
      <c r="I11" s="83"/>
      <c r="J11" s="83"/>
      <c r="K11" s="83"/>
      <c r="L11" s="83"/>
      <c r="M11" s="83"/>
      <c r="N11" s="83"/>
      <c r="O11" s="83"/>
      <c r="P11" s="83"/>
      <c r="Q11" s="83"/>
      <c r="R11" s="83"/>
      <c r="S11" s="83"/>
      <c r="T11" s="83"/>
      <c r="U11" s="83"/>
      <c r="V11" s="83"/>
      <c r="W11" s="83"/>
      <c r="X11" s="83"/>
      <c r="Y11" s="83"/>
      <c r="Z11" s="83"/>
    </row>
    <row r="12" spans="2:26" ht="17.25" customHeight="1">
      <c r="B12" s="84" t="s">
        <v>594</v>
      </c>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2:26" ht="16.5" customHeight="1">
      <c r="C13" s="121" t="s">
        <v>595</v>
      </c>
      <c r="D13" s="121"/>
      <c r="E13" s="121"/>
      <c r="F13" s="121"/>
      <c r="G13" s="121"/>
      <c r="H13" s="121"/>
      <c r="I13" s="121"/>
      <c r="J13" s="121"/>
      <c r="K13" s="121"/>
      <c r="L13" s="121"/>
      <c r="M13" s="121"/>
      <c r="N13" s="121"/>
      <c r="O13" s="121"/>
      <c r="P13" s="121"/>
      <c r="Q13" s="121"/>
      <c r="R13" s="121"/>
      <c r="S13" s="121"/>
      <c r="T13" s="121"/>
      <c r="U13" s="121"/>
      <c r="V13" s="121"/>
      <c r="W13" s="121"/>
      <c r="X13" s="121"/>
      <c r="Y13" s="121"/>
      <c r="Z13" s="121"/>
    </row>
    <row r="14" spans="2:26" ht="16.5" customHeight="1">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row>
    <row r="15" spans="2:26" ht="16.5" customHeight="1">
      <c r="C15" s="121" t="s">
        <v>596</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row>
    <row r="16" spans="2:26" ht="16.5" customHeight="1">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row>
    <row r="17" spans="2:26" ht="16.5" customHeight="1">
      <c r="C17" s="85" t="s">
        <v>597</v>
      </c>
      <c r="D17" s="86"/>
      <c r="E17" s="86"/>
      <c r="F17" s="86"/>
      <c r="G17" s="86"/>
      <c r="H17" s="86"/>
      <c r="I17" s="86"/>
      <c r="J17" s="86"/>
      <c r="K17" s="86"/>
      <c r="L17" s="86"/>
      <c r="M17" s="86"/>
      <c r="N17" s="86"/>
      <c r="O17" s="86"/>
      <c r="P17" s="86"/>
      <c r="Q17" s="86"/>
      <c r="R17" s="86"/>
      <c r="S17" s="86"/>
      <c r="T17" s="86"/>
      <c r="U17" s="86"/>
      <c r="V17" s="86"/>
      <c r="W17" s="86"/>
      <c r="X17" s="86"/>
      <c r="Y17" s="86"/>
      <c r="Z17" s="86"/>
    </row>
    <row r="18" spans="2:26" ht="16.5" customHeight="1">
      <c r="C18" s="85" t="s">
        <v>598</v>
      </c>
      <c r="D18" s="86"/>
      <c r="E18" s="86"/>
      <c r="F18" s="86"/>
      <c r="G18" s="86"/>
      <c r="H18" s="86"/>
      <c r="I18" s="86"/>
      <c r="J18" s="86"/>
      <c r="K18" s="86"/>
      <c r="L18" s="86"/>
      <c r="M18" s="86"/>
      <c r="N18" s="86"/>
      <c r="O18" s="86"/>
      <c r="P18" s="86"/>
      <c r="Q18" s="86"/>
      <c r="R18" s="86"/>
      <c r="S18" s="86"/>
      <c r="T18" s="86"/>
      <c r="U18" s="86"/>
      <c r="V18" s="86"/>
      <c r="W18" s="86"/>
      <c r="X18" s="86"/>
      <c r="Y18" s="86"/>
      <c r="Z18" s="86"/>
    </row>
    <row r="19" spans="2:26" ht="16.5" customHeight="1">
      <c r="C19" s="85" t="s">
        <v>599</v>
      </c>
      <c r="D19" s="86"/>
      <c r="E19" s="86"/>
      <c r="F19" s="86"/>
      <c r="G19" s="86"/>
      <c r="H19" s="86"/>
      <c r="I19" s="86"/>
      <c r="J19" s="86"/>
      <c r="K19" s="86"/>
      <c r="L19" s="86"/>
      <c r="M19" s="86"/>
      <c r="N19" s="86"/>
      <c r="O19" s="86"/>
      <c r="P19" s="86"/>
      <c r="Q19" s="86"/>
      <c r="R19" s="86"/>
      <c r="S19" s="86"/>
      <c r="T19" s="86"/>
      <c r="U19" s="86"/>
      <c r="V19" s="86"/>
      <c r="W19" s="86"/>
      <c r="X19" s="86"/>
      <c r="Y19" s="86"/>
      <c r="Z19" s="86"/>
    </row>
    <row r="20" spans="2:26" ht="16.5" customHeight="1">
      <c r="C20" s="85" t="s">
        <v>600</v>
      </c>
      <c r="D20" s="86"/>
      <c r="E20" s="86"/>
      <c r="F20" s="86"/>
      <c r="G20" s="86"/>
      <c r="H20" s="86"/>
      <c r="I20" s="86"/>
      <c r="J20" s="86"/>
      <c r="K20" s="86"/>
      <c r="L20" s="86"/>
      <c r="M20" s="86"/>
      <c r="N20" s="86"/>
      <c r="O20" s="86"/>
      <c r="P20" s="86"/>
      <c r="Q20" s="86"/>
      <c r="R20" s="86"/>
      <c r="S20" s="86"/>
      <c r="T20" s="86"/>
      <c r="U20" s="86"/>
      <c r="V20" s="86"/>
      <c r="W20" s="86"/>
      <c r="X20" s="86"/>
      <c r="Y20" s="86"/>
      <c r="Z20" s="86"/>
    </row>
    <row r="21" spans="2:26" ht="16.5" customHeight="1">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2:26" ht="16.5" customHeight="1">
      <c r="B22" s="84" t="s">
        <v>601</v>
      </c>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2:26" ht="7.5" customHeight="1">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2:26" ht="17.25" customHeight="1">
      <c r="B24" s="123" t="s">
        <v>602</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2:26" ht="34.5" customHeight="1">
      <c r="B25" s="117" t="s">
        <v>603</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row>
    <row r="26" spans="2:26" ht="7.5" customHeight="1">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spans="2:26" ht="18">
      <c r="B27" s="123" t="s">
        <v>604</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row>
    <row r="28" spans="2:26" ht="34.5" customHeight="1">
      <c r="B28" s="117" t="s">
        <v>605</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spans="2:26" ht="7.5" customHeight="1"/>
    <row r="30" spans="2:26" ht="18">
      <c r="B30" s="123" t="s">
        <v>606</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row>
    <row r="31" spans="2:26" ht="33" customHeight="1">
      <c r="B31" s="117" t="s">
        <v>607</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row r="32" spans="2:26" ht="7.5" customHeight="1"/>
    <row r="33" spans="2:26" ht="18">
      <c r="B33" s="123" t="s">
        <v>608</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row>
    <row r="34" spans="2:26" ht="34.5" customHeight="1">
      <c r="B34" s="117" t="s">
        <v>523</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row>
    <row r="35" spans="2:26" ht="7.5" customHeight="1"/>
    <row r="36" spans="2:26" ht="18.75" customHeight="1"/>
    <row r="37" spans="2:26" ht="18">
      <c r="B37" s="123" t="s">
        <v>609</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row>
    <row r="38" spans="2:26" ht="34.5" customHeight="1">
      <c r="B38" s="117" t="s">
        <v>610</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row>
    <row r="39" spans="2:26" ht="7.5" customHeight="1">
      <c r="B39" s="87"/>
      <c r="C39" s="87"/>
      <c r="D39" s="87"/>
      <c r="E39" s="87"/>
      <c r="F39" s="87"/>
      <c r="G39" s="87"/>
      <c r="H39" s="87"/>
      <c r="I39" s="87"/>
      <c r="J39" s="87"/>
      <c r="K39" s="87"/>
      <c r="L39" s="87"/>
      <c r="M39" s="87"/>
      <c r="N39" s="87"/>
      <c r="O39" s="87"/>
      <c r="P39" s="87"/>
      <c r="Q39" s="87"/>
      <c r="R39" s="87"/>
      <c r="S39" s="87"/>
      <c r="T39" s="87"/>
      <c r="U39" s="87"/>
      <c r="V39" s="87"/>
      <c r="W39" s="87"/>
      <c r="X39" s="87"/>
      <c r="Y39" s="87"/>
      <c r="Z39" s="87"/>
    </row>
    <row r="40" spans="2:26" ht="16.5" customHeight="1">
      <c r="B40" s="123" t="s">
        <v>611</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row>
    <row r="41" spans="2:26" ht="33.75" customHeight="1">
      <c r="B41" s="117" t="s">
        <v>612</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row>
    <row r="42" spans="2:26" ht="13.5" customHeight="1"/>
    <row r="43" spans="2:26" ht="18" customHeight="1">
      <c r="B43" s="123" t="s">
        <v>613</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row>
    <row r="44" spans="2:26" ht="18">
      <c r="B44" s="88"/>
      <c r="D44" s="127" t="s">
        <v>614</v>
      </c>
      <c r="E44" s="127"/>
      <c r="F44" s="127"/>
      <c r="G44" s="127"/>
      <c r="H44" s="127"/>
      <c r="I44" s="127"/>
      <c r="J44" s="127"/>
      <c r="K44" s="127" t="s">
        <v>615</v>
      </c>
      <c r="L44" s="127"/>
      <c r="M44" s="127"/>
      <c r="N44" s="127"/>
      <c r="O44" s="127"/>
      <c r="P44" s="127"/>
      <c r="Q44" s="127"/>
      <c r="R44" s="127"/>
      <c r="S44" s="127"/>
      <c r="T44" s="127"/>
      <c r="U44" s="127"/>
    </row>
    <row r="45" spans="2:26" ht="17.25" customHeight="1">
      <c r="B45" s="89"/>
      <c r="C45" s="89"/>
      <c r="D45" s="125" t="s">
        <v>537</v>
      </c>
      <c r="E45" s="125"/>
      <c r="F45" s="125"/>
      <c r="G45" s="125"/>
      <c r="H45" s="125"/>
      <c r="I45" s="125"/>
      <c r="J45" s="125"/>
      <c r="K45" s="126" t="s">
        <v>616</v>
      </c>
      <c r="L45" s="126"/>
      <c r="M45" s="126"/>
      <c r="N45" s="126"/>
      <c r="O45" s="126"/>
      <c r="P45" s="126"/>
      <c r="Q45" s="126"/>
      <c r="R45" s="126"/>
      <c r="S45" s="126"/>
      <c r="T45" s="126"/>
      <c r="U45" s="126"/>
      <c r="V45" s="89"/>
      <c r="W45" s="89"/>
      <c r="X45" s="89"/>
      <c r="Y45" s="89"/>
      <c r="Z45" s="89"/>
    </row>
    <row r="46" spans="2:26" ht="17.25" customHeight="1">
      <c r="B46" s="83"/>
      <c r="C46" s="83"/>
      <c r="D46" s="125" t="s">
        <v>514</v>
      </c>
      <c r="E46" s="125"/>
      <c r="F46" s="125"/>
      <c r="G46" s="125"/>
      <c r="H46" s="125"/>
      <c r="I46" s="125"/>
      <c r="J46" s="125"/>
      <c r="K46" s="126" t="s">
        <v>526</v>
      </c>
      <c r="L46" s="126"/>
      <c r="M46" s="126"/>
      <c r="N46" s="126"/>
      <c r="O46" s="126"/>
      <c r="P46" s="126"/>
      <c r="Q46" s="126"/>
      <c r="R46" s="126"/>
      <c r="S46" s="126"/>
      <c r="T46" s="126"/>
      <c r="U46" s="126"/>
      <c r="V46" s="83"/>
      <c r="W46" s="83"/>
      <c r="X46" s="83"/>
      <c r="Y46" s="83"/>
      <c r="Z46" s="83"/>
    </row>
    <row r="47" spans="2:26" ht="17.25" customHeight="1">
      <c r="B47" s="87"/>
      <c r="C47" s="90"/>
      <c r="D47" s="125" t="s">
        <v>617</v>
      </c>
      <c r="E47" s="125"/>
      <c r="F47" s="125"/>
      <c r="G47" s="125"/>
      <c r="H47" s="125"/>
      <c r="I47" s="125"/>
      <c r="J47" s="125"/>
      <c r="K47" s="126" t="s">
        <v>618</v>
      </c>
      <c r="L47" s="126"/>
      <c r="M47" s="126"/>
      <c r="N47" s="126"/>
      <c r="O47" s="126"/>
      <c r="P47" s="126"/>
      <c r="Q47" s="126"/>
      <c r="R47" s="126"/>
      <c r="S47" s="126"/>
      <c r="T47" s="126"/>
      <c r="U47" s="126"/>
      <c r="V47" s="91"/>
      <c r="W47" s="91"/>
      <c r="X47" s="91"/>
      <c r="Y47" s="91"/>
      <c r="Z47" s="91"/>
    </row>
    <row r="48" spans="2:26" ht="17.25" customHeight="1">
      <c r="B48" s="89"/>
      <c r="C48" s="89"/>
      <c r="D48" s="125" t="s">
        <v>619</v>
      </c>
      <c r="E48" s="125"/>
      <c r="F48" s="125"/>
      <c r="G48" s="125"/>
      <c r="H48" s="125"/>
      <c r="I48" s="125"/>
      <c r="J48" s="125"/>
      <c r="K48" s="126" t="s">
        <v>620</v>
      </c>
      <c r="L48" s="126"/>
      <c r="M48" s="126"/>
      <c r="N48" s="126"/>
      <c r="O48" s="126"/>
      <c r="P48" s="126"/>
      <c r="Q48" s="126"/>
      <c r="R48" s="126"/>
      <c r="S48" s="126"/>
      <c r="T48" s="126"/>
      <c r="U48" s="126"/>
      <c r="V48" s="89"/>
      <c r="W48" s="89"/>
      <c r="X48" s="89"/>
      <c r="Y48" s="89"/>
      <c r="Z48" s="89"/>
    </row>
    <row r="49" spans="2:26" ht="16.5" customHeight="1">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spans="2:26" ht="16.5" customHeight="1">
      <c r="B50" s="84" t="s">
        <v>621</v>
      </c>
      <c r="C50" s="90"/>
      <c r="D50" s="90"/>
      <c r="E50" s="90"/>
      <c r="F50" s="90"/>
      <c r="G50" s="90"/>
      <c r="H50" s="90"/>
      <c r="I50" s="90"/>
      <c r="J50" s="90"/>
      <c r="K50" s="91"/>
      <c r="L50" s="91"/>
      <c r="M50" s="91"/>
      <c r="N50" s="91"/>
      <c r="O50" s="91"/>
      <c r="P50" s="91"/>
      <c r="Q50" s="91"/>
      <c r="R50" s="91"/>
      <c r="S50" s="91"/>
      <c r="T50" s="91"/>
      <c r="U50" s="91"/>
      <c r="V50" s="91"/>
      <c r="W50" s="91"/>
      <c r="X50" s="91"/>
      <c r="Y50" s="91"/>
      <c r="Z50" s="91"/>
    </row>
    <row r="51" spans="2:26" ht="7.5" customHeight="1">
      <c r="B51" s="89"/>
      <c r="C51" s="89"/>
      <c r="D51" s="89"/>
      <c r="E51" s="89"/>
      <c r="F51" s="89"/>
      <c r="G51" s="89"/>
      <c r="H51" s="89"/>
      <c r="I51" s="89"/>
      <c r="J51" s="89"/>
      <c r="K51" s="89"/>
      <c r="L51" s="89"/>
      <c r="M51" s="89"/>
      <c r="N51" s="89"/>
      <c r="O51" s="89"/>
      <c r="P51" s="89"/>
      <c r="Q51" s="89"/>
      <c r="R51" s="89"/>
      <c r="S51" s="89"/>
      <c r="T51" s="89"/>
      <c r="U51" s="89"/>
      <c r="V51" s="89"/>
      <c r="W51" s="89"/>
      <c r="X51" s="89"/>
      <c r="Y51" s="89"/>
      <c r="Z51" s="89"/>
    </row>
    <row r="52" spans="2:26" ht="16.5" customHeight="1">
      <c r="B52" s="83"/>
      <c r="C52" s="123" t="s">
        <v>622</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row>
    <row r="53" spans="2:26" ht="33.6" customHeight="1">
      <c r="B53" s="87"/>
      <c r="C53" s="117" t="s">
        <v>623</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row>
    <row r="54" spans="2:26" ht="7.5" customHeight="1">
      <c r="B54" s="89"/>
      <c r="C54" s="89"/>
      <c r="D54" s="89"/>
      <c r="E54" s="89"/>
      <c r="F54" s="89"/>
      <c r="G54" s="89"/>
      <c r="H54" s="89"/>
      <c r="I54" s="89"/>
      <c r="J54" s="89"/>
      <c r="K54" s="89"/>
      <c r="L54" s="89"/>
      <c r="M54" s="89"/>
      <c r="N54" s="89"/>
      <c r="O54" s="89"/>
      <c r="P54" s="89"/>
      <c r="Q54" s="89"/>
      <c r="R54" s="89"/>
      <c r="S54" s="89"/>
      <c r="T54" s="89"/>
      <c r="U54" s="89"/>
      <c r="V54" s="89"/>
      <c r="W54" s="89"/>
      <c r="X54" s="89"/>
      <c r="Y54" s="89"/>
      <c r="Z54" s="89"/>
    </row>
    <row r="55" spans="2:26" ht="16.5" customHeight="1">
      <c r="B55" s="83"/>
      <c r="C55" s="123" t="s">
        <v>624</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row>
    <row r="56" spans="2:26" ht="33.75" customHeight="1">
      <c r="B56" s="87"/>
      <c r="C56" s="117" t="s">
        <v>625</v>
      </c>
      <c r="D56" s="117"/>
      <c r="E56" s="117"/>
      <c r="F56" s="117"/>
      <c r="G56" s="117"/>
      <c r="H56" s="117"/>
      <c r="I56" s="117"/>
      <c r="J56" s="117"/>
      <c r="K56" s="117"/>
      <c r="L56" s="117"/>
      <c r="M56" s="117"/>
      <c r="N56" s="117"/>
      <c r="O56" s="117"/>
      <c r="P56" s="117"/>
      <c r="Q56" s="117"/>
      <c r="R56" s="117"/>
      <c r="S56" s="117"/>
      <c r="T56" s="117"/>
      <c r="U56" s="117"/>
      <c r="V56" s="117"/>
      <c r="W56" s="117"/>
      <c r="X56" s="117"/>
      <c r="Y56" s="117"/>
      <c r="Z56" s="117"/>
    </row>
    <row r="57" spans="2:26" ht="16.5" customHeight="1">
      <c r="B57" s="89"/>
      <c r="C57" s="89"/>
      <c r="D57" s="89"/>
      <c r="E57" s="89"/>
      <c r="F57" s="89"/>
      <c r="G57" s="89"/>
      <c r="H57" s="89"/>
      <c r="I57" s="89"/>
      <c r="J57" s="89"/>
      <c r="K57" s="89"/>
      <c r="L57" s="89"/>
      <c r="M57" s="89"/>
      <c r="N57" s="89"/>
      <c r="O57" s="89"/>
      <c r="P57" s="89"/>
      <c r="Q57" s="89"/>
      <c r="R57" s="89"/>
      <c r="S57" s="89"/>
      <c r="T57" s="89"/>
      <c r="U57" s="89"/>
      <c r="V57" s="89"/>
      <c r="W57" s="89"/>
      <c r="X57" s="89"/>
      <c r="Y57" s="89"/>
      <c r="Z57" s="89"/>
    </row>
    <row r="58" spans="2:26" ht="16.5" customHeight="1">
      <c r="B58" s="84" t="s">
        <v>626</v>
      </c>
      <c r="C58" s="83"/>
      <c r="D58" s="83"/>
      <c r="E58" s="83"/>
      <c r="F58" s="83"/>
      <c r="G58" s="83"/>
      <c r="H58" s="83"/>
      <c r="I58" s="83"/>
      <c r="J58" s="83"/>
      <c r="K58" s="83"/>
      <c r="L58" s="83"/>
      <c r="M58" s="83"/>
      <c r="N58" s="83"/>
      <c r="O58" s="83"/>
      <c r="P58" s="83"/>
      <c r="Q58" s="83"/>
      <c r="R58" s="83"/>
      <c r="S58" s="83"/>
      <c r="T58" s="83"/>
      <c r="U58" s="83"/>
      <c r="V58" s="83"/>
      <c r="W58" s="83"/>
      <c r="X58" s="83"/>
      <c r="Y58" s="83"/>
      <c r="Z58" s="83"/>
    </row>
    <row r="59" spans="2:26" ht="54.75" customHeight="1">
      <c r="B59" s="117" t="s">
        <v>718</v>
      </c>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row>
    <row r="60" spans="2:26" ht="16.5" customHeight="1">
      <c r="B60" s="89"/>
      <c r="C60" s="89"/>
      <c r="D60" s="89"/>
      <c r="E60" s="89"/>
      <c r="F60" s="89"/>
      <c r="G60" s="89"/>
      <c r="H60" s="89"/>
      <c r="I60" s="89"/>
      <c r="J60" s="89"/>
      <c r="K60" s="89"/>
      <c r="L60" s="89"/>
      <c r="M60" s="89"/>
      <c r="N60" s="89"/>
      <c r="O60" s="89"/>
      <c r="P60" s="89"/>
      <c r="Q60" s="89"/>
      <c r="R60" s="89"/>
      <c r="S60" s="89"/>
      <c r="T60" s="89"/>
      <c r="U60" s="89"/>
      <c r="V60" s="89"/>
      <c r="W60" s="89"/>
      <c r="X60" s="89"/>
      <c r="Y60" s="89"/>
      <c r="Z60" s="89"/>
    </row>
    <row r="61" spans="2:26" ht="16.5" customHeight="1">
      <c r="B61" s="84" t="s">
        <v>627</v>
      </c>
      <c r="C61" s="83"/>
      <c r="D61" s="83"/>
      <c r="E61" s="83"/>
      <c r="F61" s="83"/>
      <c r="G61" s="83"/>
      <c r="H61" s="83"/>
      <c r="I61" s="83"/>
      <c r="J61" s="83"/>
      <c r="K61" s="83"/>
      <c r="L61" s="83"/>
      <c r="M61" s="83"/>
      <c r="N61" s="83"/>
      <c r="O61" s="83"/>
      <c r="P61" s="83"/>
      <c r="Q61" s="83"/>
      <c r="R61" s="83"/>
      <c r="S61" s="83"/>
      <c r="T61" s="83"/>
      <c r="U61" s="83"/>
      <c r="V61" s="83"/>
      <c r="W61" s="83"/>
      <c r="X61" s="83"/>
      <c r="Y61" s="83"/>
      <c r="Z61" s="83"/>
    </row>
    <row r="62" spans="2:26" ht="53.25" customHeight="1">
      <c r="B62" s="120" t="s">
        <v>719</v>
      </c>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2:26" ht="16.5" customHeight="1">
      <c r="B63" s="89"/>
      <c r="C63" s="89"/>
      <c r="D63" s="89"/>
      <c r="E63" s="89"/>
      <c r="F63" s="89"/>
      <c r="G63" s="89"/>
      <c r="H63" s="89"/>
      <c r="I63" s="89"/>
      <c r="J63" s="89"/>
      <c r="K63" s="89"/>
      <c r="L63" s="89"/>
      <c r="M63" s="89"/>
      <c r="N63" s="89"/>
      <c r="O63" s="89"/>
      <c r="P63" s="89"/>
      <c r="Q63" s="89"/>
      <c r="R63" s="89"/>
      <c r="S63" s="89"/>
      <c r="T63" s="89"/>
      <c r="U63" s="89"/>
      <c r="V63" s="89"/>
      <c r="W63" s="89"/>
      <c r="X63" s="89"/>
      <c r="Y63" s="89"/>
      <c r="Z63" s="89"/>
    </row>
    <row r="64" spans="2:26" ht="16.5" customHeight="1">
      <c r="B64" s="84" t="s">
        <v>628</v>
      </c>
      <c r="C64" s="83"/>
      <c r="D64" s="83"/>
      <c r="E64" s="83"/>
      <c r="F64" s="83"/>
      <c r="G64" s="83"/>
      <c r="H64" s="83"/>
      <c r="I64" s="83"/>
      <c r="J64" s="83"/>
      <c r="K64" s="83"/>
      <c r="L64" s="83"/>
      <c r="M64" s="83"/>
      <c r="N64" s="83"/>
      <c r="O64" s="83"/>
      <c r="P64" s="83"/>
      <c r="Q64" s="83"/>
      <c r="R64" s="83"/>
      <c r="S64" s="83"/>
      <c r="T64" s="83"/>
      <c r="U64" s="83"/>
      <c r="V64" s="83"/>
      <c r="W64" s="83"/>
      <c r="X64" s="83"/>
      <c r="Y64" s="83"/>
      <c r="Z64" s="83"/>
    </row>
    <row r="65" spans="2:26" ht="70.5" customHeight="1">
      <c r="B65" s="120" t="s">
        <v>720</v>
      </c>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2:26" ht="16.5" customHeight="1">
      <c r="B66" s="87"/>
      <c r="C66" s="90"/>
      <c r="D66" s="90"/>
      <c r="E66" s="90"/>
      <c r="F66" s="90"/>
      <c r="G66" s="90"/>
      <c r="H66" s="90"/>
      <c r="I66" s="90"/>
      <c r="J66" s="90"/>
      <c r="K66" s="91"/>
      <c r="L66" s="91"/>
      <c r="M66" s="91"/>
      <c r="N66" s="91"/>
      <c r="O66" s="91"/>
      <c r="P66" s="91"/>
      <c r="Q66" s="91"/>
      <c r="R66" s="91"/>
      <c r="S66" s="91"/>
      <c r="T66" s="91"/>
      <c r="U66" s="91"/>
      <c r="V66" s="91"/>
      <c r="W66" s="91"/>
      <c r="X66" s="91"/>
      <c r="Y66" s="91"/>
      <c r="Z66" s="91"/>
    </row>
    <row r="67" spans="2:26" ht="16.5" customHeight="1">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spans="2:26" ht="16.5" customHeight="1">
      <c r="B68" s="84" t="s">
        <v>629</v>
      </c>
      <c r="C68" s="83"/>
      <c r="D68" s="83"/>
      <c r="E68" s="83"/>
      <c r="F68" s="83"/>
      <c r="G68" s="83"/>
      <c r="H68" s="83"/>
      <c r="I68" s="83"/>
      <c r="J68" s="83"/>
      <c r="K68" s="83"/>
      <c r="L68" s="83"/>
      <c r="M68" s="83"/>
      <c r="N68" s="83"/>
      <c r="O68" s="83"/>
      <c r="P68" s="83"/>
      <c r="Q68" s="83"/>
      <c r="R68" s="83"/>
      <c r="S68" s="83"/>
      <c r="T68" s="83"/>
      <c r="U68" s="83"/>
      <c r="V68" s="83"/>
      <c r="W68" s="83"/>
      <c r="X68" s="83"/>
      <c r="Y68" s="83"/>
      <c r="Z68" s="83"/>
    </row>
    <row r="69" spans="2:26" ht="7.5" customHeight="1">
      <c r="B69" s="84"/>
      <c r="C69" s="83"/>
      <c r="D69" s="83"/>
      <c r="E69" s="83"/>
      <c r="F69" s="83"/>
      <c r="G69" s="83"/>
      <c r="H69" s="83"/>
      <c r="I69" s="83"/>
      <c r="J69" s="83"/>
      <c r="K69" s="83"/>
      <c r="L69" s="83"/>
      <c r="M69" s="83"/>
      <c r="N69" s="83"/>
      <c r="O69" s="83"/>
      <c r="P69" s="83"/>
      <c r="Q69" s="83"/>
      <c r="R69" s="83"/>
      <c r="S69" s="83"/>
      <c r="T69" s="83"/>
      <c r="U69" s="83"/>
      <c r="V69" s="83"/>
      <c r="W69" s="83"/>
      <c r="X69" s="83"/>
      <c r="Y69" s="83"/>
      <c r="Z69" s="83"/>
    </row>
    <row r="70" spans="2:26" ht="18" customHeight="1">
      <c r="B70" s="89"/>
      <c r="C70" s="123" t="s">
        <v>630</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row>
    <row r="71" spans="2:26" ht="51.75" customHeight="1">
      <c r="B71" s="83"/>
      <c r="C71" s="120" t="s">
        <v>631</v>
      </c>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3" spans="2:26" ht="18">
      <c r="C73" s="123" t="s">
        <v>632</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row>
    <row r="74" spans="2:26" ht="105.75" customHeight="1">
      <c r="C74" s="120" t="s">
        <v>721</v>
      </c>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6" spans="2:26" ht="18">
      <c r="C76" s="123" t="s">
        <v>633</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row>
    <row r="77" spans="2:26" ht="73.5" customHeight="1">
      <c r="C77" s="120" t="s">
        <v>634</v>
      </c>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2:26" ht="17.100000000000001" customHeight="1">
      <c r="C78" s="92"/>
      <c r="D78" s="128" t="s">
        <v>635</v>
      </c>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2:26" ht="17.100000000000001" customHeight="1">
      <c r="C79" s="92"/>
      <c r="D79" s="128" t="s">
        <v>636</v>
      </c>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2:26" ht="17.100000000000001" customHeight="1">
      <c r="C80" s="92"/>
      <c r="D80" s="128" t="s">
        <v>637</v>
      </c>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2:26" ht="17.100000000000001" customHeight="1">
      <c r="C81" s="92"/>
      <c r="D81" s="128" t="s">
        <v>638</v>
      </c>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2:26" ht="18">
      <c r="C82" s="92"/>
      <c r="D82" s="128" t="s">
        <v>639</v>
      </c>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2:26" ht="18">
      <c r="C83" s="92"/>
      <c r="D83" s="128" t="s">
        <v>640</v>
      </c>
      <c r="E83" s="120"/>
      <c r="F83" s="120"/>
      <c r="G83" s="120"/>
      <c r="H83" s="120"/>
      <c r="I83" s="120"/>
      <c r="J83" s="120"/>
      <c r="K83" s="120"/>
      <c r="L83" s="120"/>
      <c r="M83" s="120"/>
      <c r="N83" s="120"/>
      <c r="O83" s="120"/>
      <c r="P83" s="120"/>
      <c r="Q83" s="120"/>
      <c r="R83" s="120"/>
      <c r="S83" s="120"/>
      <c r="T83" s="120"/>
      <c r="U83" s="120"/>
      <c r="V83" s="120"/>
      <c r="W83" s="120"/>
      <c r="X83" s="120"/>
      <c r="Y83" s="120"/>
      <c r="Z83" s="120"/>
    </row>
    <row r="84" spans="2:26" ht="18">
      <c r="C84" s="92"/>
      <c r="D84" s="93"/>
      <c r="E84" s="92"/>
      <c r="F84" s="92"/>
      <c r="G84" s="92"/>
      <c r="H84" s="92"/>
      <c r="I84" s="92"/>
      <c r="J84" s="92"/>
      <c r="K84" s="92"/>
      <c r="L84" s="92"/>
      <c r="M84" s="92"/>
      <c r="N84" s="92"/>
      <c r="O84" s="92"/>
      <c r="P84" s="92"/>
      <c r="Q84" s="92"/>
      <c r="R84" s="92"/>
      <c r="S84" s="92"/>
      <c r="T84" s="92"/>
      <c r="U84" s="92"/>
      <c r="V84" s="92"/>
      <c r="W84" s="92"/>
      <c r="X84" s="92"/>
      <c r="Y84" s="92"/>
      <c r="Z84" s="92"/>
    </row>
    <row r="85" spans="2:26" ht="18">
      <c r="B85" s="84" t="s">
        <v>641</v>
      </c>
      <c r="C85" s="92"/>
      <c r="D85" s="93"/>
      <c r="E85" s="92"/>
      <c r="F85" s="92"/>
      <c r="G85" s="92"/>
      <c r="H85" s="92"/>
      <c r="I85" s="92"/>
      <c r="J85" s="92"/>
      <c r="K85" s="92"/>
      <c r="L85" s="92"/>
      <c r="M85" s="92"/>
      <c r="N85" s="92"/>
      <c r="O85" s="92"/>
      <c r="P85" s="92"/>
      <c r="Q85" s="92"/>
      <c r="R85" s="92"/>
      <c r="S85" s="92"/>
      <c r="T85" s="92"/>
      <c r="U85" s="92"/>
      <c r="V85" s="92"/>
      <c r="W85" s="92"/>
      <c r="X85" s="92"/>
      <c r="Y85" s="92"/>
      <c r="Z85" s="92"/>
    </row>
    <row r="86" spans="2:26" ht="38.25" customHeight="1">
      <c r="B86" s="120" t="s">
        <v>642</v>
      </c>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row>
    <row r="87" spans="2:26" ht="36" customHeight="1">
      <c r="C87" s="120" t="s">
        <v>643</v>
      </c>
      <c r="D87" s="120"/>
      <c r="E87" s="120"/>
      <c r="F87" s="120"/>
      <c r="G87" s="120"/>
      <c r="H87" s="120"/>
      <c r="I87" s="120"/>
      <c r="J87" s="120"/>
      <c r="K87" s="120"/>
      <c r="L87" s="120"/>
      <c r="M87" s="120"/>
      <c r="N87" s="120"/>
      <c r="O87" s="120"/>
      <c r="P87" s="120"/>
      <c r="Q87" s="120"/>
      <c r="R87" s="120"/>
      <c r="S87" s="120"/>
      <c r="T87" s="120"/>
      <c r="U87" s="120"/>
      <c r="V87" s="120"/>
      <c r="W87" s="120"/>
      <c r="X87" s="120"/>
      <c r="Y87" s="120"/>
      <c r="Z87" s="120"/>
    </row>
    <row r="88" spans="2:26" ht="35.25" customHeight="1">
      <c r="C88" s="120" t="s">
        <v>644</v>
      </c>
      <c r="D88" s="120"/>
      <c r="E88" s="120"/>
      <c r="F88" s="120"/>
      <c r="G88" s="120"/>
      <c r="H88" s="120"/>
      <c r="I88" s="120"/>
      <c r="J88" s="120"/>
      <c r="K88" s="120"/>
      <c r="L88" s="120"/>
      <c r="M88" s="120"/>
      <c r="N88" s="120"/>
      <c r="O88" s="120"/>
      <c r="P88" s="120"/>
      <c r="Q88" s="120"/>
      <c r="R88" s="120"/>
      <c r="S88" s="120"/>
      <c r="T88" s="120"/>
      <c r="U88" s="120"/>
      <c r="V88" s="120"/>
      <c r="W88" s="120"/>
      <c r="X88" s="120"/>
      <c r="Y88" s="120"/>
      <c r="Z88" s="120"/>
    </row>
    <row r="89" spans="2:26" ht="18">
      <c r="C89" s="120" t="s">
        <v>645</v>
      </c>
      <c r="D89" s="120"/>
      <c r="E89" s="120"/>
      <c r="F89" s="120"/>
      <c r="G89" s="120"/>
      <c r="H89" s="120"/>
      <c r="I89" s="120"/>
      <c r="J89" s="120"/>
      <c r="K89" s="120"/>
      <c r="L89" s="120"/>
      <c r="M89" s="120"/>
      <c r="N89" s="120"/>
      <c r="O89" s="120"/>
      <c r="P89" s="120"/>
      <c r="Q89" s="120"/>
      <c r="R89" s="120"/>
      <c r="S89" s="120"/>
      <c r="T89" s="120"/>
      <c r="U89" s="120"/>
      <c r="V89" s="120"/>
      <c r="W89" s="120"/>
      <c r="X89" s="120"/>
      <c r="Y89" s="120"/>
      <c r="Z89" s="120"/>
    </row>
    <row r="90" spans="2:26" ht="18">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2:26" ht="18">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2:26" ht="18">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2:26" ht="18">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2:26" ht="18">
      <c r="C94" s="92"/>
      <c r="D94" s="93"/>
      <c r="E94" s="92"/>
      <c r="F94" s="92"/>
      <c r="G94" s="92"/>
      <c r="H94" s="92"/>
      <c r="I94" s="92"/>
      <c r="J94" s="92"/>
      <c r="K94" s="92"/>
      <c r="L94" s="92"/>
      <c r="M94" s="92"/>
      <c r="N94" s="92"/>
      <c r="O94" s="92"/>
      <c r="P94" s="92"/>
      <c r="Q94" s="92"/>
      <c r="R94" s="92"/>
      <c r="S94" s="92"/>
      <c r="T94" s="92"/>
      <c r="U94" s="92"/>
      <c r="V94" s="92"/>
      <c r="W94" s="92"/>
      <c r="X94" s="92"/>
      <c r="Y94" s="92"/>
      <c r="Z94" s="92"/>
    </row>
    <row r="95" spans="2:26" ht="21.75" customHeight="1">
      <c r="B95" s="84" t="s">
        <v>646</v>
      </c>
      <c r="C95" s="92"/>
      <c r="D95" s="93"/>
      <c r="E95" s="92"/>
      <c r="F95" s="92"/>
      <c r="G95" s="92"/>
      <c r="H95" s="92"/>
      <c r="I95" s="92"/>
      <c r="J95" s="92"/>
      <c r="K95" s="92"/>
      <c r="L95" s="92"/>
      <c r="M95" s="92"/>
      <c r="N95" s="92"/>
      <c r="O95" s="92"/>
      <c r="P95" s="92"/>
      <c r="Q95" s="92"/>
      <c r="R95" s="92"/>
      <c r="S95" s="92"/>
      <c r="T95" s="92"/>
      <c r="U95" s="92"/>
      <c r="V95" s="92"/>
      <c r="W95" s="92"/>
      <c r="X95" s="92"/>
      <c r="Y95" s="92"/>
      <c r="Z95" s="92"/>
    </row>
    <row r="96" spans="2:26" ht="146.25" customHeight="1">
      <c r="B96" s="120" t="s">
        <v>647</v>
      </c>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row>
    <row r="97" spans="2:26" ht="16.5" customHeight="1">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2:26" ht="16.5" customHeight="1">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2:26" ht="33" customHeight="1">
      <c r="B99" s="120" t="s">
        <v>648</v>
      </c>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row>
    <row r="100" spans="2:26" ht="16.5" customHeight="1">
      <c r="B100" s="92"/>
      <c r="C100" s="92"/>
      <c r="D100" s="92"/>
      <c r="E100" s="92"/>
      <c r="F100" s="92"/>
      <c r="G100" s="92"/>
      <c r="H100" s="92"/>
      <c r="I100" s="92"/>
      <c r="J100" s="92"/>
      <c r="K100" s="92"/>
      <c r="L100" s="92"/>
      <c r="M100" s="92"/>
      <c r="N100" s="92"/>
      <c r="O100" s="92"/>
      <c r="P100" s="94" t="s">
        <v>649</v>
      </c>
      <c r="Q100" s="92"/>
      <c r="R100" s="92"/>
      <c r="S100" s="92"/>
      <c r="T100" s="92"/>
      <c r="U100" s="92"/>
      <c r="V100" s="92"/>
      <c r="W100" s="92"/>
      <c r="X100" s="92"/>
      <c r="Y100" s="92"/>
      <c r="Z100" s="92"/>
    </row>
    <row r="101" spans="2:26" ht="16.5" customHeight="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2:26" ht="16.5" customHeight="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2:26" ht="16.5" customHeight="1">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2:26" ht="16.5" customHeight="1">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2:26" ht="16.5" customHeight="1">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2:26" ht="16.5" customHeight="1">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2:26" ht="16.5" customHeight="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2:26" ht="16.5" customHeight="1">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2:26" ht="16.5" customHeight="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2:26" ht="16.5" customHeight="1">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2:26" ht="16.5" customHeight="1">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2:26" ht="16.5" customHeight="1">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2:26" ht="16.5" customHeight="1">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2:26" ht="18">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sheetData>
  <sheetProtection sheet="1" objects="1" scenarios="1"/>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tabSelected="1" workbookViewId="0">
      <selection activeCell="I10" sqref="I10"/>
    </sheetView>
  </sheetViews>
  <sheetFormatPr defaultColWidth="8.625" defaultRowHeight="18" customHeight="1"/>
  <cols>
    <col min="1" max="1" width="18.625" style="2" customWidth="1"/>
    <col min="2" max="7" width="7.875" style="2" customWidth="1"/>
    <col min="8" max="9" width="9.625" style="2" customWidth="1"/>
    <col min="10" max="11" width="10.375" style="2" customWidth="1"/>
    <col min="12" max="12" width="20.625" style="2" bestFit="1" customWidth="1"/>
    <col min="13" max="13" width="0.375" style="2" customWidth="1"/>
    <col min="14" max="14" width="11.625" style="2" bestFit="1" customWidth="1"/>
    <col min="15" max="16" width="8.625" style="2"/>
    <col min="17" max="18" width="8.625" style="3"/>
    <col min="19" max="252" width="8.625" style="2"/>
    <col min="253" max="253" width="5.625" style="2" customWidth="1"/>
    <col min="254" max="254" width="32.625" style="2" customWidth="1"/>
    <col min="255" max="255" width="5.625" style="2" customWidth="1"/>
    <col min="256" max="256" width="32.625" style="2" customWidth="1"/>
    <col min="257" max="262" width="8.625" style="2"/>
    <col min="263" max="263" width="32.625" style="2" customWidth="1"/>
    <col min="264" max="264" width="5.625" style="2" customWidth="1"/>
    <col min="265" max="265" width="32.625" style="2" customWidth="1"/>
    <col min="266" max="266" width="5.625" style="2" customWidth="1"/>
    <col min="267" max="508" width="8.625" style="2"/>
    <col min="509" max="509" width="5.625" style="2" customWidth="1"/>
    <col min="510" max="510" width="32.625" style="2" customWidth="1"/>
    <col min="511" max="511" width="5.625" style="2" customWidth="1"/>
    <col min="512" max="512" width="32.625" style="2" customWidth="1"/>
    <col min="513" max="518" width="8.625" style="2"/>
    <col min="519" max="519" width="32.625" style="2" customWidth="1"/>
    <col min="520" max="520" width="5.625" style="2" customWidth="1"/>
    <col min="521" max="521" width="32.625" style="2" customWidth="1"/>
    <col min="522" max="522" width="5.625" style="2" customWidth="1"/>
    <col min="523" max="764" width="8.625" style="2"/>
    <col min="765" max="765" width="5.625" style="2" customWidth="1"/>
    <col min="766" max="766" width="32.625" style="2" customWidth="1"/>
    <col min="767" max="767" width="5.625" style="2" customWidth="1"/>
    <col min="768" max="768" width="32.625" style="2" customWidth="1"/>
    <col min="769" max="774" width="8.625" style="2"/>
    <col min="775" max="775" width="32.625" style="2" customWidth="1"/>
    <col min="776" max="776" width="5.625" style="2" customWidth="1"/>
    <col min="777" max="777" width="32.625" style="2" customWidth="1"/>
    <col min="778" max="778" width="5.625" style="2" customWidth="1"/>
    <col min="779" max="1020" width="8.625" style="2"/>
    <col min="1021" max="1021" width="5.625" style="2" customWidth="1"/>
    <col min="1022" max="1022" width="32.625" style="2" customWidth="1"/>
    <col min="1023" max="1023" width="5.625" style="2" customWidth="1"/>
    <col min="1024" max="1024" width="32.625" style="2" customWidth="1"/>
    <col min="1025" max="1030" width="8.625" style="2"/>
    <col min="1031" max="1031" width="32.625" style="2" customWidth="1"/>
    <col min="1032" max="1032" width="5.625" style="2" customWidth="1"/>
    <col min="1033" max="1033" width="32.625" style="2" customWidth="1"/>
    <col min="1034" max="1034" width="5.625" style="2" customWidth="1"/>
    <col min="1035" max="1276" width="8.625" style="2"/>
    <col min="1277" max="1277" width="5.625" style="2" customWidth="1"/>
    <col min="1278" max="1278" width="32.625" style="2" customWidth="1"/>
    <col min="1279" max="1279" width="5.625" style="2" customWidth="1"/>
    <col min="1280" max="1280" width="32.625" style="2" customWidth="1"/>
    <col min="1281" max="1286" width="8.625" style="2"/>
    <col min="1287" max="1287" width="32.625" style="2" customWidth="1"/>
    <col min="1288" max="1288" width="5.625" style="2" customWidth="1"/>
    <col min="1289" max="1289" width="32.625" style="2" customWidth="1"/>
    <col min="1290" max="1290" width="5.625" style="2" customWidth="1"/>
    <col min="1291" max="1532" width="8.625" style="2"/>
    <col min="1533" max="1533" width="5.625" style="2" customWidth="1"/>
    <col min="1534" max="1534" width="32.625" style="2" customWidth="1"/>
    <col min="1535" max="1535" width="5.625" style="2" customWidth="1"/>
    <col min="1536" max="1536" width="32.625" style="2" customWidth="1"/>
    <col min="1537" max="1542" width="8.625" style="2"/>
    <col min="1543" max="1543" width="32.625" style="2" customWidth="1"/>
    <col min="1544" max="1544" width="5.625" style="2" customWidth="1"/>
    <col min="1545" max="1545" width="32.625" style="2" customWidth="1"/>
    <col min="1546" max="1546" width="5.625" style="2" customWidth="1"/>
    <col min="1547" max="1788" width="8.625" style="2"/>
    <col min="1789" max="1789" width="5.625" style="2" customWidth="1"/>
    <col min="1790" max="1790" width="32.625" style="2" customWidth="1"/>
    <col min="1791" max="1791" width="5.625" style="2" customWidth="1"/>
    <col min="1792" max="1792" width="32.625" style="2" customWidth="1"/>
    <col min="1793" max="1798" width="8.625" style="2"/>
    <col min="1799" max="1799" width="32.625" style="2" customWidth="1"/>
    <col min="1800" max="1800" width="5.625" style="2" customWidth="1"/>
    <col min="1801" max="1801" width="32.625" style="2" customWidth="1"/>
    <col min="1802" max="1802" width="5.625" style="2" customWidth="1"/>
    <col min="1803" max="2044" width="8.625" style="2"/>
    <col min="2045" max="2045" width="5.625" style="2" customWidth="1"/>
    <col min="2046" max="2046" width="32.625" style="2" customWidth="1"/>
    <col min="2047" max="2047" width="5.625" style="2" customWidth="1"/>
    <col min="2048" max="2048" width="32.625" style="2" customWidth="1"/>
    <col min="2049" max="2054" width="8.625" style="2"/>
    <col min="2055" max="2055" width="32.625" style="2" customWidth="1"/>
    <col min="2056" max="2056" width="5.625" style="2" customWidth="1"/>
    <col min="2057" max="2057" width="32.625" style="2" customWidth="1"/>
    <col min="2058" max="2058" width="5.625" style="2" customWidth="1"/>
    <col min="2059" max="2300" width="8.625" style="2"/>
    <col min="2301" max="2301" width="5.625" style="2" customWidth="1"/>
    <col min="2302" max="2302" width="32.625" style="2" customWidth="1"/>
    <col min="2303" max="2303" width="5.625" style="2" customWidth="1"/>
    <col min="2304" max="2304" width="32.625" style="2" customWidth="1"/>
    <col min="2305" max="2310" width="8.625" style="2"/>
    <col min="2311" max="2311" width="32.625" style="2" customWidth="1"/>
    <col min="2312" max="2312" width="5.625" style="2" customWidth="1"/>
    <col min="2313" max="2313" width="32.625" style="2" customWidth="1"/>
    <col min="2314" max="2314" width="5.625" style="2" customWidth="1"/>
    <col min="2315" max="2556" width="8.625" style="2"/>
    <col min="2557" max="2557" width="5.625" style="2" customWidth="1"/>
    <col min="2558" max="2558" width="32.625" style="2" customWidth="1"/>
    <col min="2559" max="2559" width="5.625" style="2" customWidth="1"/>
    <col min="2560" max="2560" width="32.625" style="2" customWidth="1"/>
    <col min="2561" max="2566" width="8.625" style="2"/>
    <col min="2567" max="2567" width="32.625" style="2" customWidth="1"/>
    <col min="2568" max="2568" width="5.625" style="2" customWidth="1"/>
    <col min="2569" max="2569" width="32.625" style="2" customWidth="1"/>
    <col min="2570" max="2570" width="5.625" style="2" customWidth="1"/>
    <col min="2571" max="2812" width="8.625" style="2"/>
    <col min="2813" max="2813" width="5.625" style="2" customWidth="1"/>
    <col min="2814" max="2814" width="32.625" style="2" customWidth="1"/>
    <col min="2815" max="2815" width="5.625" style="2" customWidth="1"/>
    <col min="2816" max="2816" width="32.625" style="2" customWidth="1"/>
    <col min="2817" max="2822" width="8.625" style="2"/>
    <col min="2823" max="2823" width="32.625" style="2" customWidth="1"/>
    <col min="2824" max="2824" width="5.625" style="2" customWidth="1"/>
    <col min="2825" max="2825" width="32.625" style="2" customWidth="1"/>
    <col min="2826" max="2826" width="5.625" style="2" customWidth="1"/>
    <col min="2827" max="3068" width="8.625" style="2"/>
    <col min="3069" max="3069" width="5.625" style="2" customWidth="1"/>
    <col min="3070" max="3070" width="32.625" style="2" customWidth="1"/>
    <col min="3071" max="3071" width="5.625" style="2" customWidth="1"/>
    <col min="3072" max="3072" width="32.625" style="2" customWidth="1"/>
    <col min="3073" max="3078" width="8.625" style="2"/>
    <col min="3079" max="3079" width="32.625" style="2" customWidth="1"/>
    <col min="3080" max="3080" width="5.625" style="2" customWidth="1"/>
    <col min="3081" max="3081" width="32.625" style="2" customWidth="1"/>
    <col min="3082" max="3082" width="5.625" style="2" customWidth="1"/>
    <col min="3083" max="3324" width="8.625" style="2"/>
    <col min="3325" max="3325" width="5.625" style="2" customWidth="1"/>
    <col min="3326" max="3326" width="32.625" style="2" customWidth="1"/>
    <col min="3327" max="3327" width="5.625" style="2" customWidth="1"/>
    <col min="3328" max="3328" width="32.625" style="2" customWidth="1"/>
    <col min="3329" max="3334" width="8.625" style="2"/>
    <col min="3335" max="3335" width="32.625" style="2" customWidth="1"/>
    <col min="3336" max="3336" width="5.625" style="2" customWidth="1"/>
    <col min="3337" max="3337" width="32.625" style="2" customWidth="1"/>
    <col min="3338" max="3338" width="5.625" style="2" customWidth="1"/>
    <col min="3339" max="3580" width="8.625" style="2"/>
    <col min="3581" max="3581" width="5.625" style="2" customWidth="1"/>
    <col min="3582" max="3582" width="32.625" style="2" customWidth="1"/>
    <col min="3583" max="3583" width="5.625" style="2" customWidth="1"/>
    <col min="3584" max="3584" width="32.625" style="2" customWidth="1"/>
    <col min="3585" max="3590" width="8.625" style="2"/>
    <col min="3591" max="3591" width="32.625" style="2" customWidth="1"/>
    <col min="3592" max="3592" width="5.625" style="2" customWidth="1"/>
    <col min="3593" max="3593" width="32.625" style="2" customWidth="1"/>
    <col min="3594" max="3594" width="5.625" style="2" customWidth="1"/>
    <col min="3595" max="3836" width="8.625" style="2"/>
    <col min="3837" max="3837" width="5.625" style="2" customWidth="1"/>
    <col min="3838" max="3838" width="32.625" style="2" customWidth="1"/>
    <col min="3839" max="3839" width="5.625" style="2" customWidth="1"/>
    <col min="3840" max="3840" width="32.625" style="2" customWidth="1"/>
    <col min="3841" max="3846" width="8.625" style="2"/>
    <col min="3847" max="3847" width="32.625" style="2" customWidth="1"/>
    <col min="3848" max="3848" width="5.625" style="2" customWidth="1"/>
    <col min="3849" max="3849" width="32.625" style="2" customWidth="1"/>
    <col min="3850" max="3850" width="5.625" style="2" customWidth="1"/>
    <col min="3851" max="4092" width="8.625" style="2"/>
    <col min="4093" max="4093" width="5.625" style="2" customWidth="1"/>
    <col min="4094" max="4094" width="32.625" style="2" customWidth="1"/>
    <col min="4095" max="4095" width="5.625" style="2" customWidth="1"/>
    <col min="4096" max="4096" width="32.625" style="2" customWidth="1"/>
    <col min="4097" max="4102" width="8.625" style="2"/>
    <col min="4103" max="4103" width="32.625" style="2" customWidth="1"/>
    <col min="4104" max="4104" width="5.625" style="2" customWidth="1"/>
    <col min="4105" max="4105" width="32.625" style="2" customWidth="1"/>
    <col min="4106" max="4106" width="5.625" style="2" customWidth="1"/>
    <col min="4107" max="4348" width="8.625" style="2"/>
    <col min="4349" max="4349" width="5.625" style="2" customWidth="1"/>
    <col min="4350" max="4350" width="32.625" style="2" customWidth="1"/>
    <col min="4351" max="4351" width="5.625" style="2" customWidth="1"/>
    <col min="4352" max="4352" width="32.625" style="2" customWidth="1"/>
    <col min="4353" max="4358" width="8.625" style="2"/>
    <col min="4359" max="4359" width="32.625" style="2" customWidth="1"/>
    <col min="4360" max="4360" width="5.625" style="2" customWidth="1"/>
    <col min="4361" max="4361" width="32.625" style="2" customWidth="1"/>
    <col min="4362" max="4362" width="5.625" style="2" customWidth="1"/>
    <col min="4363" max="4604" width="8.625" style="2"/>
    <col min="4605" max="4605" width="5.625" style="2" customWidth="1"/>
    <col min="4606" max="4606" width="32.625" style="2" customWidth="1"/>
    <col min="4607" max="4607" width="5.625" style="2" customWidth="1"/>
    <col min="4608" max="4608" width="32.625" style="2" customWidth="1"/>
    <col min="4609" max="4614" width="8.625" style="2"/>
    <col min="4615" max="4615" width="32.625" style="2" customWidth="1"/>
    <col min="4616" max="4616" width="5.625" style="2" customWidth="1"/>
    <col min="4617" max="4617" width="32.625" style="2" customWidth="1"/>
    <col min="4618" max="4618" width="5.625" style="2" customWidth="1"/>
    <col min="4619" max="4860" width="8.625" style="2"/>
    <col min="4861" max="4861" width="5.625" style="2" customWidth="1"/>
    <col min="4862" max="4862" width="32.625" style="2" customWidth="1"/>
    <col min="4863" max="4863" width="5.625" style="2" customWidth="1"/>
    <col min="4864" max="4864" width="32.625" style="2" customWidth="1"/>
    <col min="4865" max="4870" width="8.625" style="2"/>
    <col min="4871" max="4871" width="32.625" style="2" customWidth="1"/>
    <col min="4872" max="4872" width="5.625" style="2" customWidth="1"/>
    <col min="4873" max="4873" width="32.625" style="2" customWidth="1"/>
    <col min="4874" max="4874" width="5.625" style="2" customWidth="1"/>
    <col min="4875" max="5116" width="8.625" style="2"/>
    <col min="5117" max="5117" width="5.625" style="2" customWidth="1"/>
    <col min="5118" max="5118" width="32.625" style="2" customWidth="1"/>
    <col min="5119" max="5119" width="5.625" style="2" customWidth="1"/>
    <col min="5120" max="5120" width="32.625" style="2" customWidth="1"/>
    <col min="5121" max="5126" width="8.625" style="2"/>
    <col min="5127" max="5127" width="32.625" style="2" customWidth="1"/>
    <col min="5128" max="5128" width="5.625" style="2" customWidth="1"/>
    <col min="5129" max="5129" width="32.625" style="2" customWidth="1"/>
    <col min="5130" max="5130" width="5.625" style="2" customWidth="1"/>
    <col min="5131" max="5372" width="8.625" style="2"/>
    <col min="5373" max="5373" width="5.625" style="2" customWidth="1"/>
    <col min="5374" max="5374" width="32.625" style="2" customWidth="1"/>
    <col min="5375" max="5375" width="5.625" style="2" customWidth="1"/>
    <col min="5376" max="5376" width="32.625" style="2" customWidth="1"/>
    <col min="5377" max="5382" width="8.625" style="2"/>
    <col min="5383" max="5383" width="32.625" style="2" customWidth="1"/>
    <col min="5384" max="5384" width="5.625" style="2" customWidth="1"/>
    <col min="5385" max="5385" width="32.625" style="2" customWidth="1"/>
    <col min="5386" max="5386" width="5.625" style="2" customWidth="1"/>
    <col min="5387" max="5628" width="8.625" style="2"/>
    <col min="5629" max="5629" width="5.625" style="2" customWidth="1"/>
    <col min="5630" max="5630" width="32.625" style="2" customWidth="1"/>
    <col min="5631" max="5631" width="5.625" style="2" customWidth="1"/>
    <col min="5632" max="5632" width="32.625" style="2" customWidth="1"/>
    <col min="5633" max="5638" width="8.625" style="2"/>
    <col min="5639" max="5639" width="32.625" style="2" customWidth="1"/>
    <col min="5640" max="5640" width="5.625" style="2" customWidth="1"/>
    <col min="5641" max="5641" width="32.625" style="2" customWidth="1"/>
    <col min="5642" max="5642" width="5.625" style="2" customWidth="1"/>
    <col min="5643" max="5884" width="8.625" style="2"/>
    <col min="5885" max="5885" width="5.625" style="2" customWidth="1"/>
    <col min="5886" max="5886" width="32.625" style="2" customWidth="1"/>
    <col min="5887" max="5887" width="5.625" style="2" customWidth="1"/>
    <col min="5888" max="5888" width="32.625" style="2" customWidth="1"/>
    <col min="5889" max="5894" width="8.625" style="2"/>
    <col min="5895" max="5895" width="32.625" style="2" customWidth="1"/>
    <col min="5896" max="5896" width="5.625" style="2" customWidth="1"/>
    <col min="5897" max="5897" width="32.625" style="2" customWidth="1"/>
    <col min="5898" max="5898" width="5.625" style="2" customWidth="1"/>
    <col min="5899" max="6140" width="8.625" style="2"/>
    <col min="6141" max="6141" width="5.625" style="2" customWidth="1"/>
    <col min="6142" max="6142" width="32.625" style="2" customWidth="1"/>
    <col min="6143" max="6143" width="5.625" style="2" customWidth="1"/>
    <col min="6144" max="6144" width="32.625" style="2" customWidth="1"/>
    <col min="6145" max="6150" width="8.625" style="2"/>
    <col min="6151" max="6151" width="32.625" style="2" customWidth="1"/>
    <col min="6152" max="6152" width="5.625" style="2" customWidth="1"/>
    <col min="6153" max="6153" width="32.625" style="2" customWidth="1"/>
    <col min="6154" max="6154" width="5.625" style="2" customWidth="1"/>
    <col min="6155" max="6396" width="8.625" style="2"/>
    <col min="6397" max="6397" width="5.625" style="2" customWidth="1"/>
    <col min="6398" max="6398" width="32.625" style="2" customWidth="1"/>
    <col min="6399" max="6399" width="5.625" style="2" customWidth="1"/>
    <col min="6400" max="6400" width="32.625" style="2" customWidth="1"/>
    <col min="6401" max="6406" width="8.625" style="2"/>
    <col min="6407" max="6407" width="32.625" style="2" customWidth="1"/>
    <col min="6408" max="6408" width="5.625" style="2" customWidth="1"/>
    <col min="6409" max="6409" width="32.625" style="2" customWidth="1"/>
    <col min="6410" max="6410" width="5.625" style="2" customWidth="1"/>
    <col min="6411" max="6652" width="8.625" style="2"/>
    <col min="6653" max="6653" width="5.625" style="2" customWidth="1"/>
    <col min="6654" max="6654" width="32.625" style="2" customWidth="1"/>
    <col min="6655" max="6655" width="5.625" style="2" customWidth="1"/>
    <col min="6656" max="6656" width="32.625" style="2" customWidth="1"/>
    <col min="6657" max="6662" width="8.625" style="2"/>
    <col min="6663" max="6663" width="32.625" style="2" customWidth="1"/>
    <col min="6664" max="6664" width="5.625" style="2" customWidth="1"/>
    <col min="6665" max="6665" width="32.625" style="2" customWidth="1"/>
    <col min="6666" max="6666" width="5.625" style="2" customWidth="1"/>
    <col min="6667" max="6908" width="8.625" style="2"/>
    <col min="6909" max="6909" width="5.625" style="2" customWidth="1"/>
    <col min="6910" max="6910" width="32.625" style="2" customWidth="1"/>
    <col min="6911" max="6911" width="5.625" style="2" customWidth="1"/>
    <col min="6912" max="6912" width="32.625" style="2" customWidth="1"/>
    <col min="6913" max="6918" width="8.625" style="2"/>
    <col min="6919" max="6919" width="32.625" style="2" customWidth="1"/>
    <col min="6920" max="6920" width="5.625" style="2" customWidth="1"/>
    <col min="6921" max="6921" width="32.625" style="2" customWidth="1"/>
    <col min="6922" max="6922" width="5.625" style="2" customWidth="1"/>
    <col min="6923" max="7164" width="8.625" style="2"/>
    <col min="7165" max="7165" width="5.625" style="2" customWidth="1"/>
    <col min="7166" max="7166" width="32.625" style="2" customWidth="1"/>
    <col min="7167" max="7167" width="5.625" style="2" customWidth="1"/>
    <col min="7168" max="7168" width="32.625" style="2" customWidth="1"/>
    <col min="7169" max="7174" width="8.625" style="2"/>
    <col min="7175" max="7175" width="32.625" style="2" customWidth="1"/>
    <col min="7176" max="7176" width="5.625" style="2" customWidth="1"/>
    <col min="7177" max="7177" width="32.625" style="2" customWidth="1"/>
    <col min="7178" max="7178" width="5.625" style="2" customWidth="1"/>
    <col min="7179" max="7420" width="8.625" style="2"/>
    <col min="7421" max="7421" width="5.625" style="2" customWidth="1"/>
    <col min="7422" max="7422" width="32.625" style="2" customWidth="1"/>
    <col min="7423" max="7423" width="5.625" style="2" customWidth="1"/>
    <col min="7424" max="7424" width="32.625" style="2" customWidth="1"/>
    <col min="7425" max="7430" width="8.625" style="2"/>
    <col min="7431" max="7431" width="32.625" style="2" customWidth="1"/>
    <col min="7432" max="7432" width="5.625" style="2" customWidth="1"/>
    <col min="7433" max="7433" width="32.625" style="2" customWidth="1"/>
    <col min="7434" max="7434" width="5.625" style="2" customWidth="1"/>
    <col min="7435" max="7676" width="8.625" style="2"/>
    <col min="7677" max="7677" width="5.625" style="2" customWidth="1"/>
    <col min="7678" max="7678" width="32.625" style="2" customWidth="1"/>
    <col min="7679" max="7679" width="5.625" style="2" customWidth="1"/>
    <col min="7680" max="7680" width="32.625" style="2" customWidth="1"/>
    <col min="7681" max="7686" width="8.625" style="2"/>
    <col min="7687" max="7687" width="32.625" style="2" customWidth="1"/>
    <col min="7688" max="7688" width="5.625" style="2" customWidth="1"/>
    <col min="7689" max="7689" width="32.625" style="2" customWidth="1"/>
    <col min="7690" max="7690" width="5.625" style="2" customWidth="1"/>
    <col min="7691" max="7932" width="8.625" style="2"/>
    <col min="7933" max="7933" width="5.625" style="2" customWidth="1"/>
    <col min="7934" max="7934" width="32.625" style="2" customWidth="1"/>
    <col min="7935" max="7935" width="5.625" style="2" customWidth="1"/>
    <col min="7936" max="7936" width="32.625" style="2" customWidth="1"/>
    <col min="7937" max="7942" width="8.625" style="2"/>
    <col min="7943" max="7943" width="32.625" style="2" customWidth="1"/>
    <col min="7944" max="7944" width="5.625" style="2" customWidth="1"/>
    <col min="7945" max="7945" width="32.625" style="2" customWidth="1"/>
    <col min="7946" max="7946" width="5.625" style="2" customWidth="1"/>
    <col min="7947" max="8188" width="8.625" style="2"/>
    <col min="8189" max="8189" width="5.625" style="2" customWidth="1"/>
    <col min="8190" max="8190" width="32.625" style="2" customWidth="1"/>
    <col min="8191" max="8191" width="5.625" style="2" customWidth="1"/>
    <col min="8192" max="8192" width="32.625" style="2" customWidth="1"/>
    <col min="8193" max="8198" width="8.625" style="2"/>
    <col min="8199" max="8199" width="32.625" style="2" customWidth="1"/>
    <col min="8200" max="8200" width="5.625" style="2" customWidth="1"/>
    <col min="8201" max="8201" width="32.625" style="2" customWidth="1"/>
    <col min="8202" max="8202" width="5.625" style="2" customWidth="1"/>
    <col min="8203" max="8444" width="8.625" style="2"/>
    <col min="8445" max="8445" width="5.625" style="2" customWidth="1"/>
    <col min="8446" max="8446" width="32.625" style="2" customWidth="1"/>
    <col min="8447" max="8447" width="5.625" style="2" customWidth="1"/>
    <col min="8448" max="8448" width="32.625" style="2" customWidth="1"/>
    <col min="8449" max="8454" width="8.625" style="2"/>
    <col min="8455" max="8455" width="32.625" style="2" customWidth="1"/>
    <col min="8456" max="8456" width="5.625" style="2" customWidth="1"/>
    <col min="8457" max="8457" width="32.625" style="2" customWidth="1"/>
    <col min="8458" max="8458" width="5.625" style="2" customWidth="1"/>
    <col min="8459" max="8700" width="8.625" style="2"/>
    <col min="8701" max="8701" width="5.625" style="2" customWidth="1"/>
    <col min="8702" max="8702" width="32.625" style="2" customWidth="1"/>
    <col min="8703" max="8703" width="5.625" style="2" customWidth="1"/>
    <col min="8704" max="8704" width="32.625" style="2" customWidth="1"/>
    <col min="8705" max="8710" width="8.625" style="2"/>
    <col min="8711" max="8711" width="32.625" style="2" customWidth="1"/>
    <col min="8712" max="8712" width="5.625" style="2" customWidth="1"/>
    <col min="8713" max="8713" width="32.625" style="2" customWidth="1"/>
    <col min="8714" max="8714" width="5.625" style="2" customWidth="1"/>
    <col min="8715" max="8956" width="8.625" style="2"/>
    <col min="8957" max="8957" width="5.625" style="2" customWidth="1"/>
    <col min="8958" max="8958" width="32.625" style="2" customWidth="1"/>
    <col min="8959" max="8959" width="5.625" style="2" customWidth="1"/>
    <col min="8960" max="8960" width="32.625" style="2" customWidth="1"/>
    <col min="8961" max="8966" width="8.625" style="2"/>
    <col min="8967" max="8967" width="32.625" style="2" customWidth="1"/>
    <col min="8968" max="8968" width="5.625" style="2" customWidth="1"/>
    <col min="8969" max="8969" width="32.625" style="2" customWidth="1"/>
    <col min="8970" max="8970" width="5.625" style="2" customWidth="1"/>
    <col min="8971" max="9212" width="8.625" style="2"/>
    <col min="9213" max="9213" width="5.625" style="2" customWidth="1"/>
    <col min="9214" max="9214" width="32.625" style="2" customWidth="1"/>
    <col min="9215" max="9215" width="5.625" style="2" customWidth="1"/>
    <col min="9216" max="9216" width="32.625" style="2" customWidth="1"/>
    <col min="9217" max="9222" width="8.625" style="2"/>
    <col min="9223" max="9223" width="32.625" style="2" customWidth="1"/>
    <col min="9224" max="9224" width="5.625" style="2" customWidth="1"/>
    <col min="9225" max="9225" width="32.625" style="2" customWidth="1"/>
    <col min="9226" max="9226" width="5.625" style="2" customWidth="1"/>
    <col min="9227" max="9468" width="8.625" style="2"/>
    <col min="9469" max="9469" width="5.625" style="2" customWidth="1"/>
    <col min="9470" max="9470" width="32.625" style="2" customWidth="1"/>
    <col min="9471" max="9471" width="5.625" style="2" customWidth="1"/>
    <col min="9472" max="9472" width="32.625" style="2" customWidth="1"/>
    <col min="9473" max="9478" width="8.625" style="2"/>
    <col min="9479" max="9479" width="32.625" style="2" customWidth="1"/>
    <col min="9480" max="9480" width="5.625" style="2" customWidth="1"/>
    <col min="9481" max="9481" width="32.625" style="2" customWidth="1"/>
    <col min="9482" max="9482" width="5.625" style="2" customWidth="1"/>
    <col min="9483" max="9724" width="8.625" style="2"/>
    <col min="9725" max="9725" width="5.625" style="2" customWidth="1"/>
    <col min="9726" max="9726" width="32.625" style="2" customWidth="1"/>
    <col min="9727" max="9727" width="5.625" style="2" customWidth="1"/>
    <col min="9728" max="9728" width="32.625" style="2" customWidth="1"/>
    <col min="9729" max="9734" width="8.625" style="2"/>
    <col min="9735" max="9735" width="32.625" style="2" customWidth="1"/>
    <col min="9736" max="9736" width="5.625" style="2" customWidth="1"/>
    <col min="9737" max="9737" width="32.625" style="2" customWidth="1"/>
    <col min="9738" max="9738" width="5.625" style="2" customWidth="1"/>
    <col min="9739" max="9980" width="8.625" style="2"/>
    <col min="9981" max="9981" width="5.625" style="2" customWidth="1"/>
    <col min="9982" max="9982" width="32.625" style="2" customWidth="1"/>
    <col min="9983" max="9983" width="5.625" style="2" customWidth="1"/>
    <col min="9984" max="9984" width="32.625" style="2" customWidth="1"/>
    <col min="9985" max="9990" width="8.625" style="2"/>
    <col min="9991" max="9991" width="32.625" style="2" customWidth="1"/>
    <col min="9992" max="9992" width="5.625" style="2" customWidth="1"/>
    <col min="9993" max="9993" width="32.625" style="2" customWidth="1"/>
    <col min="9994" max="9994" width="5.625" style="2" customWidth="1"/>
    <col min="9995" max="10236" width="8.625" style="2"/>
    <col min="10237" max="10237" width="5.625" style="2" customWidth="1"/>
    <col min="10238" max="10238" width="32.625" style="2" customWidth="1"/>
    <col min="10239" max="10239" width="5.625" style="2" customWidth="1"/>
    <col min="10240" max="10240" width="32.625" style="2" customWidth="1"/>
    <col min="10241" max="10246" width="8.625" style="2"/>
    <col min="10247" max="10247" width="32.625" style="2" customWidth="1"/>
    <col min="10248" max="10248" width="5.625" style="2" customWidth="1"/>
    <col min="10249" max="10249" width="32.625" style="2" customWidth="1"/>
    <col min="10250" max="10250" width="5.625" style="2" customWidth="1"/>
    <col min="10251" max="10492" width="8.625" style="2"/>
    <col min="10493" max="10493" width="5.625" style="2" customWidth="1"/>
    <col min="10494" max="10494" width="32.625" style="2" customWidth="1"/>
    <col min="10495" max="10495" width="5.625" style="2" customWidth="1"/>
    <col min="10496" max="10496" width="32.625" style="2" customWidth="1"/>
    <col min="10497" max="10502" width="8.625" style="2"/>
    <col min="10503" max="10503" width="32.625" style="2" customWidth="1"/>
    <col min="10504" max="10504" width="5.625" style="2" customWidth="1"/>
    <col min="10505" max="10505" width="32.625" style="2" customWidth="1"/>
    <col min="10506" max="10506" width="5.625" style="2" customWidth="1"/>
    <col min="10507" max="10748" width="8.625" style="2"/>
    <col min="10749" max="10749" width="5.625" style="2" customWidth="1"/>
    <col min="10750" max="10750" width="32.625" style="2" customWidth="1"/>
    <col min="10751" max="10751" width="5.625" style="2" customWidth="1"/>
    <col min="10752" max="10752" width="32.625" style="2" customWidth="1"/>
    <col min="10753" max="10758" width="8.625" style="2"/>
    <col min="10759" max="10759" width="32.625" style="2" customWidth="1"/>
    <col min="10760" max="10760" width="5.625" style="2" customWidth="1"/>
    <col min="10761" max="10761" width="32.625" style="2" customWidth="1"/>
    <col min="10762" max="10762" width="5.625" style="2" customWidth="1"/>
    <col min="10763" max="11004" width="8.625" style="2"/>
    <col min="11005" max="11005" width="5.625" style="2" customWidth="1"/>
    <col min="11006" max="11006" width="32.625" style="2" customWidth="1"/>
    <col min="11007" max="11007" width="5.625" style="2" customWidth="1"/>
    <col min="11008" max="11008" width="32.625" style="2" customWidth="1"/>
    <col min="11009" max="11014" width="8.625" style="2"/>
    <col min="11015" max="11015" width="32.625" style="2" customWidth="1"/>
    <col min="11016" max="11016" width="5.625" style="2" customWidth="1"/>
    <col min="11017" max="11017" width="32.625" style="2" customWidth="1"/>
    <col min="11018" max="11018" width="5.625" style="2" customWidth="1"/>
    <col min="11019" max="11260" width="8.625" style="2"/>
    <col min="11261" max="11261" width="5.625" style="2" customWidth="1"/>
    <col min="11262" max="11262" width="32.625" style="2" customWidth="1"/>
    <col min="11263" max="11263" width="5.625" style="2" customWidth="1"/>
    <col min="11264" max="11264" width="32.625" style="2" customWidth="1"/>
    <col min="11265" max="11270" width="8.625" style="2"/>
    <col min="11271" max="11271" width="32.625" style="2" customWidth="1"/>
    <col min="11272" max="11272" width="5.625" style="2" customWidth="1"/>
    <col min="11273" max="11273" width="32.625" style="2" customWidth="1"/>
    <col min="11274" max="11274" width="5.625" style="2" customWidth="1"/>
    <col min="11275" max="11516" width="8.625" style="2"/>
    <col min="11517" max="11517" width="5.625" style="2" customWidth="1"/>
    <col min="11518" max="11518" width="32.625" style="2" customWidth="1"/>
    <col min="11519" max="11519" width="5.625" style="2" customWidth="1"/>
    <col min="11520" max="11520" width="32.625" style="2" customWidth="1"/>
    <col min="11521" max="11526" width="8.625" style="2"/>
    <col min="11527" max="11527" width="32.625" style="2" customWidth="1"/>
    <col min="11528" max="11528" width="5.625" style="2" customWidth="1"/>
    <col min="11529" max="11529" width="32.625" style="2" customWidth="1"/>
    <col min="11530" max="11530" width="5.625" style="2" customWidth="1"/>
    <col min="11531" max="11772" width="8.625" style="2"/>
    <col min="11773" max="11773" width="5.625" style="2" customWidth="1"/>
    <col min="11774" max="11774" width="32.625" style="2" customWidth="1"/>
    <col min="11775" max="11775" width="5.625" style="2" customWidth="1"/>
    <col min="11776" max="11776" width="32.625" style="2" customWidth="1"/>
    <col min="11777" max="11782" width="8.625" style="2"/>
    <col min="11783" max="11783" width="32.625" style="2" customWidth="1"/>
    <col min="11784" max="11784" width="5.625" style="2" customWidth="1"/>
    <col min="11785" max="11785" width="32.625" style="2" customWidth="1"/>
    <col min="11786" max="11786" width="5.625" style="2" customWidth="1"/>
    <col min="11787" max="12028" width="8.625" style="2"/>
    <col min="12029" max="12029" width="5.625" style="2" customWidth="1"/>
    <col min="12030" max="12030" width="32.625" style="2" customWidth="1"/>
    <col min="12031" max="12031" width="5.625" style="2" customWidth="1"/>
    <col min="12032" max="12032" width="32.625" style="2" customWidth="1"/>
    <col min="12033" max="12038" width="8.625" style="2"/>
    <col min="12039" max="12039" width="32.625" style="2" customWidth="1"/>
    <col min="12040" max="12040" width="5.625" style="2" customWidth="1"/>
    <col min="12041" max="12041" width="32.625" style="2" customWidth="1"/>
    <col min="12042" max="12042" width="5.625" style="2" customWidth="1"/>
    <col min="12043" max="12284" width="8.625" style="2"/>
    <col min="12285" max="12285" width="5.625" style="2" customWidth="1"/>
    <col min="12286" max="12286" width="32.625" style="2" customWidth="1"/>
    <col min="12287" max="12287" width="5.625" style="2" customWidth="1"/>
    <col min="12288" max="12288" width="32.625" style="2" customWidth="1"/>
    <col min="12289" max="12294" width="8.625" style="2"/>
    <col min="12295" max="12295" width="32.625" style="2" customWidth="1"/>
    <col min="12296" max="12296" width="5.625" style="2" customWidth="1"/>
    <col min="12297" max="12297" width="32.625" style="2" customWidth="1"/>
    <col min="12298" max="12298" width="5.625" style="2" customWidth="1"/>
    <col min="12299" max="12540" width="8.625" style="2"/>
    <col min="12541" max="12541" width="5.625" style="2" customWidth="1"/>
    <col min="12542" max="12542" width="32.625" style="2" customWidth="1"/>
    <col min="12543" max="12543" width="5.625" style="2" customWidth="1"/>
    <col min="12544" max="12544" width="32.625" style="2" customWidth="1"/>
    <col min="12545" max="12550" width="8.625" style="2"/>
    <col min="12551" max="12551" width="32.625" style="2" customWidth="1"/>
    <col min="12552" max="12552" width="5.625" style="2" customWidth="1"/>
    <col min="12553" max="12553" width="32.625" style="2" customWidth="1"/>
    <col min="12554" max="12554" width="5.625" style="2" customWidth="1"/>
    <col min="12555" max="12796" width="8.625" style="2"/>
    <col min="12797" max="12797" width="5.625" style="2" customWidth="1"/>
    <col min="12798" max="12798" width="32.625" style="2" customWidth="1"/>
    <col min="12799" max="12799" width="5.625" style="2" customWidth="1"/>
    <col min="12800" max="12800" width="32.625" style="2" customWidth="1"/>
    <col min="12801" max="12806" width="8.625" style="2"/>
    <col min="12807" max="12807" width="32.625" style="2" customWidth="1"/>
    <col min="12808" max="12808" width="5.625" style="2" customWidth="1"/>
    <col min="12809" max="12809" width="32.625" style="2" customWidth="1"/>
    <col min="12810" max="12810" width="5.625" style="2" customWidth="1"/>
    <col min="12811" max="13052" width="8.625" style="2"/>
    <col min="13053" max="13053" width="5.625" style="2" customWidth="1"/>
    <col min="13054" max="13054" width="32.625" style="2" customWidth="1"/>
    <col min="13055" max="13055" width="5.625" style="2" customWidth="1"/>
    <col min="13056" max="13056" width="32.625" style="2" customWidth="1"/>
    <col min="13057" max="13062" width="8.625" style="2"/>
    <col min="13063" max="13063" width="32.625" style="2" customWidth="1"/>
    <col min="13064" max="13064" width="5.625" style="2" customWidth="1"/>
    <col min="13065" max="13065" width="32.625" style="2" customWidth="1"/>
    <col min="13066" max="13066" width="5.625" style="2" customWidth="1"/>
    <col min="13067" max="13308" width="8.625" style="2"/>
    <col min="13309" max="13309" width="5.625" style="2" customWidth="1"/>
    <col min="13310" max="13310" width="32.625" style="2" customWidth="1"/>
    <col min="13311" max="13311" width="5.625" style="2" customWidth="1"/>
    <col min="13312" max="13312" width="32.625" style="2" customWidth="1"/>
    <col min="13313" max="13318" width="8.625" style="2"/>
    <col min="13319" max="13319" width="32.625" style="2" customWidth="1"/>
    <col min="13320" max="13320" width="5.625" style="2" customWidth="1"/>
    <col min="13321" max="13321" width="32.625" style="2" customWidth="1"/>
    <col min="13322" max="13322" width="5.625" style="2" customWidth="1"/>
    <col min="13323" max="13564" width="8.625" style="2"/>
    <col min="13565" max="13565" width="5.625" style="2" customWidth="1"/>
    <col min="13566" max="13566" width="32.625" style="2" customWidth="1"/>
    <col min="13567" max="13567" width="5.625" style="2" customWidth="1"/>
    <col min="13568" max="13568" width="32.625" style="2" customWidth="1"/>
    <col min="13569" max="13574" width="8.625" style="2"/>
    <col min="13575" max="13575" width="32.625" style="2" customWidth="1"/>
    <col min="13576" max="13576" width="5.625" style="2" customWidth="1"/>
    <col min="13577" max="13577" width="32.625" style="2" customWidth="1"/>
    <col min="13578" max="13578" width="5.625" style="2" customWidth="1"/>
    <col min="13579" max="13820" width="8.625" style="2"/>
    <col min="13821" max="13821" width="5.625" style="2" customWidth="1"/>
    <col min="13822" max="13822" width="32.625" style="2" customWidth="1"/>
    <col min="13823" max="13823" width="5.625" style="2" customWidth="1"/>
    <col min="13824" max="13824" width="32.625" style="2" customWidth="1"/>
    <col min="13825" max="13830" width="8.625" style="2"/>
    <col min="13831" max="13831" width="32.625" style="2" customWidth="1"/>
    <col min="13832" max="13832" width="5.625" style="2" customWidth="1"/>
    <col min="13833" max="13833" width="32.625" style="2" customWidth="1"/>
    <col min="13834" max="13834" width="5.625" style="2" customWidth="1"/>
    <col min="13835" max="14076" width="8.625" style="2"/>
    <col min="14077" max="14077" width="5.625" style="2" customWidth="1"/>
    <col min="14078" max="14078" width="32.625" style="2" customWidth="1"/>
    <col min="14079" max="14079" width="5.625" style="2" customWidth="1"/>
    <col min="14080" max="14080" width="32.625" style="2" customWidth="1"/>
    <col min="14081" max="14086" width="8.625" style="2"/>
    <col min="14087" max="14087" width="32.625" style="2" customWidth="1"/>
    <col min="14088" max="14088" width="5.625" style="2" customWidth="1"/>
    <col min="14089" max="14089" width="32.625" style="2" customWidth="1"/>
    <col min="14090" max="14090" width="5.625" style="2" customWidth="1"/>
    <col min="14091" max="14332" width="8.625" style="2"/>
    <col min="14333" max="14333" width="5.625" style="2" customWidth="1"/>
    <col min="14334" max="14334" width="32.625" style="2" customWidth="1"/>
    <col min="14335" max="14335" width="5.625" style="2" customWidth="1"/>
    <col min="14336" max="14336" width="32.625" style="2" customWidth="1"/>
    <col min="14337" max="14342" width="8.625" style="2"/>
    <col min="14343" max="14343" width="32.625" style="2" customWidth="1"/>
    <col min="14344" max="14344" width="5.625" style="2" customWidth="1"/>
    <col min="14345" max="14345" width="32.625" style="2" customWidth="1"/>
    <col min="14346" max="14346" width="5.625" style="2" customWidth="1"/>
    <col min="14347" max="14588" width="8.625" style="2"/>
    <col min="14589" max="14589" width="5.625" style="2" customWidth="1"/>
    <col min="14590" max="14590" width="32.625" style="2" customWidth="1"/>
    <col min="14591" max="14591" width="5.625" style="2" customWidth="1"/>
    <col min="14592" max="14592" width="32.625" style="2" customWidth="1"/>
    <col min="14593" max="14598" width="8.625" style="2"/>
    <col min="14599" max="14599" width="32.625" style="2" customWidth="1"/>
    <col min="14600" max="14600" width="5.625" style="2" customWidth="1"/>
    <col min="14601" max="14601" width="32.625" style="2" customWidth="1"/>
    <col min="14602" max="14602" width="5.625" style="2" customWidth="1"/>
    <col min="14603" max="14844" width="8.625" style="2"/>
    <col min="14845" max="14845" width="5.625" style="2" customWidth="1"/>
    <col min="14846" max="14846" width="32.625" style="2" customWidth="1"/>
    <col min="14847" max="14847" width="5.625" style="2" customWidth="1"/>
    <col min="14848" max="14848" width="32.625" style="2" customWidth="1"/>
    <col min="14849" max="14854" width="8.625" style="2"/>
    <col min="14855" max="14855" width="32.625" style="2" customWidth="1"/>
    <col min="14856" max="14856" width="5.625" style="2" customWidth="1"/>
    <col min="14857" max="14857" width="32.625" style="2" customWidth="1"/>
    <col min="14858" max="14858" width="5.625" style="2" customWidth="1"/>
    <col min="14859" max="15100" width="8.625" style="2"/>
    <col min="15101" max="15101" width="5.625" style="2" customWidth="1"/>
    <col min="15102" max="15102" width="32.625" style="2" customWidth="1"/>
    <col min="15103" max="15103" width="5.625" style="2" customWidth="1"/>
    <col min="15104" max="15104" width="32.625" style="2" customWidth="1"/>
    <col min="15105" max="15110" width="8.625" style="2"/>
    <col min="15111" max="15111" width="32.625" style="2" customWidth="1"/>
    <col min="15112" max="15112" width="5.625" style="2" customWidth="1"/>
    <col min="15113" max="15113" width="32.625" style="2" customWidth="1"/>
    <col min="15114" max="15114" width="5.625" style="2" customWidth="1"/>
    <col min="15115" max="15356" width="8.625" style="2"/>
    <col min="15357" max="15357" width="5.625" style="2" customWidth="1"/>
    <col min="15358" max="15358" width="32.625" style="2" customWidth="1"/>
    <col min="15359" max="15359" width="5.625" style="2" customWidth="1"/>
    <col min="15360" max="15360" width="32.625" style="2" customWidth="1"/>
    <col min="15361" max="15366" width="8.625" style="2"/>
    <col min="15367" max="15367" width="32.625" style="2" customWidth="1"/>
    <col min="15368" max="15368" width="5.625" style="2" customWidth="1"/>
    <col min="15369" max="15369" width="32.625" style="2" customWidth="1"/>
    <col min="15370" max="15370" width="5.625" style="2" customWidth="1"/>
    <col min="15371" max="15612" width="8.625" style="2"/>
    <col min="15613" max="15613" width="5.625" style="2" customWidth="1"/>
    <col min="15614" max="15614" width="32.625" style="2" customWidth="1"/>
    <col min="15615" max="15615" width="5.625" style="2" customWidth="1"/>
    <col min="15616" max="15616" width="32.625" style="2" customWidth="1"/>
    <col min="15617" max="15622" width="8.625" style="2"/>
    <col min="15623" max="15623" width="32.625" style="2" customWidth="1"/>
    <col min="15624" max="15624" width="5.625" style="2" customWidth="1"/>
    <col min="15625" max="15625" width="32.625" style="2" customWidth="1"/>
    <col min="15626" max="15626" width="5.625" style="2" customWidth="1"/>
    <col min="15627" max="15868" width="8.625" style="2"/>
    <col min="15869" max="15869" width="5.625" style="2" customWidth="1"/>
    <col min="15870" max="15870" width="32.625" style="2" customWidth="1"/>
    <col min="15871" max="15871" width="5.625" style="2" customWidth="1"/>
    <col min="15872" max="15872" width="32.625" style="2" customWidth="1"/>
    <col min="15873" max="15878" width="8.625" style="2"/>
    <col min="15879" max="15879" width="32.625" style="2" customWidth="1"/>
    <col min="15880" max="15880" width="5.625" style="2" customWidth="1"/>
    <col min="15881" max="15881" width="32.625" style="2" customWidth="1"/>
    <col min="15882" max="15882" width="5.625" style="2" customWidth="1"/>
    <col min="15883" max="16124" width="8.625" style="2"/>
    <col min="16125" max="16125" width="5.625" style="2" customWidth="1"/>
    <col min="16126" max="16126" width="32.625" style="2" customWidth="1"/>
    <col min="16127" max="16127" width="5.625" style="2" customWidth="1"/>
    <col min="16128" max="16128" width="32.625" style="2" customWidth="1"/>
    <col min="16129" max="16134" width="8.625" style="2"/>
    <col min="16135" max="16135" width="32.625" style="2" customWidth="1"/>
    <col min="16136" max="16136" width="5.625" style="2" customWidth="1"/>
    <col min="16137" max="16137" width="32.625" style="2" customWidth="1"/>
    <col min="16138" max="16138" width="5.625" style="2" customWidth="1"/>
    <col min="16139" max="16384" width="8.625" style="2"/>
  </cols>
  <sheetData>
    <row r="1" spans="1:18" ht="72.75" customHeight="1">
      <c r="N1" s="15" t="s">
        <v>77</v>
      </c>
    </row>
    <row r="2" spans="1:18" ht="21" customHeight="1"/>
    <row r="3" spans="1:18" ht="23.25" customHeight="1">
      <c r="A3" s="195" t="s">
        <v>747</v>
      </c>
      <c r="B3" s="195"/>
      <c r="C3" s="195"/>
      <c r="D3" s="195"/>
      <c r="E3" s="195"/>
      <c r="F3" s="195"/>
      <c r="G3" s="195"/>
      <c r="H3" s="195"/>
      <c r="I3" s="195"/>
      <c r="J3" s="195"/>
      <c r="K3" s="195"/>
      <c r="L3" s="195"/>
      <c r="Q3" s="2"/>
      <c r="R3" s="2"/>
    </row>
    <row r="4" spans="1:18" ht="23.25" customHeight="1">
      <c r="A4" s="196" t="s">
        <v>748</v>
      </c>
      <c r="B4" s="196"/>
      <c r="C4" s="196"/>
      <c r="D4" s="196"/>
      <c r="E4" s="196"/>
      <c r="F4" s="196"/>
      <c r="G4" s="196"/>
      <c r="H4" s="196"/>
      <c r="I4" s="196"/>
      <c r="J4" s="196"/>
      <c r="K4" s="196"/>
      <c r="L4" s="196"/>
      <c r="Q4" s="2"/>
      <c r="R4" s="2"/>
    </row>
    <row r="5" spans="1:18" ht="18" customHeight="1">
      <c r="A5" s="165"/>
      <c r="B5" s="166" t="s">
        <v>117</v>
      </c>
      <c r="C5" s="167"/>
      <c r="D5" s="167"/>
      <c r="E5" s="167"/>
      <c r="F5" s="167"/>
      <c r="G5" s="168"/>
      <c r="H5" s="169"/>
      <c r="I5" s="170"/>
      <c r="J5" s="169"/>
      <c r="K5" s="170"/>
      <c r="L5" s="171"/>
      <c r="M5" s="172"/>
      <c r="N5" s="172"/>
      <c r="Q5" s="2"/>
      <c r="R5" s="2"/>
    </row>
    <row r="6" spans="1:18" ht="18" customHeight="1">
      <c r="A6" s="173" t="s">
        <v>94</v>
      </c>
      <c r="B6" s="174" t="s">
        <v>118</v>
      </c>
      <c r="C6" s="175"/>
      <c r="D6" s="174" t="s">
        <v>114</v>
      </c>
      <c r="E6" s="175"/>
      <c r="F6" s="174" t="s">
        <v>78</v>
      </c>
      <c r="G6" s="175"/>
      <c r="H6" s="174" t="s">
        <v>120</v>
      </c>
      <c r="I6" s="175"/>
      <c r="J6" s="174" t="s">
        <v>516</v>
      </c>
      <c r="K6" s="175"/>
      <c r="L6" s="176" t="s">
        <v>447</v>
      </c>
      <c r="M6" s="172"/>
      <c r="N6" s="172"/>
      <c r="Q6" s="2"/>
      <c r="R6" s="2"/>
    </row>
    <row r="7" spans="1:18" ht="18" customHeight="1">
      <c r="A7" s="173"/>
      <c r="B7" s="177" t="s">
        <v>119</v>
      </c>
      <c r="C7" s="178"/>
      <c r="D7" s="179" t="s">
        <v>115</v>
      </c>
      <c r="E7" s="180"/>
      <c r="F7" s="179" t="s">
        <v>1</v>
      </c>
      <c r="G7" s="180"/>
      <c r="H7" s="179" t="s">
        <v>121</v>
      </c>
      <c r="I7" s="180"/>
      <c r="J7" s="179" t="s">
        <v>116</v>
      </c>
      <c r="K7" s="180"/>
      <c r="L7" s="176"/>
      <c r="M7" s="172"/>
      <c r="N7" s="172"/>
      <c r="Q7" s="2"/>
      <c r="R7" s="2"/>
    </row>
    <row r="8" spans="1:18" ht="18" customHeight="1">
      <c r="A8" s="173"/>
      <c r="B8" s="181">
        <v>2018</v>
      </c>
      <c r="C8" s="181">
        <v>2019</v>
      </c>
      <c r="D8" s="181">
        <v>2018</v>
      </c>
      <c r="E8" s="181">
        <v>2019</v>
      </c>
      <c r="F8" s="181">
        <v>2018</v>
      </c>
      <c r="G8" s="181">
        <v>2019</v>
      </c>
      <c r="H8" s="181">
        <v>2018</v>
      </c>
      <c r="I8" s="181">
        <v>2019</v>
      </c>
      <c r="J8" s="181">
        <v>2018</v>
      </c>
      <c r="K8" s="181">
        <v>2019</v>
      </c>
      <c r="L8" s="176"/>
      <c r="M8" s="172"/>
      <c r="N8" s="172"/>
      <c r="Q8" s="2"/>
      <c r="R8" s="2"/>
    </row>
    <row r="9" spans="1:18" ht="20.100000000000001" customHeight="1">
      <c r="A9" s="182" t="s">
        <v>28</v>
      </c>
      <c r="B9" s="183">
        <v>1574.0187290000001</v>
      </c>
      <c r="C9" s="183">
        <v>1333.3035609999999</v>
      </c>
      <c r="D9" s="183">
        <v>1337.0223739999999</v>
      </c>
      <c r="E9" s="183">
        <v>591.41607399999998</v>
      </c>
      <c r="F9" s="183">
        <v>2911.041103</v>
      </c>
      <c r="G9" s="183">
        <v>1924.7196349999999</v>
      </c>
      <c r="H9" s="183">
        <v>3306.8943060000001</v>
      </c>
      <c r="I9" s="183">
        <v>3164.4388290000002</v>
      </c>
      <c r="J9" s="183">
        <v>-395.85320300000012</v>
      </c>
      <c r="K9" s="183">
        <v>-1239.7191940000002</v>
      </c>
      <c r="L9" s="184" t="s">
        <v>538</v>
      </c>
      <c r="M9" s="172"/>
      <c r="N9" s="185"/>
      <c r="Q9" s="2"/>
      <c r="R9" s="2"/>
    </row>
    <row r="10" spans="1:18" ht="20.100000000000001" customHeight="1">
      <c r="A10" s="186" t="s">
        <v>24</v>
      </c>
      <c r="B10" s="187">
        <v>565.03175099999999</v>
      </c>
      <c r="C10" s="187">
        <v>520.705151</v>
      </c>
      <c r="D10" s="187">
        <v>71.147504999999995</v>
      </c>
      <c r="E10" s="187">
        <v>80.383476000000002</v>
      </c>
      <c r="F10" s="187">
        <v>636.17925600000001</v>
      </c>
      <c r="G10" s="187">
        <v>601.08862699999997</v>
      </c>
      <c r="H10" s="187">
        <v>138.100774</v>
      </c>
      <c r="I10" s="187">
        <v>166.83525499999999</v>
      </c>
      <c r="J10" s="187">
        <v>498.07848200000001</v>
      </c>
      <c r="K10" s="187">
        <v>434.25337200000001</v>
      </c>
      <c r="L10" s="188" t="s">
        <v>539</v>
      </c>
      <c r="M10" s="172"/>
      <c r="N10" s="185"/>
      <c r="Q10" s="2"/>
      <c r="R10" s="2"/>
    </row>
    <row r="11" spans="1:18" ht="20.100000000000001" customHeight="1">
      <c r="A11" s="182" t="s">
        <v>25</v>
      </c>
      <c r="B11" s="183">
        <v>272.73208499999993</v>
      </c>
      <c r="C11" s="183">
        <v>236.800262</v>
      </c>
      <c r="D11" s="183">
        <v>259.76104700000002</v>
      </c>
      <c r="E11" s="183">
        <v>80.524731000000003</v>
      </c>
      <c r="F11" s="183">
        <v>532.49313199999995</v>
      </c>
      <c r="G11" s="183">
        <v>317.32499300000001</v>
      </c>
      <c r="H11" s="183">
        <v>669.74281499999995</v>
      </c>
      <c r="I11" s="183">
        <v>448.68163500000003</v>
      </c>
      <c r="J11" s="183">
        <v>-137.249683</v>
      </c>
      <c r="K11" s="183">
        <v>-131.35664200000002</v>
      </c>
      <c r="L11" s="184" t="s">
        <v>540</v>
      </c>
      <c r="M11" s="172"/>
      <c r="N11" s="185"/>
      <c r="Q11" s="2"/>
      <c r="R11" s="2"/>
    </row>
    <row r="12" spans="1:18" ht="20.100000000000001" customHeight="1">
      <c r="A12" s="186" t="s">
        <v>27</v>
      </c>
      <c r="B12" s="187">
        <v>235.805509</v>
      </c>
      <c r="C12" s="187">
        <v>230.950796</v>
      </c>
      <c r="D12" s="187">
        <v>42.451922000000003</v>
      </c>
      <c r="E12" s="187">
        <v>16.151171000000001</v>
      </c>
      <c r="F12" s="187">
        <v>278.257431</v>
      </c>
      <c r="G12" s="187">
        <v>247.101967</v>
      </c>
      <c r="H12" s="187">
        <v>590.48572000000001</v>
      </c>
      <c r="I12" s="187">
        <v>413.72826400000002</v>
      </c>
      <c r="J12" s="187">
        <v>-312.22828900000002</v>
      </c>
      <c r="K12" s="187">
        <v>-166.62629700000002</v>
      </c>
      <c r="L12" s="188" t="s">
        <v>542</v>
      </c>
      <c r="M12" s="172"/>
      <c r="N12" s="185"/>
      <c r="Q12" s="2"/>
      <c r="R12" s="2"/>
    </row>
    <row r="13" spans="1:18" ht="20.100000000000001" customHeight="1" thickBot="1">
      <c r="A13" s="182" t="s">
        <v>26</v>
      </c>
      <c r="B13" s="183">
        <v>0</v>
      </c>
      <c r="C13" s="183">
        <v>0</v>
      </c>
      <c r="D13" s="183">
        <v>0</v>
      </c>
      <c r="E13" s="183">
        <v>0</v>
      </c>
      <c r="F13" s="183">
        <v>0</v>
      </c>
      <c r="G13" s="183">
        <v>0</v>
      </c>
      <c r="H13" s="183">
        <v>0</v>
      </c>
      <c r="I13" s="183">
        <v>0</v>
      </c>
      <c r="J13" s="183">
        <v>0</v>
      </c>
      <c r="K13" s="183">
        <v>0</v>
      </c>
      <c r="L13" s="184" t="s">
        <v>541</v>
      </c>
      <c r="M13" s="172"/>
      <c r="N13" s="185"/>
      <c r="Q13" s="2"/>
      <c r="R13" s="2"/>
    </row>
    <row r="14" spans="1:18" ht="19.5" customHeight="1" thickBot="1">
      <c r="A14" s="189" t="s">
        <v>78</v>
      </c>
      <c r="B14" s="190">
        <v>2647.5880739999998</v>
      </c>
      <c r="C14" s="190">
        <v>2321.7597700000001</v>
      </c>
      <c r="D14" s="190">
        <v>1710.3828479999997</v>
      </c>
      <c r="E14" s="190">
        <v>768.4754519999999</v>
      </c>
      <c r="F14" s="190">
        <v>4357.9709219999995</v>
      </c>
      <c r="G14" s="190">
        <v>3090.2352220000002</v>
      </c>
      <c r="H14" s="190">
        <v>4705.2236149999999</v>
      </c>
      <c r="I14" s="190">
        <v>4193.6839829999999</v>
      </c>
      <c r="J14" s="190">
        <v>-347.25269300000036</v>
      </c>
      <c r="K14" s="190">
        <v>-1103.4487609999996</v>
      </c>
      <c r="L14" s="191" t="s">
        <v>1</v>
      </c>
      <c r="M14" s="172"/>
      <c r="N14" s="172"/>
      <c r="Q14" s="2"/>
      <c r="R14" s="2"/>
    </row>
    <row r="15" spans="1:18" ht="35.1" customHeight="1">
      <c r="A15" s="192"/>
      <c r="B15" s="192"/>
      <c r="C15" s="192"/>
      <c r="D15" s="192"/>
      <c r="E15" s="193"/>
      <c r="F15" s="192"/>
      <c r="G15" s="192"/>
      <c r="H15" s="192"/>
      <c r="I15" s="194"/>
      <c r="J15" s="194"/>
      <c r="K15" s="192"/>
      <c r="L15" s="192"/>
      <c r="M15" s="172"/>
      <c r="N15" s="172"/>
      <c r="Q15" s="2"/>
      <c r="R15" s="2"/>
    </row>
    <row r="16" spans="1:18" ht="35.1" customHeight="1">
      <c r="A16" s="1"/>
      <c r="B16" s="1"/>
      <c r="C16" s="16"/>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0"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5"/>
  <sheetViews>
    <sheetView showGridLines="0" showRowColHeaders="0" view="pageBreakPreview" zoomScaleNormal="100" zoomScaleSheetLayoutView="100" workbookViewId="0">
      <selection activeCell="B92" sqref="B92"/>
    </sheetView>
  </sheetViews>
  <sheetFormatPr defaultColWidth="8.625" defaultRowHeight="16.5"/>
  <cols>
    <col min="1" max="1" width="2.25" style="80" customWidth="1"/>
    <col min="2" max="13" width="3.25" style="80" customWidth="1"/>
    <col min="14" max="14" width="2.75" style="80" customWidth="1"/>
    <col min="15" max="26" width="3.25" style="80" customWidth="1"/>
    <col min="27" max="27" width="2.25" style="80" customWidth="1"/>
    <col min="28" max="16384" width="8.625" style="80"/>
  </cols>
  <sheetData>
    <row r="1" spans="2:26" ht="13.5" customHeight="1"/>
    <row r="2" spans="2:26" ht="31.5">
      <c r="B2" s="197" t="s">
        <v>777</v>
      </c>
      <c r="C2" s="105"/>
      <c r="D2" s="105"/>
      <c r="E2" s="105"/>
      <c r="F2" s="105"/>
      <c r="G2" s="105"/>
      <c r="H2" s="105"/>
      <c r="I2" s="105"/>
      <c r="J2" s="105"/>
      <c r="K2" s="105"/>
      <c r="L2" s="105"/>
      <c r="M2" s="105"/>
      <c r="N2" s="105"/>
      <c r="O2" s="105"/>
      <c r="P2" s="105"/>
      <c r="Q2" s="105"/>
      <c r="R2" s="105"/>
      <c r="S2" s="105"/>
      <c r="T2" s="105"/>
      <c r="U2" s="105"/>
      <c r="V2" s="105"/>
      <c r="W2" s="105"/>
      <c r="X2" s="105"/>
      <c r="Y2" s="105"/>
      <c r="Z2" s="105"/>
    </row>
    <row r="3" spans="2:26" ht="19.5">
      <c r="B3" s="105"/>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2:26" ht="19.5">
      <c r="B4" s="88" t="s">
        <v>650</v>
      </c>
      <c r="C4" s="105"/>
      <c r="D4" s="105"/>
      <c r="E4" s="105"/>
      <c r="F4" s="105"/>
      <c r="G4" s="105"/>
      <c r="H4" s="105"/>
      <c r="I4" s="105"/>
      <c r="J4" s="105"/>
      <c r="K4" s="105"/>
      <c r="L4" s="105"/>
      <c r="M4" s="105"/>
      <c r="N4" s="105"/>
      <c r="O4" s="105"/>
      <c r="P4" s="105"/>
      <c r="Q4" s="105"/>
      <c r="R4" s="105"/>
      <c r="S4" s="105"/>
      <c r="T4" s="105"/>
      <c r="U4" s="105"/>
      <c r="V4" s="105"/>
      <c r="W4" s="105"/>
      <c r="X4" s="105"/>
      <c r="Y4" s="105"/>
      <c r="Z4" s="105"/>
    </row>
    <row r="5" spans="2:26" ht="121.5" customHeight="1">
      <c r="B5" s="129" t="s">
        <v>722</v>
      </c>
      <c r="C5" s="129"/>
      <c r="D5" s="129"/>
      <c r="E5" s="129"/>
      <c r="F5" s="129"/>
      <c r="G5" s="129"/>
      <c r="H5" s="129"/>
      <c r="I5" s="129"/>
      <c r="J5" s="129"/>
      <c r="K5" s="129"/>
      <c r="L5" s="129"/>
      <c r="M5" s="129"/>
      <c r="N5" s="129"/>
      <c r="O5" s="129"/>
      <c r="P5" s="129"/>
      <c r="Q5" s="129"/>
      <c r="R5" s="129"/>
      <c r="S5" s="129"/>
      <c r="T5" s="129"/>
      <c r="U5" s="129"/>
      <c r="V5" s="129"/>
      <c r="W5" s="129"/>
      <c r="X5" s="129"/>
      <c r="Y5" s="129"/>
      <c r="Z5" s="129"/>
    </row>
    <row r="6" spans="2:26" ht="16.5" customHeight="1">
      <c r="B6" s="199"/>
      <c r="C6" s="199"/>
      <c r="D6" s="199"/>
      <c r="E6" s="199"/>
      <c r="F6" s="199"/>
      <c r="G6" s="199"/>
      <c r="H6" s="199"/>
      <c r="I6" s="199"/>
      <c r="J6" s="199"/>
      <c r="K6" s="199"/>
      <c r="L6" s="199"/>
      <c r="M6" s="199"/>
      <c r="N6" s="199"/>
      <c r="O6" s="199"/>
      <c r="P6" s="199"/>
      <c r="Q6" s="199"/>
      <c r="R6" s="199"/>
      <c r="S6" s="199"/>
      <c r="T6" s="199"/>
      <c r="U6" s="199"/>
      <c r="V6" s="199"/>
      <c r="W6" s="199"/>
      <c r="X6" s="199"/>
      <c r="Y6" s="199"/>
      <c r="Z6" s="199"/>
    </row>
    <row r="7" spans="2:26" ht="33" customHeight="1">
      <c r="B7" s="142" t="s">
        <v>723</v>
      </c>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2:26" ht="16.5" customHeight="1">
      <c r="B8" s="110"/>
      <c r="C8" s="142" t="s">
        <v>724</v>
      </c>
      <c r="D8" s="142"/>
      <c r="E8" s="142"/>
      <c r="F8" s="142"/>
      <c r="G8" s="142"/>
      <c r="H8" s="142"/>
      <c r="I8" s="142"/>
      <c r="J8" s="142"/>
      <c r="K8" s="142"/>
      <c r="L8" s="142"/>
      <c r="M8" s="142"/>
      <c r="N8" s="142"/>
      <c r="O8" s="142"/>
      <c r="P8" s="142"/>
      <c r="Q8" s="142"/>
      <c r="R8" s="142"/>
      <c r="S8" s="142"/>
      <c r="T8" s="142"/>
      <c r="U8" s="142"/>
      <c r="V8" s="142"/>
      <c r="W8" s="142"/>
      <c r="X8" s="142"/>
      <c r="Y8" s="142"/>
      <c r="Z8" s="142"/>
    </row>
    <row r="9" spans="2:26" ht="18">
      <c r="B9" s="110"/>
      <c r="C9" s="142" t="s">
        <v>725</v>
      </c>
      <c r="D9" s="142"/>
      <c r="E9" s="142"/>
      <c r="F9" s="142"/>
      <c r="G9" s="142"/>
      <c r="H9" s="142"/>
      <c r="I9" s="142"/>
      <c r="J9" s="142"/>
      <c r="K9" s="142"/>
      <c r="L9" s="142"/>
      <c r="M9" s="142"/>
      <c r="N9" s="142"/>
      <c r="O9" s="142"/>
      <c r="P9" s="142"/>
      <c r="Q9" s="142"/>
      <c r="R9" s="142"/>
      <c r="S9" s="142"/>
      <c r="T9" s="142"/>
      <c r="U9" s="142"/>
      <c r="V9" s="142"/>
      <c r="W9" s="142"/>
      <c r="X9" s="142"/>
      <c r="Y9" s="142"/>
      <c r="Z9" s="142"/>
    </row>
    <row r="10" spans="2:26" ht="19.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row>
    <row r="11" spans="2:26" ht="19.5">
      <c r="B11" s="88" t="s">
        <v>651</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row>
    <row r="12" spans="2:26" ht="16.5" customHeight="1">
      <c r="B12" s="133" t="s">
        <v>652</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row>
    <row r="13" spans="2:26" ht="16.5" customHeight="1">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row>
    <row r="14" spans="2:26" ht="16.5" customHeight="1">
      <c r="B14" s="133" t="s">
        <v>653</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2:26" ht="16.5" customHeight="1">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row>
    <row r="16" spans="2:26" ht="16.5" customHeight="1">
      <c r="B16" s="133" t="s">
        <v>654</v>
      </c>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row>
    <row r="17" spans="2:26" ht="16.5" customHeight="1">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row>
    <row r="18" spans="2:26" ht="16.5" customHeight="1">
      <c r="B18" s="133" t="s">
        <v>655</v>
      </c>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row>
    <row r="19" spans="2:26" ht="16.5" customHeight="1">
      <c r="B19" s="133" t="s">
        <v>656</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row>
    <row r="20" spans="2:26" ht="16.5" customHeight="1">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row>
    <row r="21" spans="2:26" ht="16.5" customHeight="1">
      <c r="B21" s="133" t="s">
        <v>657</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row>
    <row r="22" spans="2:26" ht="16.5" customHeight="1">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row>
    <row r="23" spans="2:26" ht="16.5" customHeight="1">
      <c r="B23" s="95"/>
      <c r="C23" s="96"/>
      <c r="D23" s="96"/>
      <c r="E23" s="96"/>
      <c r="F23" s="96"/>
      <c r="G23" s="96"/>
      <c r="H23" s="96"/>
      <c r="I23" s="96"/>
      <c r="J23" s="96"/>
      <c r="K23" s="96"/>
      <c r="L23" s="96"/>
      <c r="M23" s="96"/>
      <c r="N23" s="96"/>
      <c r="O23" s="96"/>
      <c r="P23" s="96"/>
      <c r="Q23" s="96"/>
      <c r="R23" s="96"/>
      <c r="S23" s="96"/>
      <c r="T23" s="96"/>
      <c r="U23" s="96"/>
      <c r="V23" s="96"/>
      <c r="W23" s="96"/>
      <c r="X23" s="96"/>
      <c r="Y23" s="96"/>
      <c r="Z23" s="96"/>
    </row>
    <row r="24" spans="2:26" ht="18.75">
      <c r="B24" s="88" t="s">
        <v>658</v>
      </c>
      <c r="C24" s="95"/>
      <c r="D24" s="95"/>
      <c r="E24" s="95"/>
      <c r="F24" s="95"/>
      <c r="G24" s="95"/>
      <c r="H24" s="95"/>
      <c r="I24" s="95"/>
      <c r="J24" s="95"/>
      <c r="K24" s="95"/>
      <c r="L24" s="95"/>
      <c r="M24" s="95"/>
      <c r="N24" s="95"/>
      <c r="O24" s="95"/>
      <c r="P24" s="95"/>
      <c r="Q24" s="95"/>
      <c r="R24" s="95"/>
      <c r="S24" s="95"/>
      <c r="T24" s="95"/>
      <c r="U24" s="95"/>
      <c r="V24" s="95"/>
      <c r="W24" s="95"/>
      <c r="X24" s="95"/>
      <c r="Y24" s="95"/>
      <c r="Z24" s="95"/>
    </row>
    <row r="25" spans="2:26" ht="3.75" customHeight="1">
      <c r="B25" s="96"/>
      <c r="C25" s="96"/>
      <c r="D25" s="96"/>
      <c r="E25" s="96"/>
      <c r="F25" s="96"/>
      <c r="G25" s="96"/>
      <c r="H25" s="96"/>
      <c r="I25" s="96"/>
      <c r="J25" s="96"/>
      <c r="K25" s="96"/>
      <c r="L25" s="96"/>
      <c r="M25" s="96"/>
      <c r="N25" s="96"/>
      <c r="O25" s="96"/>
      <c r="P25" s="96"/>
      <c r="Q25" s="96"/>
      <c r="R25" s="96"/>
      <c r="S25" s="96"/>
      <c r="T25" s="96"/>
      <c r="U25" s="96"/>
      <c r="V25" s="96"/>
      <c r="W25" s="96"/>
      <c r="X25" s="96"/>
      <c r="Y25" s="96"/>
      <c r="Z25" s="96"/>
    </row>
    <row r="26" spans="2:26" ht="18" customHeight="1">
      <c r="B26" s="135" t="s">
        <v>659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spans="2:26" ht="36" customHeight="1">
      <c r="B27" s="134" t="s">
        <v>520</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row>
    <row r="28" spans="2:26" ht="4.5" customHeight="1">
      <c r="B28" s="98"/>
      <c r="C28" s="99"/>
      <c r="D28" s="99"/>
      <c r="E28" s="99"/>
      <c r="F28" s="99"/>
      <c r="G28" s="99"/>
      <c r="H28" s="99"/>
      <c r="I28" s="99"/>
      <c r="J28" s="99"/>
      <c r="K28" s="100"/>
      <c r="L28" s="100"/>
      <c r="M28" s="100"/>
      <c r="N28" s="100"/>
      <c r="O28" s="100"/>
      <c r="P28" s="100"/>
      <c r="Q28" s="100"/>
      <c r="R28" s="100"/>
      <c r="S28" s="100"/>
      <c r="T28" s="100"/>
      <c r="U28" s="100"/>
      <c r="V28" s="100"/>
      <c r="W28" s="100"/>
      <c r="X28" s="100"/>
      <c r="Y28" s="100"/>
      <c r="Z28" s="100"/>
    </row>
    <row r="29" spans="2:26" ht="18" customHeight="1">
      <c r="B29" s="135" t="s">
        <v>660</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2:26" ht="36" customHeight="1">
      <c r="B30" s="134" t="s">
        <v>521</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spans="2:26" ht="4.5" customHeight="1">
      <c r="B31" s="98"/>
      <c r="C31" s="99"/>
      <c r="D31" s="99"/>
      <c r="E31" s="99"/>
      <c r="F31" s="99"/>
      <c r="G31" s="99"/>
      <c r="H31" s="99"/>
      <c r="I31" s="99"/>
      <c r="J31" s="99"/>
      <c r="K31" s="100"/>
      <c r="L31" s="100"/>
      <c r="M31" s="100"/>
      <c r="N31" s="100"/>
      <c r="O31" s="100"/>
      <c r="P31" s="100"/>
      <c r="Q31" s="100"/>
      <c r="R31" s="100"/>
      <c r="S31" s="100"/>
      <c r="T31" s="100"/>
      <c r="U31" s="100"/>
      <c r="V31" s="100"/>
      <c r="W31" s="100"/>
      <c r="X31" s="100"/>
      <c r="Y31" s="100"/>
      <c r="Z31" s="100"/>
    </row>
    <row r="32" spans="2:26" ht="18" customHeight="1">
      <c r="B32" s="135" t="s">
        <v>661</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row>
    <row r="33" spans="2:26" ht="18" customHeight="1">
      <c r="B33" s="134" t="s">
        <v>522</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2:26" ht="18" customHeight="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row>
    <row r="35" spans="2:26" ht="4.5" customHeight="1">
      <c r="B35" s="98"/>
      <c r="C35" s="99"/>
      <c r="D35" s="99"/>
      <c r="E35" s="99"/>
      <c r="F35" s="99"/>
      <c r="G35" s="99"/>
      <c r="H35" s="99"/>
      <c r="I35" s="99"/>
      <c r="J35" s="99"/>
      <c r="K35" s="100"/>
      <c r="L35" s="100"/>
      <c r="M35" s="100"/>
      <c r="N35" s="100"/>
      <c r="O35" s="100"/>
      <c r="P35" s="100"/>
      <c r="Q35" s="100"/>
      <c r="R35" s="100"/>
      <c r="S35" s="100"/>
      <c r="T35" s="100"/>
      <c r="U35" s="100"/>
      <c r="V35" s="100"/>
      <c r="W35" s="100"/>
      <c r="X35" s="100"/>
      <c r="Y35" s="100"/>
      <c r="Z35" s="100"/>
    </row>
    <row r="36" spans="2:26" ht="18" customHeight="1">
      <c r="B36" s="135" t="s">
        <v>662</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spans="2:26" ht="36.75" customHeight="1">
      <c r="B37" s="134" t="s">
        <v>528</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2:26" ht="4.5" customHeight="1">
      <c r="B38" s="98"/>
      <c r="C38" s="99"/>
      <c r="D38" s="99"/>
      <c r="E38" s="99"/>
      <c r="F38" s="99"/>
      <c r="G38" s="99"/>
      <c r="H38" s="99"/>
      <c r="I38" s="99"/>
      <c r="J38" s="99"/>
      <c r="K38" s="100"/>
      <c r="L38" s="100"/>
      <c r="M38" s="100"/>
      <c r="N38" s="100"/>
      <c r="O38" s="100"/>
      <c r="P38" s="100"/>
      <c r="Q38" s="100"/>
      <c r="R38" s="100"/>
      <c r="S38" s="100"/>
      <c r="T38" s="100"/>
      <c r="U38" s="100"/>
      <c r="V38" s="100"/>
      <c r="W38" s="100"/>
      <c r="X38" s="100"/>
      <c r="Y38" s="100"/>
      <c r="Z38" s="100"/>
    </row>
    <row r="39" spans="2:26" ht="18" customHeight="1">
      <c r="B39" s="135" t="s">
        <v>663</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2:26" ht="35.25" customHeight="1">
      <c r="B40" s="134" t="s">
        <v>527</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2:26" ht="4.5" customHeight="1">
      <c r="B41" s="98"/>
      <c r="C41" s="99"/>
      <c r="D41" s="99"/>
      <c r="E41" s="99"/>
      <c r="F41" s="99"/>
      <c r="G41" s="99"/>
      <c r="H41" s="99"/>
      <c r="I41" s="99"/>
      <c r="J41" s="99"/>
      <c r="K41" s="100"/>
      <c r="L41" s="100"/>
      <c r="M41" s="100"/>
      <c r="N41" s="100"/>
      <c r="O41" s="100"/>
      <c r="P41" s="100"/>
      <c r="Q41" s="100"/>
      <c r="R41" s="100"/>
      <c r="S41" s="100"/>
      <c r="T41" s="100"/>
      <c r="U41" s="100"/>
      <c r="V41" s="100"/>
      <c r="W41" s="100"/>
      <c r="X41" s="100"/>
      <c r="Y41" s="100"/>
      <c r="Z41" s="100"/>
    </row>
    <row r="42" spans="2:26" ht="18" customHeight="1">
      <c r="B42" s="135" t="s">
        <v>664</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spans="2:26" ht="36" customHeight="1">
      <c r="B43" s="134" t="s">
        <v>524</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2:26" ht="4.5" customHeight="1">
      <c r="B44" s="98"/>
      <c r="C44" s="99"/>
      <c r="D44" s="99"/>
      <c r="E44" s="99"/>
      <c r="F44" s="99"/>
      <c r="G44" s="99"/>
      <c r="H44" s="99"/>
      <c r="I44" s="99"/>
      <c r="J44" s="99"/>
      <c r="K44" s="100"/>
      <c r="L44" s="100"/>
      <c r="M44" s="100"/>
      <c r="N44" s="100"/>
      <c r="O44" s="100"/>
      <c r="P44" s="100"/>
      <c r="Q44" s="100"/>
      <c r="R44" s="100"/>
      <c r="S44" s="100"/>
      <c r="T44" s="100"/>
      <c r="U44" s="100"/>
      <c r="V44" s="100"/>
      <c r="W44" s="100"/>
      <c r="X44" s="100"/>
      <c r="Y44" s="100"/>
      <c r="Z44" s="100"/>
    </row>
    <row r="45" spans="2:26" ht="18" customHeight="1">
      <c r="B45" s="135" t="s">
        <v>665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spans="2:26" ht="6.75" customHeight="1">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row>
    <row r="47" spans="2:26" ht="19.5">
      <c r="B47" s="105"/>
      <c r="C47" s="105"/>
      <c r="D47" s="136" t="s">
        <v>666</v>
      </c>
      <c r="E47" s="137"/>
      <c r="F47" s="137"/>
      <c r="G47" s="137"/>
      <c r="H47" s="137"/>
      <c r="I47" s="138"/>
      <c r="J47" s="136" t="s">
        <v>667</v>
      </c>
      <c r="K47" s="137"/>
      <c r="L47" s="137"/>
      <c r="M47" s="137"/>
      <c r="N47" s="137"/>
      <c r="O47" s="137"/>
      <c r="P47" s="137"/>
      <c r="Q47" s="137"/>
      <c r="R47" s="137"/>
      <c r="S47" s="137"/>
      <c r="T47" s="137"/>
      <c r="U47" s="137"/>
      <c r="V47" s="137"/>
      <c r="W47" s="138"/>
      <c r="X47" s="105"/>
      <c r="Y47" s="105"/>
      <c r="Z47" s="105"/>
    </row>
    <row r="48" spans="2:26" ht="19.5">
      <c r="B48" s="105"/>
      <c r="C48" s="105"/>
      <c r="D48" s="139" t="s">
        <v>668</v>
      </c>
      <c r="E48" s="140"/>
      <c r="F48" s="140"/>
      <c r="G48" s="140"/>
      <c r="H48" s="140"/>
      <c r="I48" s="141"/>
      <c r="J48" s="130" t="s">
        <v>525</v>
      </c>
      <c r="K48" s="131"/>
      <c r="L48" s="131"/>
      <c r="M48" s="131"/>
      <c r="N48" s="131"/>
      <c r="O48" s="131"/>
      <c r="P48" s="131"/>
      <c r="Q48" s="131"/>
      <c r="R48" s="131"/>
      <c r="S48" s="131"/>
      <c r="T48" s="131"/>
      <c r="U48" s="131"/>
      <c r="V48" s="131"/>
      <c r="W48" s="132"/>
      <c r="X48" s="105"/>
      <c r="Y48" s="105"/>
      <c r="Z48" s="105"/>
    </row>
    <row r="49" spans="2:26" ht="19.5">
      <c r="B49" s="105"/>
      <c r="C49" s="105"/>
      <c r="D49" s="139" t="s">
        <v>669</v>
      </c>
      <c r="E49" s="140"/>
      <c r="F49" s="140"/>
      <c r="G49" s="140"/>
      <c r="H49" s="140"/>
      <c r="I49" s="141"/>
      <c r="J49" s="130" t="s">
        <v>776</v>
      </c>
      <c r="K49" s="131"/>
      <c r="L49" s="131"/>
      <c r="M49" s="131"/>
      <c r="N49" s="131"/>
      <c r="O49" s="131"/>
      <c r="P49" s="131"/>
      <c r="Q49" s="131"/>
      <c r="R49" s="131"/>
      <c r="S49" s="131"/>
      <c r="T49" s="131"/>
      <c r="U49" s="131"/>
      <c r="V49" s="131"/>
      <c r="W49" s="132"/>
      <c r="X49" s="105"/>
      <c r="Y49" s="105"/>
      <c r="Z49" s="105"/>
    </row>
    <row r="50" spans="2:26" ht="19.5">
      <c r="B50" s="105"/>
      <c r="C50" s="105"/>
      <c r="D50" s="139" t="s">
        <v>670</v>
      </c>
      <c r="E50" s="140"/>
      <c r="F50" s="140"/>
      <c r="G50" s="140"/>
      <c r="H50" s="140"/>
      <c r="I50" s="141"/>
      <c r="J50" s="130" t="s">
        <v>671</v>
      </c>
      <c r="K50" s="131"/>
      <c r="L50" s="131"/>
      <c r="M50" s="131"/>
      <c r="N50" s="131"/>
      <c r="O50" s="131"/>
      <c r="P50" s="131"/>
      <c r="Q50" s="131"/>
      <c r="R50" s="131"/>
      <c r="S50" s="131"/>
      <c r="T50" s="131"/>
      <c r="U50" s="131"/>
      <c r="V50" s="131"/>
      <c r="W50" s="132"/>
      <c r="X50" s="105"/>
      <c r="Y50" s="105"/>
      <c r="Z50" s="105"/>
    </row>
    <row r="51" spans="2:26" ht="19.5">
      <c r="B51" s="105"/>
      <c r="C51" s="105"/>
      <c r="D51" s="139" t="s">
        <v>672</v>
      </c>
      <c r="E51" s="140"/>
      <c r="F51" s="140"/>
      <c r="G51" s="140"/>
      <c r="H51" s="140"/>
      <c r="I51" s="141"/>
      <c r="J51" s="130" t="s">
        <v>673</v>
      </c>
      <c r="K51" s="131"/>
      <c r="L51" s="131"/>
      <c r="M51" s="131"/>
      <c r="N51" s="131"/>
      <c r="O51" s="131"/>
      <c r="P51" s="131"/>
      <c r="Q51" s="131"/>
      <c r="R51" s="131"/>
      <c r="S51" s="131"/>
      <c r="T51" s="131"/>
      <c r="U51" s="131"/>
      <c r="V51" s="131"/>
      <c r="W51" s="132"/>
      <c r="X51" s="105"/>
      <c r="Y51" s="105"/>
      <c r="Z51" s="105"/>
    </row>
    <row r="52" spans="2:26" ht="19.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row>
    <row r="53" spans="2:26" ht="19.5">
      <c r="B53" s="88" t="s">
        <v>674</v>
      </c>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row>
    <row r="54" spans="2:26" ht="6" customHeight="1">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2:26" ht="19.5">
      <c r="B55" s="105"/>
      <c r="C55" s="101" t="s">
        <v>675</v>
      </c>
      <c r="D55" s="95"/>
      <c r="E55" s="95"/>
      <c r="F55" s="95"/>
      <c r="G55" s="95"/>
      <c r="H55" s="95"/>
      <c r="I55" s="95"/>
      <c r="J55" s="95"/>
      <c r="K55" s="95"/>
      <c r="L55" s="95"/>
      <c r="M55" s="95"/>
      <c r="N55" s="95"/>
      <c r="O55" s="95"/>
      <c r="P55" s="95"/>
      <c r="Q55" s="95"/>
      <c r="R55" s="95"/>
      <c r="S55" s="95"/>
      <c r="T55" s="95"/>
      <c r="U55" s="95"/>
      <c r="V55" s="95"/>
      <c r="W55" s="95"/>
      <c r="X55" s="95"/>
      <c r="Y55" s="95"/>
      <c r="Z55" s="95"/>
    </row>
    <row r="56" spans="2:26" ht="18.75" customHeight="1">
      <c r="B56" s="105"/>
      <c r="C56" s="129" t="s">
        <v>726</v>
      </c>
      <c r="D56" s="129"/>
      <c r="E56" s="129"/>
      <c r="F56" s="129"/>
      <c r="G56" s="129"/>
      <c r="H56" s="129"/>
      <c r="I56" s="129"/>
      <c r="J56" s="129"/>
      <c r="K56" s="129"/>
      <c r="L56" s="129"/>
      <c r="M56" s="129"/>
      <c r="N56" s="129"/>
      <c r="O56" s="129"/>
      <c r="P56" s="129"/>
      <c r="Q56" s="129"/>
      <c r="R56" s="129"/>
      <c r="S56" s="129"/>
      <c r="T56" s="129"/>
      <c r="U56" s="129"/>
      <c r="V56" s="129"/>
      <c r="W56" s="129"/>
      <c r="X56" s="129"/>
      <c r="Y56" s="129"/>
      <c r="Z56" s="129"/>
    </row>
    <row r="57" spans="2:26" ht="18.75" customHeight="1">
      <c r="B57" s="105"/>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row>
    <row r="58" spans="2:26" ht="4.5" customHeight="1">
      <c r="B58" s="105"/>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spans="2:26" ht="19.5">
      <c r="B59" s="105"/>
      <c r="C59" s="101" t="s">
        <v>676</v>
      </c>
      <c r="D59" s="95"/>
      <c r="E59" s="95"/>
      <c r="F59" s="95"/>
      <c r="G59" s="95"/>
      <c r="H59" s="95"/>
      <c r="I59" s="95"/>
      <c r="J59" s="95"/>
      <c r="K59" s="95"/>
      <c r="L59" s="95"/>
      <c r="M59" s="95"/>
      <c r="N59" s="95"/>
      <c r="O59" s="95"/>
      <c r="P59" s="95"/>
      <c r="Q59" s="95"/>
      <c r="R59" s="95"/>
      <c r="S59" s="95"/>
      <c r="T59" s="95"/>
      <c r="U59" s="95"/>
      <c r="V59" s="95"/>
      <c r="W59" s="95"/>
      <c r="X59" s="95"/>
      <c r="Y59" s="95"/>
      <c r="Z59" s="95"/>
    </row>
    <row r="60" spans="2:26" ht="18.75" customHeight="1">
      <c r="B60" s="105"/>
      <c r="C60" s="129" t="s">
        <v>727</v>
      </c>
      <c r="D60" s="129"/>
      <c r="E60" s="129"/>
      <c r="F60" s="129"/>
      <c r="G60" s="129"/>
      <c r="H60" s="129"/>
      <c r="I60" s="129"/>
      <c r="J60" s="129"/>
      <c r="K60" s="129"/>
      <c r="L60" s="129"/>
      <c r="M60" s="129"/>
      <c r="N60" s="129"/>
      <c r="O60" s="129"/>
      <c r="P60" s="129"/>
      <c r="Q60" s="129"/>
      <c r="R60" s="129"/>
      <c r="S60" s="129"/>
      <c r="T60" s="129"/>
      <c r="U60" s="129"/>
      <c r="V60" s="129"/>
      <c r="W60" s="129"/>
      <c r="X60" s="129"/>
      <c r="Y60" s="129"/>
      <c r="Z60" s="129"/>
    </row>
    <row r="61" spans="2:26" ht="18.75" customHeight="1">
      <c r="B61" s="105"/>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row>
    <row r="62" spans="2:26" ht="19.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row>
    <row r="63" spans="2:26" ht="19.5">
      <c r="B63" s="88" t="s">
        <v>677</v>
      </c>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row>
    <row r="64" spans="2:26" ht="88.5" customHeight="1">
      <c r="B64" s="129" t="s">
        <v>728</v>
      </c>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row>
    <row r="65" spans="2:26" ht="19.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row>
    <row r="66" spans="2:26" ht="19.5">
      <c r="B66" s="88" t="s">
        <v>678</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row>
    <row r="67" spans="2:26" ht="73.5" customHeight="1">
      <c r="B67" s="129" t="s">
        <v>729</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row>
    <row r="68" spans="2:26" ht="16.5" customHeight="1">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row>
    <row r="69" spans="2:26" ht="16.5" customHeight="1">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row>
    <row r="70" spans="2:26" ht="19.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row>
    <row r="71" spans="2:26" ht="19.5">
      <c r="B71" s="88" t="s">
        <v>679</v>
      </c>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row>
    <row r="72" spans="2:26" ht="68.25" customHeight="1">
      <c r="B72" s="129" t="s">
        <v>730</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row>
    <row r="73" spans="2:26" ht="19.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row>
    <row r="74" spans="2:26" ht="19.5">
      <c r="B74" s="88" t="s">
        <v>680</v>
      </c>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2:26" ht="5.25" customHeight="1">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row>
    <row r="76" spans="2:26" ht="19.5">
      <c r="B76" s="105"/>
      <c r="C76" s="97" t="s">
        <v>681</v>
      </c>
      <c r="D76" s="105"/>
      <c r="E76" s="105"/>
      <c r="F76" s="105"/>
      <c r="G76" s="105"/>
      <c r="H76" s="105"/>
      <c r="I76" s="105"/>
      <c r="J76" s="105"/>
      <c r="K76" s="105"/>
      <c r="L76" s="105"/>
      <c r="M76" s="105"/>
      <c r="N76" s="105"/>
      <c r="O76" s="105"/>
      <c r="P76" s="105"/>
      <c r="Q76" s="105"/>
      <c r="R76" s="105"/>
      <c r="S76" s="105"/>
      <c r="T76" s="105"/>
      <c r="U76" s="105"/>
      <c r="V76" s="105"/>
      <c r="W76" s="105"/>
      <c r="X76" s="105"/>
      <c r="Y76" s="105"/>
      <c r="Z76" s="105"/>
    </row>
    <row r="77" spans="2:26" ht="54" customHeight="1">
      <c r="B77" s="105"/>
      <c r="C77" s="129" t="s">
        <v>731</v>
      </c>
      <c r="D77" s="129"/>
      <c r="E77" s="129"/>
      <c r="F77" s="129"/>
      <c r="G77" s="129"/>
      <c r="H77" s="129"/>
      <c r="I77" s="129"/>
      <c r="J77" s="129"/>
      <c r="K77" s="129"/>
      <c r="L77" s="129"/>
      <c r="M77" s="129"/>
      <c r="N77" s="129"/>
      <c r="O77" s="129"/>
      <c r="P77" s="129"/>
      <c r="Q77" s="129"/>
      <c r="R77" s="129"/>
      <c r="S77" s="129"/>
      <c r="T77" s="129"/>
      <c r="U77" s="129"/>
      <c r="V77" s="129"/>
      <c r="W77" s="129"/>
      <c r="X77" s="129"/>
      <c r="Y77" s="129"/>
      <c r="Z77" s="129"/>
    </row>
    <row r="78" spans="2:26" ht="7.5" customHeight="1">
      <c r="B78" s="105"/>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row>
    <row r="79" spans="2:26" ht="19.5">
      <c r="B79" s="105"/>
      <c r="C79" s="97" t="s">
        <v>682</v>
      </c>
      <c r="D79" s="105"/>
      <c r="E79" s="105"/>
      <c r="F79" s="105"/>
      <c r="G79" s="105"/>
      <c r="H79" s="105"/>
      <c r="I79" s="105"/>
      <c r="J79" s="105"/>
      <c r="K79" s="105"/>
      <c r="L79" s="105"/>
      <c r="M79" s="105"/>
      <c r="N79" s="105"/>
      <c r="O79" s="105"/>
      <c r="P79" s="105"/>
      <c r="Q79" s="105"/>
      <c r="R79" s="105"/>
      <c r="S79" s="105"/>
      <c r="T79" s="105"/>
      <c r="U79" s="105"/>
      <c r="V79" s="105"/>
      <c r="W79" s="105"/>
      <c r="X79" s="105"/>
      <c r="Y79" s="105"/>
      <c r="Z79" s="105"/>
    </row>
    <row r="80" spans="2:26" ht="143.25" customHeight="1">
      <c r="B80" s="105"/>
      <c r="C80" s="133" t="s">
        <v>732</v>
      </c>
      <c r="D80" s="133"/>
      <c r="E80" s="133"/>
      <c r="F80" s="133"/>
      <c r="G80" s="133"/>
      <c r="H80" s="133"/>
      <c r="I80" s="133"/>
      <c r="J80" s="133"/>
      <c r="K80" s="133"/>
      <c r="L80" s="133"/>
      <c r="M80" s="133"/>
      <c r="N80" s="133"/>
      <c r="O80" s="133"/>
      <c r="P80" s="133"/>
      <c r="Q80" s="133"/>
      <c r="R80" s="133"/>
      <c r="S80" s="133"/>
      <c r="T80" s="133"/>
      <c r="U80" s="133"/>
      <c r="V80" s="133"/>
      <c r="W80" s="133"/>
      <c r="X80" s="133"/>
      <c r="Y80" s="133"/>
      <c r="Z80" s="133"/>
    </row>
    <row r="81" spans="2:26" ht="7.5" customHeight="1">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row>
    <row r="82" spans="2:26" ht="19.5">
      <c r="B82" s="105"/>
      <c r="C82" s="97" t="s">
        <v>683</v>
      </c>
      <c r="D82" s="105"/>
      <c r="E82" s="105"/>
      <c r="F82" s="105"/>
      <c r="G82" s="105"/>
      <c r="H82" s="105"/>
      <c r="I82" s="105"/>
      <c r="J82" s="105"/>
      <c r="K82" s="105"/>
      <c r="L82" s="105"/>
      <c r="M82" s="105"/>
      <c r="N82" s="105"/>
      <c r="O82" s="105"/>
      <c r="P82" s="105"/>
      <c r="Q82" s="105"/>
      <c r="R82" s="105"/>
      <c r="S82" s="105"/>
      <c r="T82" s="105"/>
      <c r="U82" s="105"/>
      <c r="V82" s="105"/>
      <c r="W82" s="105"/>
      <c r="X82" s="105"/>
      <c r="Y82" s="105"/>
      <c r="Z82" s="105"/>
    </row>
    <row r="83" spans="2:26" ht="111.75" customHeight="1">
      <c r="B83" s="105"/>
      <c r="C83" s="129" t="s">
        <v>733</v>
      </c>
      <c r="D83" s="129"/>
      <c r="E83" s="129"/>
      <c r="F83" s="129"/>
      <c r="G83" s="129"/>
      <c r="H83" s="129"/>
      <c r="I83" s="129"/>
      <c r="J83" s="129"/>
      <c r="K83" s="129"/>
      <c r="L83" s="129"/>
      <c r="M83" s="129"/>
      <c r="N83" s="129"/>
      <c r="O83" s="129"/>
      <c r="P83" s="129"/>
      <c r="Q83" s="129"/>
      <c r="R83" s="129"/>
      <c r="S83" s="129"/>
      <c r="T83" s="129"/>
      <c r="U83" s="129"/>
      <c r="V83" s="129"/>
      <c r="W83" s="129"/>
      <c r="X83" s="129"/>
      <c r="Y83" s="129"/>
      <c r="Z83" s="129"/>
    </row>
    <row r="84" spans="2:26" ht="16.5" customHeight="1">
      <c r="B84" s="105"/>
      <c r="C84" s="106" t="s">
        <v>735</v>
      </c>
      <c r="D84" s="107" t="s">
        <v>736</v>
      </c>
      <c r="E84" s="202"/>
      <c r="F84" s="202"/>
      <c r="G84" s="202"/>
      <c r="H84" s="202"/>
      <c r="I84" s="203"/>
      <c r="J84" s="105"/>
      <c r="K84" s="108" t="s">
        <v>737</v>
      </c>
      <c r="L84" s="108"/>
      <c r="M84" s="108"/>
      <c r="N84" s="108"/>
      <c r="O84" s="108"/>
      <c r="P84" s="201"/>
      <c r="Q84" s="201"/>
      <c r="R84" s="201"/>
      <c r="S84" s="201"/>
      <c r="T84" s="201"/>
      <c r="U84" s="201"/>
      <c r="V84" s="201"/>
      <c r="W84" s="201"/>
      <c r="X84" s="201"/>
      <c r="Y84" s="201"/>
      <c r="Z84" s="201"/>
    </row>
    <row r="85" spans="2:26" ht="19.5">
      <c r="B85" s="105"/>
      <c r="C85" s="106" t="s">
        <v>735</v>
      </c>
      <c r="D85" s="107" t="s">
        <v>738</v>
      </c>
      <c r="E85" s="202"/>
      <c r="F85" s="202"/>
      <c r="G85" s="202"/>
      <c r="H85" s="202"/>
      <c r="I85" s="202"/>
      <c r="J85" s="105"/>
      <c r="K85" s="108" t="s">
        <v>739</v>
      </c>
      <c r="L85" s="108"/>
      <c r="M85" s="108"/>
      <c r="N85" s="108"/>
      <c r="O85" s="108"/>
      <c r="P85" s="201"/>
      <c r="Q85" s="201"/>
      <c r="R85" s="201"/>
      <c r="S85" s="201"/>
      <c r="T85" s="201"/>
      <c r="U85" s="201"/>
      <c r="V85" s="201"/>
      <c r="W85" s="201"/>
      <c r="X85" s="201"/>
      <c r="Y85" s="201"/>
      <c r="Z85" s="201"/>
    </row>
    <row r="86" spans="2:26" ht="19.5">
      <c r="B86" s="105"/>
      <c r="C86" s="106" t="s">
        <v>735</v>
      </c>
      <c r="D86" s="107" t="s">
        <v>740</v>
      </c>
      <c r="E86" s="202"/>
      <c r="F86" s="202"/>
      <c r="G86" s="202"/>
      <c r="H86" s="202"/>
      <c r="I86" s="202"/>
      <c r="J86" s="105"/>
      <c r="K86" s="108" t="s">
        <v>741</v>
      </c>
      <c r="L86" s="108"/>
      <c r="M86" s="108"/>
      <c r="N86" s="108"/>
      <c r="O86" s="108"/>
      <c r="P86" s="201"/>
      <c r="Q86" s="201"/>
      <c r="R86" s="201"/>
      <c r="S86" s="201"/>
      <c r="T86" s="201"/>
      <c r="U86" s="201"/>
      <c r="V86" s="201"/>
      <c r="W86" s="201"/>
      <c r="X86" s="201"/>
      <c r="Y86" s="201"/>
      <c r="Z86" s="201"/>
    </row>
    <row r="87" spans="2:26" ht="16.5" customHeight="1">
      <c r="B87" s="105"/>
      <c r="C87" s="106" t="s">
        <v>735</v>
      </c>
      <c r="D87" s="107" t="s">
        <v>742</v>
      </c>
      <c r="E87" s="204"/>
      <c r="F87" s="204"/>
      <c r="G87" s="204"/>
      <c r="H87" s="204"/>
      <c r="I87" s="204"/>
      <c r="J87" s="204"/>
      <c r="K87" s="204"/>
      <c r="L87" s="204"/>
      <c r="M87" s="204"/>
      <c r="N87" s="204"/>
      <c r="O87" s="205"/>
      <c r="P87" s="205"/>
      <c r="Q87" s="205"/>
      <c r="R87" s="205"/>
      <c r="S87" s="205"/>
      <c r="T87" s="205"/>
      <c r="U87" s="205"/>
      <c r="V87" s="205"/>
      <c r="W87" s="205"/>
      <c r="X87" s="205"/>
      <c r="Y87" s="205"/>
      <c r="Z87" s="205"/>
    </row>
    <row r="88" spans="2:26" ht="16.5" customHeight="1">
      <c r="B88" s="105"/>
      <c r="C88" s="106" t="s">
        <v>735</v>
      </c>
      <c r="D88" s="107" t="s">
        <v>743</v>
      </c>
      <c r="E88" s="202"/>
      <c r="F88" s="202"/>
      <c r="G88" s="202"/>
      <c r="H88" s="202"/>
      <c r="I88" s="202"/>
      <c r="J88" s="202"/>
      <c r="K88" s="202"/>
      <c r="L88" s="202"/>
      <c r="M88" s="202"/>
      <c r="N88" s="202"/>
      <c r="O88" s="201"/>
      <c r="P88" s="201"/>
      <c r="Q88" s="201"/>
      <c r="R88" s="201"/>
      <c r="S88" s="201"/>
      <c r="T88" s="201"/>
      <c r="U88" s="201"/>
      <c r="V88" s="201"/>
      <c r="W88" s="201"/>
      <c r="X88" s="201"/>
      <c r="Y88" s="201"/>
      <c r="Z88" s="201"/>
    </row>
    <row r="89" spans="2:26" ht="16.5" customHeight="1">
      <c r="B89" s="105"/>
      <c r="C89" s="106" t="s">
        <v>735</v>
      </c>
      <c r="D89" s="107" t="s">
        <v>744</v>
      </c>
      <c r="E89" s="110"/>
      <c r="F89" s="110"/>
      <c r="G89" s="110"/>
      <c r="H89" s="110"/>
      <c r="I89" s="110"/>
      <c r="J89" s="110"/>
      <c r="K89" s="110"/>
      <c r="L89" s="110"/>
      <c r="M89" s="110"/>
      <c r="N89" s="110"/>
      <c r="O89" s="109"/>
      <c r="P89" s="109"/>
      <c r="Q89" s="109"/>
      <c r="R89" s="109"/>
      <c r="S89" s="109"/>
      <c r="T89" s="109"/>
      <c r="U89" s="109"/>
      <c r="V89" s="109"/>
      <c r="W89" s="109"/>
      <c r="X89" s="109"/>
      <c r="Y89" s="109"/>
      <c r="Z89" s="109"/>
    </row>
    <row r="90" spans="2:26" ht="16.5" customHeight="1">
      <c r="B90" s="105"/>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row>
    <row r="91" spans="2:26" ht="16.5" customHeight="1">
      <c r="B91" s="105"/>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row>
    <row r="92" spans="2:26" ht="16.5" customHeight="1">
      <c r="B92" s="198" t="s">
        <v>778</v>
      </c>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row>
    <row r="93" spans="2:26" ht="16.5" customHeight="1">
      <c r="B93" s="129" t="s">
        <v>684</v>
      </c>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row>
    <row r="94" spans="2:26" ht="16.5" customHeight="1">
      <c r="B94" s="129"/>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row>
    <row r="95" spans="2:26" ht="16.5" customHeight="1">
      <c r="B95" s="105"/>
      <c r="C95" s="129" t="s">
        <v>685</v>
      </c>
      <c r="D95" s="143"/>
      <c r="E95" s="143"/>
      <c r="F95" s="143"/>
      <c r="G95" s="143"/>
      <c r="H95" s="143"/>
      <c r="I95" s="143"/>
      <c r="J95" s="143"/>
      <c r="K95" s="143"/>
      <c r="L95" s="143"/>
      <c r="M95" s="143"/>
      <c r="N95" s="143"/>
      <c r="O95" s="143"/>
      <c r="P95" s="143"/>
      <c r="Q95" s="143"/>
      <c r="R95" s="143"/>
      <c r="S95" s="143"/>
      <c r="T95" s="143"/>
      <c r="U95" s="143"/>
      <c r="V95" s="143"/>
      <c r="W95" s="143"/>
      <c r="X95" s="143"/>
      <c r="Y95" s="143"/>
      <c r="Z95" s="143"/>
    </row>
    <row r="96" spans="2:26" ht="16.5" customHeight="1">
      <c r="B96" s="105"/>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row>
    <row r="97" spans="2:26" ht="16.5" customHeight="1">
      <c r="B97" s="105"/>
      <c r="C97" s="129" t="s">
        <v>686</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2:26" ht="16.5" customHeight="1">
      <c r="B98" s="105"/>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row>
    <row r="99" spans="2:26" ht="16.5" customHeight="1">
      <c r="B99" s="105"/>
      <c r="C99" s="129" t="s">
        <v>734</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2:26" ht="16.5" customHeight="1">
      <c r="B100" s="105"/>
      <c r="C100" s="105"/>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row>
    <row r="101" spans="2:26" ht="16.5" customHeight="1">
      <c r="B101" s="88" t="s">
        <v>687</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row>
    <row r="102" spans="2:26" ht="213.75" customHeight="1">
      <c r="B102" s="129" t="s">
        <v>688</v>
      </c>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row>
    <row r="103" spans="2:26" ht="16.5" customHeight="1">
      <c r="B103" s="201"/>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row>
    <row r="104" spans="2:26" ht="16.5" customHeight="1">
      <c r="B104" s="105"/>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row>
    <row r="105" spans="2:26" ht="16.5" customHeight="1">
      <c r="B105" s="105"/>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spans="2:26" ht="16.5" customHeight="1">
      <c r="B106" s="105"/>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spans="2:26" ht="16.5" customHeight="1">
      <c r="B107" s="105"/>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spans="2:26" ht="16.5" customHeight="1">
      <c r="B108" s="105"/>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spans="2:26" ht="16.5" customHeight="1">
      <c r="B109" s="105"/>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spans="2:26" ht="16.5" customHeight="1">
      <c r="B110" s="105"/>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spans="2:26" ht="16.5" customHeight="1">
      <c r="B111" s="105"/>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spans="2:26" ht="16.5" customHeight="1">
      <c r="B112" s="105"/>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2:26" ht="16.5" customHeight="1">
      <c r="B113" s="105"/>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row>
    <row r="114" spans="2:26" ht="16.5" customHeight="1">
      <c r="B114" s="105"/>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row>
    <row r="115" spans="2:26" ht="19.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J47:W47"/>
    <mergeCell ref="B64:Z64"/>
    <mergeCell ref="B19:Z20"/>
    <mergeCell ref="B45:Z45"/>
    <mergeCell ref="D48:I48"/>
    <mergeCell ref="D47:I47"/>
    <mergeCell ref="C56:Z57"/>
    <mergeCell ref="C60:Z61"/>
    <mergeCell ref="D51:I51"/>
    <mergeCell ref="D50:I50"/>
    <mergeCell ref="D49:I49"/>
    <mergeCell ref="B12:Z13"/>
    <mergeCell ref="B14:Z15"/>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1"/>
  <sheetViews>
    <sheetView showGridLines="0" rightToLeft="1" zoomScaleNormal="100" workbookViewId="0">
      <selection activeCell="A3" sqref="A3:H3"/>
    </sheetView>
  </sheetViews>
  <sheetFormatPr defaultColWidth="8.625" defaultRowHeight="18" customHeight="1"/>
  <cols>
    <col min="1" max="1" width="8.75" style="73" customWidth="1"/>
    <col min="2" max="2" width="11.875" style="73" customWidth="1"/>
    <col min="3" max="3" width="11.875" style="73" bestFit="1" customWidth="1"/>
    <col min="4" max="4" width="15" style="73" customWidth="1"/>
    <col min="5" max="5" width="25.625" style="73" customWidth="1"/>
    <col min="6" max="6" width="15" style="73" customWidth="1"/>
    <col min="7" max="7" width="23.25" style="73" bestFit="1" customWidth="1"/>
    <col min="8" max="8" width="15.375" style="73" customWidth="1"/>
    <col min="9" max="9" width="0.875" style="73" customWidth="1"/>
    <col min="10" max="10" width="17.625" style="73" customWidth="1"/>
    <col min="11" max="260" width="8.625" style="73"/>
    <col min="261" max="263" width="25.625" style="73" customWidth="1"/>
    <col min="264" max="516" width="8.625" style="73"/>
    <col min="517" max="519" width="25.625" style="73" customWidth="1"/>
    <col min="520" max="772" width="8.625" style="73"/>
    <col min="773" max="775" width="25.625" style="73" customWidth="1"/>
    <col min="776" max="1028" width="8.625" style="73"/>
    <col min="1029" max="1031" width="25.625" style="73" customWidth="1"/>
    <col min="1032" max="1284" width="8.625" style="73"/>
    <col min="1285" max="1287" width="25.625" style="73" customWidth="1"/>
    <col min="1288" max="1540" width="8.625" style="73"/>
    <col min="1541" max="1543" width="25.625" style="73" customWidth="1"/>
    <col min="1544" max="1796" width="8.625" style="73"/>
    <col min="1797" max="1799" width="25.625" style="73" customWidth="1"/>
    <col min="1800" max="2052" width="8.625" style="73"/>
    <col min="2053" max="2055" width="25.625" style="73" customWidth="1"/>
    <col min="2056" max="2308" width="8.625" style="73"/>
    <col min="2309" max="2311" width="25.625" style="73" customWidth="1"/>
    <col min="2312" max="2564" width="8.625" style="73"/>
    <col min="2565" max="2567" width="25.625" style="73" customWidth="1"/>
    <col min="2568" max="2820" width="8.625" style="73"/>
    <col min="2821" max="2823" width="25.625" style="73" customWidth="1"/>
    <col min="2824" max="3076" width="8.625" style="73"/>
    <col min="3077" max="3079" width="25.625" style="73" customWidth="1"/>
    <col min="3080" max="3332" width="8.625" style="73"/>
    <col min="3333" max="3335" width="25.625" style="73" customWidth="1"/>
    <col min="3336" max="3588" width="8.625" style="73"/>
    <col min="3589" max="3591" width="25.625" style="73" customWidth="1"/>
    <col min="3592" max="3844" width="8.625" style="73"/>
    <col min="3845" max="3847" width="25.625" style="73" customWidth="1"/>
    <col min="3848" max="4100" width="8.625" style="73"/>
    <col min="4101" max="4103" width="25.625" style="73" customWidth="1"/>
    <col min="4104" max="4356" width="8.625" style="73"/>
    <col min="4357" max="4359" width="25.625" style="73" customWidth="1"/>
    <col min="4360" max="4612" width="8.625" style="73"/>
    <col min="4613" max="4615" width="25.625" style="73" customWidth="1"/>
    <col min="4616" max="4868" width="8.625" style="73"/>
    <col min="4869" max="4871" width="25.625" style="73" customWidth="1"/>
    <col min="4872" max="5124" width="8.625" style="73"/>
    <col min="5125" max="5127" width="25.625" style="73" customWidth="1"/>
    <col min="5128" max="5380" width="8.625" style="73"/>
    <col min="5381" max="5383" width="25.625" style="73" customWidth="1"/>
    <col min="5384" max="5636" width="8.625" style="73"/>
    <col min="5637" max="5639" width="25.625" style="73" customWidth="1"/>
    <col min="5640" max="5892" width="8.625" style="73"/>
    <col min="5893" max="5895" width="25.625" style="73" customWidth="1"/>
    <col min="5896" max="6148" width="8.625" style="73"/>
    <col min="6149" max="6151" width="25.625" style="73" customWidth="1"/>
    <col min="6152" max="6404" width="8.625" style="73"/>
    <col min="6405" max="6407" width="25.625" style="73" customWidth="1"/>
    <col min="6408" max="6660" width="8.625" style="73"/>
    <col min="6661" max="6663" width="25.625" style="73" customWidth="1"/>
    <col min="6664" max="6916" width="8.625" style="73"/>
    <col min="6917" max="6919" width="25.625" style="73" customWidth="1"/>
    <col min="6920" max="7172" width="8.625" style="73"/>
    <col min="7173" max="7175" width="25.625" style="73" customWidth="1"/>
    <col min="7176" max="7428" width="8.625" style="73"/>
    <col min="7429" max="7431" width="25.625" style="73" customWidth="1"/>
    <col min="7432" max="7684" width="8.625" style="73"/>
    <col min="7685" max="7687" width="25.625" style="73" customWidth="1"/>
    <col min="7688" max="7940" width="8.625" style="73"/>
    <col min="7941" max="7943" width="25.625" style="73" customWidth="1"/>
    <col min="7944" max="8196" width="8.625" style="73"/>
    <col min="8197" max="8199" width="25.625" style="73" customWidth="1"/>
    <col min="8200" max="8452" width="8.625" style="73"/>
    <col min="8453" max="8455" width="25.625" style="73" customWidth="1"/>
    <col min="8456" max="8708" width="8.625" style="73"/>
    <col min="8709" max="8711" width="25.625" style="73" customWidth="1"/>
    <col min="8712" max="8964" width="8.625" style="73"/>
    <col min="8965" max="8967" width="25.625" style="73" customWidth="1"/>
    <col min="8968" max="9220" width="8.625" style="73"/>
    <col min="9221" max="9223" width="25.625" style="73" customWidth="1"/>
    <col min="9224" max="9476" width="8.625" style="73"/>
    <col min="9477" max="9479" width="25.625" style="73" customWidth="1"/>
    <col min="9480" max="9732" width="8.625" style="73"/>
    <col min="9733" max="9735" width="25.625" style="73" customWidth="1"/>
    <col min="9736" max="9988" width="8.625" style="73"/>
    <col min="9989" max="9991" width="25.625" style="73" customWidth="1"/>
    <col min="9992" max="10244" width="8.625" style="73"/>
    <col min="10245" max="10247" width="25.625" style="73" customWidth="1"/>
    <col min="10248" max="10500" width="8.625" style="73"/>
    <col min="10501" max="10503" width="25.625" style="73" customWidth="1"/>
    <col min="10504" max="10756" width="8.625" style="73"/>
    <col min="10757" max="10759" width="25.625" style="73" customWidth="1"/>
    <col min="10760" max="11012" width="8.625" style="73"/>
    <col min="11013" max="11015" width="25.625" style="73" customWidth="1"/>
    <col min="11016" max="11268" width="8.625" style="73"/>
    <col min="11269" max="11271" width="25.625" style="73" customWidth="1"/>
    <col min="11272" max="11524" width="8.625" style="73"/>
    <col min="11525" max="11527" width="25.625" style="73" customWidth="1"/>
    <col min="11528" max="11780" width="8.625" style="73"/>
    <col min="11781" max="11783" width="25.625" style="73" customWidth="1"/>
    <col min="11784" max="12036" width="8.625" style="73"/>
    <col min="12037" max="12039" width="25.625" style="73" customWidth="1"/>
    <col min="12040" max="12292" width="8.625" style="73"/>
    <col min="12293" max="12295" width="25.625" style="73" customWidth="1"/>
    <col min="12296" max="12548" width="8.625" style="73"/>
    <col min="12549" max="12551" width="25.625" style="73" customWidth="1"/>
    <col min="12552" max="12804" width="8.625" style="73"/>
    <col min="12805" max="12807" width="25.625" style="73" customWidth="1"/>
    <col min="12808" max="13060" width="8.625" style="73"/>
    <col min="13061" max="13063" width="25.625" style="73" customWidth="1"/>
    <col min="13064" max="13316" width="8.625" style="73"/>
    <col min="13317" max="13319" width="25.625" style="73" customWidth="1"/>
    <col min="13320" max="13572" width="8.625" style="73"/>
    <col min="13573" max="13575" width="25.625" style="73" customWidth="1"/>
    <col min="13576" max="13828" width="8.625" style="73"/>
    <col min="13829" max="13831" width="25.625" style="73" customWidth="1"/>
    <col min="13832" max="14084" width="8.625" style="73"/>
    <col min="14085" max="14087" width="25.625" style="73" customWidth="1"/>
    <col min="14088" max="14340" width="8.625" style="73"/>
    <col min="14341" max="14343" width="25.625" style="73" customWidth="1"/>
    <col min="14344" max="14596" width="8.625" style="73"/>
    <col min="14597" max="14599" width="25.625" style="73" customWidth="1"/>
    <col min="14600" max="14852" width="8.625" style="73"/>
    <col min="14853" max="14855" width="25.625" style="73" customWidth="1"/>
    <col min="14856" max="15108" width="8.625" style="73"/>
    <col min="15109" max="15111" width="25.625" style="73" customWidth="1"/>
    <col min="15112" max="15364" width="8.625" style="73"/>
    <col min="15365" max="15367" width="25.625" style="73" customWidth="1"/>
    <col min="15368" max="15620" width="8.625" style="73"/>
    <col min="15621" max="15623" width="25.625" style="73" customWidth="1"/>
    <col min="15624" max="15876" width="8.625" style="73"/>
    <col min="15877" max="15879" width="25.625" style="73" customWidth="1"/>
    <col min="15880" max="16132" width="8.625" style="73"/>
    <col min="16133" max="16135" width="25.625" style="73" customWidth="1"/>
    <col min="16136" max="16384" width="8.625" style="73"/>
  </cols>
  <sheetData>
    <row r="1" spans="1:10" ht="45.75" customHeight="1">
      <c r="J1" s="17" t="s">
        <v>77</v>
      </c>
    </row>
    <row r="3" spans="1:10" ht="30" customHeight="1">
      <c r="A3" s="144" t="s">
        <v>310</v>
      </c>
      <c r="B3" s="144"/>
      <c r="C3" s="144"/>
      <c r="D3" s="144"/>
      <c r="E3" s="144"/>
      <c r="F3" s="144"/>
      <c r="G3" s="144"/>
      <c r="H3" s="144"/>
    </row>
    <row r="4" spans="1:10" ht="30" customHeight="1">
      <c r="A4" s="145" t="s">
        <v>311</v>
      </c>
      <c r="B4" s="145"/>
      <c r="C4" s="145"/>
      <c r="D4" s="145"/>
      <c r="E4" s="145"/>
      <c r="F4" s="145"/>
      <c r="G4" s="145"/>
      <c r="H4" s="145"/>
    </row>
    <row r="5" spans="1:10" ht="18" customHeight="1">
      <c r="A5" s="241" t="s">
        <v>15</v>
      </c>
      <c r="B5" s="242"/>
      <c r="C5" s="243"/>
      <c r="D5" s="244" t="s">
        <v>502</v>
      </c>
      <c r="E5" s="244"/>
      <c r="F5" s="244" t="s">
        <v>503</v>
      </c>
      <c r="G5" s="244"/>
      <c r="H5" s="245" t="s">
        <v>504</v>
      </c>
      <c r="I5" s="246"/>
      <c r="J5" s="246"/>
    </row>
    <row r="6" spans="1:10" ht="18" customHeight="1">
      <c r="A6" s="241"/>
      <c r="B6" s="247" t="s">
        <v>50</v>
      </c>
      <c r="C6" s="241" t="s">
        <v>51</v>
      </c>
      <c r="D6" s="248" t="s">
        <v>507</v>
      </c>
      <c r="E6" s="248" t="s">
        <v>488</v>
      </c>
      <c r="F6" s="248" t="s">
        <v>507</v>
      </c>
      <c r="G6" s="248" t="s">
        <v>488</v>
      </c>
      <c r="H6" s="249" t="s">
        <v>507</v>
      </c>
      <c r="I6" s="246"/>
      <c r="J6" s="246"/>
    </row>
    <row r="7" spans="1:10" ht="18" customHeight="1">
      <c r="A7" s="250" t="s">
        <v>17</v>
      </c>
      <c r="B7" s="247"/>
      <c r="C7" s="241"/>
      <c r="D7" s="251" t="s">
        <v>508</v>
      </c>
      <c r="E7" s="251" t="s">
        <v>487</v>
      </c>
      <c r="F7" s="251" t="s">
        <v>508</v>
      </c>
      <c r="G7" s="251" t="s">
        <v>487</v>
      </c>
      <c r="H7" s="252" t="s">
        <v>508</v>
      </c>
      <c r="I7" s="246"/>
      <c r="J7" s="246"/>
    </row>
    <row r="8" spans="1:10" ht="18" customHeight="1">
      <c r="A8" s="253">
        <v>2018</v>
      </c>
      <c r="B8" s="254" t="s">
        <v>70</v>
      </c>
      <c r="C8" s="255" t="s">
        <v>60</v>
      </c>
      <c r="D8" s="256">
        <v>94332.910055999993</v>
      </c>
      <c r="E8" s="257">
        <v>96.973565575780157</v>
      </c>
      <c r="F8" s="256">
        <v>2944.0225759999998</v>
      </c>
      <c r="G8" s="257">
        <v>3.0264344242198491</v>
      </c>
      <c r="H8" s="256">
        <v>97276.932631999996</v>
      </c>
      <c r="I8" s="246"/>
      <c r="J8" s="246"/>
    </row>
    <row r="9" spans="1:10" ht="18" customHeight="1">
      <c r="A9" s="258" t="s">
        <v>571</v>
      </c>
      <c r="B9" s="259" t="s">
        <v>71</v>
      </c>
      <c r="C9" s="260" t="s">
        <v>61</v>
      </c>
      <c r="D9" s="261">
        <v>103039.763737</v>
      </c>
      <c r="E9" s="262">
        <v>97.299107619808694</v>
      </c>
      <c r="F9" s="261">
        <v>2860.2452739999999</v>
      </c>
      <c r="G9" s="262">
        <v>2.7008923801913007</v>
      </c>
      <c r="H9" s="261">
        <v>105900.009011</v>
      </c>
      <c r="I9" s="246"/>
      <c r="J9" s="246"/>
    </row>
    <row r="10" spans="1:10" ht="18" customHeight="1">
      <c r="A10" s="253" t="s">
        <v>571</v>
      </c>
      <c r="B10" s="254" t="s">
        <v>72</v>
      </c>
      <c r="C10" s="255" t="s">
        <v>62</v>
      </c>
      <c r="D10" s="256">
        <v>90976.372529</v>
      </c>
      <c r="E10" s="257">
        <v>96.931117941972715</v>
      </c>
      <c r="F10" s="256">
        <v>2880.3521850000002</v>
      </c>
      <c r="G10" s="257">
        <v>3.0688820580272784</v>
      </c>
      <c r="H10" s="256">
        <v>93856.724713999996</v>
      </c>
      <c r="I10" s="246"/>
      <c r="J10" s="246"/>
    </row>
    <row r="11" spans="1:10" ht="18" customHeight="1">
      <c r="A11" s="258" t="s">
        <v>571</v>
      </c>
      <c r="B11" s="259" t="s">
        <v>73</v>
      </c>
      <c r="C11" s="260" t="s">
        <v>63</v>
      </c>
      <c r="D11" s="261">
        <v>88202.103182999999</v>
      </c>
      <c r="E11" s="262">
        <v>97.586949290649585</v>
      </c>
      <c r="F11" s="261">
        <v>2180.9898680000001</v>
      </c>
      <c r="G11" s="262">
        <v>2.4130507093504137</v>
      </c>
      <c r="H11" s="261">
        <v>90383.093051000003</v>
      </c>
      <c r="I11" s="246"/>
      <c r="J11" s="246"/>
    </row>
    <row r="12" spans="1:10" ht="18" customHeight="1">
      <c r="A12" s="253">
        <v>2019</v>
      </c>
      <c r="B12" s="254" t="s">
        <v>64</v>
      </c>
      <c r="C12" s="255" t="s">
        <v>52</v>
      </c>
      <c r="D12" s="256">
        <v>83288.993825000012</v>
      </c>
      <c r="E12" s="257">
        <v>97.137538321264955</v>
      </c>
      <c r="F12" s="256">
        <v>2454.3709589999999</v>
      </c>
      <c r="G12" s="257">
        <v>2.8624616787350452</v>
      </c>
      <c r="H12" s="256">
        <v>85743.364784000005</v>
      </c>
      <c r="I12" s="246"/>
      <c r="J12" s="246"/>
    </row>
    <row r="13" spans="1:10" ht="18" customHeight="1">
      <c r="A13" s="258" t="s">
        <v>571</v>
      </c>
      <c r="B13" s="259" t="s">
        <v>65</v>
      </c>
      <c r="C13" s="260" t="s">
        <v>53</v>
      </c>
      <c r="D13" s="261">
        <v>74343.218110000002</v>
      </c>
      <c r="E13" s="262">
        <v>95.933880624313261</v>
      </c>
      <c r="F13" s="261">
        <v>3151.007732</v>
      </c>
      <c r="G13" s="262">
        <v>4.0661193756867364</v>
      </c>
      <c r="H13" s="261">
        <v>77494.225842</v>
      </c>
      <c r="I13" s="246"/>
      <c r="J13" s="246"/>
    </row>
    <row r="14" spans="1:10" ht="18" customHeight="1">
      <c r="A14" s="253" t="s">
        <v>571</v>
      </c>
      <c r="B14" s="254" t="s">
        <v>66</v>
      </c>
      <c r="C14" s="255" t="s">
        <v>54</v>
      </c>
      <c r="D14" s="256">
        <v>82899.379702999999</v>
      </c>
      <c r="E14" s="257">
        <v>96.255051317229842</v>
      </c>
      <c r="F14" s="256">
        <v>3225.3260329999998</v>
      </c>
      <c r="G14" s="257">
        <v>3.7449486827701501</v>
      </c>
      <c r="H14" s="256">
        <v>86124.705736000004</v>
      </c>
      <c r="I14" s="246"/>
      <c r="J14" s="246"/>
    </row>
    <row r="15" spans="1:10" ht="18" customHeight="1">
      <c r="A15" s="258" t="s">
        <v>571</v>
      </c>
      <c r="B15" s="259" t="s">
        <v>67</v>
      </c>
      <c r="C15" s="260" t="s">
        <v>55</v>
      </c>
      <c r="D15" s="261">
        <v>85935.938820999989</v>
      </c>
      <c r="E15" s="262">
        <v>95.864640243752021</v>
      </c>
      <c r="F15" s="261">
        <v>3707.0605190000001</v>
      </c>
      <c r="G15" s="262">
        <v>4.1353597562479774</v>
      </c>
      <c r="H15" s="261">
        <v>89642.999339999995</v>
      </c>
      <c r="I15" s="246"/>
      <c r="J15" s="246"/>
    </row>
    <row r="16" spans="1:10" ht="18" customHeight="1">
      <c r="A16" s="253" t="s">
        <v>571</v>
      </c>
      <c r="B16" s="254" t="s">
        <v>68</v>
      </c>
      <c r="C16" s="255" t="s">
        <v>56</v>
      </c>
      <c r="D16" s="256">
        <v>86185.197136999996</v>
      </c>
      <c r="E16" s="257">
        <v>97.175884484797564</v>
      </c>
      <c r="F16" s="256">
        <v>2504.7052950000002</v>
      </c>
      <c r="G16" s="257">
        <v>2.8241155152024198</v>
      </c>
      <c r="H16" s="256">
        <v>88689.902432000003</v>
      </c>
      <c r="I16" s="246"/>
      <c r="J16" s="246"/>
    </row>
    <row r="17" spans="1:10" ht="18" customHeight="1">
      <c r="A17" s="258" t="s">
        <v>571</v>
      </c>
      <c r="B17" s="259" t="s">
        <v>74</v>
      </c>
      <c r="C17" s="260" t="s">
        <v>57</v>
      </c>
      <c r="D17" s="261">
        <v>74679.651213000005</v>
      </c>
      <c r="E17" s="262">
        <v>96.424566219314244</v>
      </c>
      <c r="F17" s="261">
        <v>2769.1298820000002</v>
      </c>
      <c r="G17" s="262">
        <v>3.5754337806857648</v>
      </c>
      <c r="H17" s="261">
        <v>77448.781094999998</v>
      </c>
      <c r="I17" s="246"/>
      <c r="J17" s="246"/>
    </row>
    <row r="18" spans="1:10" ht="18" customHeight="1">
      <c r="A18" s="253" t="s">
        <v>571</v>
      </c>
      <c r="B18" s="254" t="s">
        <v>75</v>
      </c>
      <c r="C18" s="255" t="s">
        <v>58</v>
      </c>
      <c r="D18" s="256">
        <v>79159.029649999997</v>
      </c>
      <c r="E18" s="257">
        <v>96.39057995595293</v>
      </c>
      <c r="F18" s="256">
        <v>2964.1712750000002</v>
      </c>
      <c r="G18" s="257">
        <v>3.6094200440470714</v>
      </c>
      <c r="H18" s="256">
        <v>82123.200924999997</v>
      </c>
      <c r="I18" s="246"/>
      <c r="J18" s="246"/>
    </row>
    <row r="19" spans="1:10" ht="18" customHeight="1">
      <c r="A19" s="258" t="s">
        <v>571</v>
      </c>
      <c r="B19" s="259" t="s">
        <v>69</v>
      </c>
      <c r="C19" s="260" t="s">
        <v>59</v>
      </c>
      <c r="D19" s="261">
        <v>73562.012881000002</v>
      </c>
      <c r="E19" s="262">
        <v>97.673104968307172</v>
      </c>
      <c r="F19" s="261">
        <v>1752.4894119999999</v>
      </c>
      <c r="G19" s="262">
        <v>2.3268950316928305</v>
      </c>
      <c r="H19" s="261">
        <v>75314.502292999998</v>
      </c>
      <c r="I19" s="246"/>
      <c r="J19" s="246"/>
    </row>
    <row r="20" spans="1:10" ht="18" customHeight="1" thickBot="1">
      <c r="A20" s="263" t="s">
        <v>571</v>
      </c>
      <c r="B20" s="264" t="s">
        <v>70</v>
      </c>
      <c r="C20" s="265" t="s">
        <v>60</v>
      </c>
      <c r="D20" s="266">
        <v>73745.372451000003</v>
      </c>
      <c r="E20" s="267">
        <v>96.572350049084363</v>
      </c>
      <c r="F20" s="266">
        <v>2617.4502550000002</v>
      </c>
      <c r="G20" s="267">
        <v>3.4276499509156317</v>
      </c>
      <c r="H20" s="266">
        <v>76362.822706000006</v>
      </c>
      <c r="I20" s="246"/>
      <c r="J20" s="246"/>
    </row>
    <row r="21" spans="1:10" ht="18" customHeight="1">
      <c r="A21" s="246"/>
      <c r="B21" s="246"/>
      <c r="C21" s="246"/>
      <c r="D21" s="246"/>
      <c r="E21" s="246"/>
      <c r="F21" s="246"/>
      <c r="G21" s="246"/>
      <c r="H21" s="246"/>
      <c r="I21" s="246"/>
      <c r="J21" s="246"/>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election activeCell="G21" sqref="A5:G21"/>
    </sheetView>
  </sheetViews>
  <sheetFormatPr defaultColWidth="8.625" defaultRowHeight="18" customHeight="1"/>
  <cols>
    <col min="1" max="1" width="8.75" style="2" customWidth="1"/>
    <col min="2" max="2" width="11.875" style="2" customWidth="1"/>
    <col min="3" max="3" width="11.875" style="2" bestFit="1" customWidth="1"/>
    <col min="4" max="4" width="15" style="2" customWidth="1"/>
    <col min="5" max="5" width="25.625" style="2" customWidth="1"/>
    <col min="6" max="6" width="15" style="2" customWidth="1"/>
    <col min="7" max="7" width="23.25" style="2" bestFit="1" customWidth="1"/>
    <col min="8" max="8" width="0.875" style="2" customWidth="1"/>
    <col min="9" max="9" width="17.75" style="2" customWidth="1"/>
    <col min="10" max="261" width="8.625" style="2"/>
    <col min="262" max="264" width="25.625" style="2" customWidth="1"/>
    <col min="265" max="517" width="8.625" style="2"/>
    <col min="518" max="520" width="25.625" style="2" customWidth="1"/>
    <col min="521" max="773" width="8.625" style="2"/>
    <col min="774" max="776" width="25.625" style="2" customWidth="1"/>
    <col min="777" max="1029" width="8.625" style="2"/>
    <col min="1030" max="1032" width="25.625" style="2" customWidth="1"/>
    <col min="1033" max="1285" width="8.625" style="2"/>
    <col min="1286" max="1288" width="25.625" style="2" customWidth="1"/>
    <col min="1289" max="1541" width="8.625" style="2"/>
    <col min="1542" max="1544" width="25.625" style="2" customWidth="1"/>
    <col min="1545" max="1797" width="8.625" style="2"/>
    <col min="1798" max="1800" width="25.625" style="2" customWidth="1"/>
    <col min="1801" max="2053" width="8.625" style="2"/>
    <col min="2054" max="2056" width="25.625" style="2" customWidth="1"/>
    <col min="2057" max="2309" width="8.625" style="2"/>
    <col min="2310" max="2312" width="25.625" style="2" customWidth="1"/>
    <col min="2313" max="2565" width="8.625" style="2"/>
    <col min="2566" max="2568" width="25.625" style="2" customWidth="1"/>
    <col min="2569" max="2821" width="8.625" style="2"/>
    <col min="2822" max="2824" width="25.625" style="2" customWidth="1"/>
    <col min="2825" max="3077" width="8.625" style="2"/>
    <col min="3078" max="3080" width="25.625" style="2" customWidth="1"/>
    <col min="3081" max="3333" width="8.625" style="2"/>
    <col min="3334" max="3336" width="25.625" style="2" customWidth="1"/>
    <col min="3337" max="3589" width="8.625" style="2"/>
    <col min="3590" max="3592" width="25.625" style="2" customWidth="1"/>
    <col min="3593" max="3845" width="8.625" style="2"/>
    <col min="3846" max="3848" width="25.625" style="2" customWidth="1"/>
    <col min="3849" max="4101" width="8.625" style="2"/>
    <col min="4102" max="4104" width="25.625" style="2" customWidth="1"/>
    <col min="4105" max="4357" width="8.625" style="2"/>
    <col min="4358" max="4360" width="25.625" style="2" customWidth="1"/>
    <col min="4361" max="4613" width="8.625" style="2"/>
    <col min="4614" max="4616" width="25.625" style="2" customWidth="1"/>
    <col min="4617" max="4869" width="8.625" style="2"/>
    <col min="4870" max="4872" width="25.625" style="2" customWidth="1"/>
    <col min="4873" max="5125" width="8.625" style="2"/>
    <col min="5126" max="5128" width="25.625" style="2" customWidth="1"/>
    <col min="5129" max="5381" width="8.625" style="2"/>
    <col min="5382" max="5384" width="25.625" style="2" customWidth="1"/>
    <col min="5385" max="5637" width="8.625" style="2"/>
    <col min="5638" max="5640" width="25.625" style="2" customWidth="1"/>
    <col min="5641" max="5893" width="8.625" style="2"/>
    <col min="5894" max="5896" width="25.625" style="2" customWidth="1"/>
    <col min="5897" max="6149" width="8.625" style="2"/>
    <col min="6150" max="6152" width="25.625" style="2" customWidth="1"/>
    <col min="6153" max="6405" width="8.625" style="2"/>
    <col min="6406" max="6408" width="25.625" style="2" customWidth="1"/>
    <col min="6409" max="6661" width="8.625" style="2"/>
    <col min="6662" max="6664" width="25.625" style="2" customWidth="1"/>
    <col min="6665" max="6917" width="8.625" style="2"/>
    <col min="6918" max="6920" width="25.625" style="2" customWidth="1"/>
    <col min="6921" max="7173" width="8.625" style="2"/>
    <col min="7174" max="7176" width="25.625" style="2" customWidth="1"/>
    <col min="7177" max="7429" width="8.625" style="2"/>
    <col min="7430" max="7432" width="25.625" style="2" customWidth="1"/>
    <col min="7433" max="7685" width="8.625" style="2"/>
    <col min="7686" max="7688" width="25.625" style="2" customWidth="1"/>
    <col min="7689" max="7941" width="8.625" style="2"/>
    <col min="7942" max="7944" width="25.625" style="2" customWidth="1"/>
    <col min="7945" max="8197" width="8.625" style="2"/>
    <col min="8198" max="8200" width="25.625" style="2" customWidth="1"/>
    <col min="8201" max="8453" width="8.625" style="2"/>
    <col min="8454" max="8456" width="25.625" style="2" customWidth="1"/>
    <col min="8457" max="8709" width="8.625" style="2"/>
    <col min="8710" max="8712" width="25.625" style="2" customWidth="1"/>
    <col min="8713" max="8965" width="8.625" style="2"/>
    <col min="8966" max="8968" width="25.625" style="2" customWidth="1"/>
    <col min="8969" max="9221" width="8.625" style="2"/>
    <col min="9222" max="9224" width="25.625" style="2" customWidth="1"/>
    <col min="9225" max="9477" width="8.625" style="2"/>
    <col min="9478" max="9480" width="25.625" style="2" customWidth="1"/>
    <col min="9481" max="9733" width="8.625" style="2"/>
    <col min="9734" max="9736" width="25.625" style="2" customWidth="1"/>
    <col min="9737" max="9989" width="8.625" style="2"/>
    <col min="9990" max="9992" width="25.625" style="2" customWidth="1"/>
    <col min="9993" max="10245" width="8.625" style="2"/>
    <col min="10246" max="10248" width="25.625" style="2" customWidth="1"/>
    <col min="10249" max="10501" width="8.625" style="2"/>
    <col min="10502" max="10504" width="25.625" style="2" customWidth="1"/>
    <col min="10505" max="10757" width="8.625" style="2"/>
    <col min="10758" max="10760" width="25.625" style="2" customWidth="1"/>
    <col min="10761" max="11013" width="8.625" style="2"/>
    <col min="11014" max="11016" width="25.625" style="2" customWidth="1"/>
    <col min="11017" max="11269" width="8.625" style="2"/>
    <col min="11270" max="11272" width="25.625" style="2" customWidth="1"/>
    <col min="11273" max="11525" width="8.625" style="2"/>
    <col min="11526" max="11528" width="25.625" style="2" customWidth="1"/>
    <col min="11529" max="11781" width="8.625" style="2"/>
    <col min="11782" max="11784" width="25.625" style="2" customWidth="1"/>
    <col min="11785" max="12037" width="8.625" style="2"/>
    <col min="12038" max="12040" width="25.625" style="2" customWidth="1"/>
    <col min="12041" max="12293" width="8.625" style="2"/>
    <col min="12294" max="12296" width="25.625" style="2" customWidth="1"/>
    <col min="12297" max="12549" width="8.625" style="2"/>
    <col min="12550" max="12552" width="25.625" style="2" customWidth="1"/>
    <col min="12553" max="12805" width="8.625" style="2"/>
    <col min="12806" max="12808" width="25.625" style="2" customWidth="1"/>
    <col min="12809" max="13061" width="8.625" style="2"/>
    <col min="13062" max="13064" width="25.625" style="2" customWidth="1"/>
    <col min="13065" max="13317" width="8.625" style="2"/>
    <col min="13318" max="13320" width="25.625" style="2" customWidth="1"/>
    <col min="13321" max="13573" width="8.625" style="2"/>
    <col min="13574" max="13576" width="25.625" style="2" customWidth="1"/>
    <col min="13577" max="13829" width="8.625" style="2"/>
    <col min="13830" max="13832" width="25.625" style="2" customWidth="1"/>
    <col min="13833" max="14085" width="8.625" style="2"/>
    <col min="14086" max="14088" width="25.625" style="2" customWidth="1"/>
    <col min="14089" max="14341" width="8.625" style="2"/>
    <col min="14342" max="14344" width="25.625" style="2" customWidth="1"/>
    <col min="14345" max="14597" width="8.625" style="2"/>
    <col min="14598" max="14600" width="25.625" style="2" customWidth="1"/>
    <col min="14601" max="14853" width="8.625" style="2"/>
    <col min="14854" max="14856" width="25.625" style="2" customWidth="1"/>
    <col min="14857" max="15109" width="8.625" style="2"/>
    <col min="15110" max="15112" width="25.625" style="2" customWidth="1"/>
    <col min="15113" max="15365" width="8.625" style="2"/>
    <col min="15366" max="15368" width="25.625" style="2" customWidth="1"/>
    <col min="15369" max="15621" width="8.625" style="2"/>
    <col min="15622" max="15624" width="25.625" style="2" customWidth="1"/>
    <col min="15625" max="15877" width="8.625" style="2"/>
    <col min="15878" max="15880" width="25.625" style="2" customWidth="1"/>
    <col min="15881" max="16133" width="8.625" style="2"/>
    <col min="16134" max="16136" width="25.625" style="2" customWidth="1"/>
    <col min="16137" max="16384" width="8.625" style="2"/>
  </cols>
  <sheetData>
    <row r="1" spans="1:12" ht="50.25" customHeight="1">
      <c r="I1" s="15" t="s">
        <v>77</v>
      </c>
    </row>
    <row r="2" spans="1:12" ht="17.25" customHeight="1">
      <c r="H2" s="5"/>
    </row>
    <row r="3" spans="1:12" ht="30" customHeight="1">
      <c r="A3" s="146" t="s">
        <v>499</v>
      </c>
      <c r="B3" s="146"/>
      <c r="C3" s="146"/>
      <c r="D3" s="146"/>
      <c r="E3" s="146"/>
      <c r="F3" s="146"/>
      <c r="G3" s="146"/>
    </row>
    <row r="4" spans="1:12" ht="30" customHeight="1">
      <c r="A4" s="147" t="s">
        <v>498</v>
      </c>
      <c r="B4" s="147"/>
      <c r="C4" s="147"/>
      <c r="D4" s="147"/>
      <c r="E4" s="147"/>
      <c r="F4" s="147"/>
      <c r="G4" s="147"/>
    </row>
    <row r="5" spans="1:12" ht="18" customHeight="1">
      <c r="A5" s="173" t="s">
        <v>15</v>
      </c>
      <c r="B5" s="268"/>
      <c r="C5" s="269"/>
      <c r="D5" s="270" t="s">
        <v>500</v>
      </c>
      <c r="E5" s="270"/>
      <c r="F5" s="270" t="s">
        <v>501</v>
      </c>
      <c r="G5" s="271"/>
    </row>
    <row r="6" spans="1:12" ht="18" customHeight="1">
      <c r="A6" s="173"/>
      <c r="B6" s="176" t="s">
        <v>50</v>
      </c>
      <c r="C6" s="173" t="s">
        <v>51</v>
      </c>
      <c r="D6" s="272" t="s">
        <v>507</v>
      </c>
      <c r="E6" s="272" t="s">
        <v>488</v>
      </c>
      <c r="F6" s="272" t="s">
        <v>507</v>
      </c>
      <c r="G6" s="273" t="s">
        <v>488</v>
      </c>
    </row>
    <row r="7" spans="1:12" ht="18" customHeight="1">
      <c r="A7" s="274" t="s">
        <v>17</v>
      </c>
      <c r="B7" s="176"/>
      <c r="C7" s="173"/>
      <c r="D7" s="275" t="s">
        <v>508</v>
      </c>
      <c r="E7" s="275" t="s">
        <v>487</v>
      </c>
      <c r="F7" s="275" t="s">
        <v>508</v>
      </c>
      <c r="G7" s="276" t="s">
        <v>487</v>
      </c>
    </row>
    <row r="8" spans="1:12" ht="18" customHeight="1">
      <c r="A8" s="277">
        <v>2018</v>
      </c>
      <c r="B8" s="278" t="s">
        <v>70</v>
      </c>
      <c r="C8" s="279" t="s">
        <v>60</v>
      </c>
      <c r="D8" s="280">
        <v>77966.245150000002</v>
      </c>
      <c r="E8" s="281">
        <v>80.148749596111756</v>
      </c>
      <c r="F8" s="280">
        <v>19310.687482000001</v>
      </c>
      <c r="G8" s="282">
        <v>19.851250403888251</v>
      </c>
      <c r="K8" s="14"/>
      <c r="L8" s="14"/>
    </row>
    <row r="9" spans="1:12" ht="18" customHeight="1">
      <c r="A9" s="283" t="s">
        <v>571</v>
      </c>
      <c r="B9" s="284" t="s">
        <v>71</v>
      </c>
      <c r="C9" s="285" t="s">
        <v>61</v>
      </c>
      <c r="D9" s="286">
        <v>85877.322027000002</v>
      </c>
      <c r="E9" s="287">
        <v>81.092837317964523</v>
      </c>
      <c r="F9" s="286">
        <v>20022.686984</v>
      </c>
      <c r="G9" s="288">
        <v>18.907162682035477</v>
      </c>
      <c r="K9" s="14"/>
      <c r="L9" s="14"/>
    </row>
    <row r="10" spans="1:12" ht="18" customHeight="1">
      <c r="A10" s="277" t="s">
        <v>571</v>
      </c>
      <c r="B10" s="278" t="s">
        <v>72</v>
      </c>
      <c r="C10" s="279" t="s">
        <v>62</v>
      </c>
      <c r="D10" s="280">
        <v>73665.270625000005</v>
      </c>
      <c r="E10" s="281">
        <v>78.486939374320443</v>
      </c>
      <c r="F10" s="280">
        <v>20191.454088999999</v>
      </c>
      <c r="G10" s="282">
        <v>21.513060625679572</v>
      </c>
      <c r="K10" s="14"/>
      <c r="L10" s="14"/>
    </row>
    <row r="11" spans="1:12" ht="18" customHeight="1">
      <c r="A11" s="283" t="s">
        <v>571</v>
      </c>
      <c r="B11" s="284" t="s">
        <v>73</v>
      </c>
      <c r="C11" s="285" t="s">
        <v>63</v>
      </c>
      <c r="D11" s="286">
        <v>69974.597704</v>
      </c>
      <c r="E11" s="287">
        <v>77.420007815527839</v>
      </c>
      <c r="F11" s="286">
        <v>20408.495347</v>
      </c>
      <c r="G11" s="288">
        <v>22.579992184472157</v>
      </c>
      <c r="K11" s="14"/>
      <c r="L11" s="14"/>
    </row>
    <row r="12" spans="1:12" ht="18" customHeight="1">
      <c r="A12" s="277">
        <v>2019</v>
      </c>
      <c r="B12" s="278" t="s">
        <v>64</v>
      </c>
      <c r="C12" s="279" t="s">
        <v>52</v>
      </c>
      <c r="D12" s="280">
        <v>66511.486528000009</v>
      </c>
      <c r="E12" s="281">
        <v>77.570418067394613</v>
      </c>
      <c r="F12" s="280">
        <v>19231.878256</v>
      </c>
      <c r="G12" s="282">
        <v>22.429581932605391</v>
      </c>
      <c r="K12" s="14"/>
      <c r="L12" s="14"/>
    </row>
    <row r="13" spans="1:12" ht="18" customHeight="1">
      <c r="A13" s="283" t="s">
        <v>571</v>
      </c>
      <c r="B13" s="284" t="s">
        <v>65</v>
      </c>
      <c r="C13" s="285" t="s">
        <v>53</v>
      </c>
      <c r="D13" s="286">
        <v>59367.024498999999</v>
      </c>
      <c r="E13" s="287">
        <v>76.608319979918434</v>
      </c>
      <c r="F13" s="286">
        <v>18127.201343000001</v>
      </c>
      <c r="G13" s="288">
        <v>23.391680020081569</v>
      </c>
      <c r="K13" s="14"/>
      <c r="L13" s="14"/>
    </row>
    <row r="14" spans="1:12" ht="18" customHeight="1">
      <c r="A14" s="277" t="s">
        <v>571</v>
      </c>
      <c r="B14" s="278" t="s">
        <v>66</v>
      </c>
      <c r="C14" s="279" t="s">
        <v>54</v>
      </c>
      <c r="D14" s="280">
        <v>66147.655117999995</v>
      </c>
      <c r="E14" s="281">
        <v>76.804506387242583</v>
      </c>
      <c r="F14" s="280">
        <v>19977.050618000001</v>
      </c>
      <c r="G14" s="282">
        <v>23.195493612757417</v>
      </c>
      <c r="K14" s="14"/>
      <c r="L14" s="14"/>
    </row>
    <row r="15" spans="1:12" ht="18" customHeight="1">
      <c r="A15" s="277" t="s">
        <v>571</v>
      </c>
      <c r="B15" s="284" t="s">
        <v>67</v>
      </c>
      <c r="C15" s="285" t="s">
        <v>55</v>
      </c>
      <c r="D15" s="286">
        <v>69336.660164999994</v>
      </c>
      <c r="E15" s="287">
        <v>77.347546016413787</v>
      </c>
      <c r="F15" s="286">
        <v>20306.339175000001</v>
      </c>
      <c r="G15" s="288">
        <v>22.652453983586224</v>
      </c>
      <c r="K15" s="14"/>
      <c r="L15" s="14"/>
    </row>
    <row r="16" spans="1:12" ht="18" customHeight="1">
      <c r="A16" s="277" t="s">
        <v>571</v>
      </c>
      <c r="B16" s="278" t="s">
        <v>68</v>
      </c>
      <c r="C16" s="279" t="s">
        <v>56</v>
      </c>
      <c r="D16" s="280">
        <v>70429.510691000003</v>
      </c>
      <c r="E16" s="281">
        <v>79.410968734574325</v>
      </c>
      <c r="F16" s="280">
        <v>18260.391740999999</v>
      </c>
      <c r="G16" s="282">
        <v>20.589031265425668</v>
      </c>
      <c r="K16" s="14"/>
      <c r="L16" s="14"/>
    </row>
    <row r="17" spans="1:12" ht="18" customHeight="1">
      <c r="A17" s="283" t="s">
        <v>571</v>
      </c>
      <c r="B17" s="284" t="s">
        <v>74</v>
      </c>
      <c r="C17" s="285" t="s">
        <v>57</v>
      </c>
      <c r="D17" s="286">
        <v>60034.435182000001</v>
      </c>
      <c r="E17" s="287">
        <v>77.515016160629742</v>
      </c>
      <c r="F17" s="286">
        <v>17414.345913000001</v>
      </c>
      <c r="G17" s="288">
        <v>22.484983839370262</v>
      </c>
      <c r="K17" s="14"/>
      <c r="L17" s="14"/>
    </row>
    <row r="18" spans="1:12" ht="18" customHeight="1">
      <c r="A18" s="277" t="s">
        <v>571</v>
      </c>
      <c r="B18" s="278" t="s">
        <v>75</v>
      </c>
      <c r="C18" s="279" t="s">
        <v>58</v>
      </c>
      <c r="D18" s="280">
        <v>63597.103479999998</v>
      </c>
      <c r="E18" s="281">
        <v>77.441091876193198</v>
      </c>
      <c r="F18" s="280">
        <v>18526.097444999999</v>
      </c>
      <c r="G18" s="282">
        <v>22.558908123806791</v>
      </c>
      <c r="K18" s="14"/>
      <c r="L18" s="14"/>
    </row>
    <row r="19" spans="1:12" ht="18" customHeight="1">
      <c r="A19" s="283" t="s">
        <v>571</v>
      </c>
      <c r="B19" s="284" t="s">
        <v>69</v>
      </c>
      <c r="C19" s="285" t="s">
        <v>59</v>
      </c>
      <c r="D19" s="286">
        <v>59609.44354</v>
      </c>
      <c r="E19" s="287">
        <v>79.147364352350394</v>
      </c>
      <c r="F19" s="286">
        <v>15705.058752999999</v>
      </c>
      <c r="G19" s="288">
        <v>20.85263564764961</v>
      </c>
      <c r="K19" s="14"/>
      <c r="L19" s="14"/>
    </row>
    <row r="20" spans="1:12" ht="18" customHeight="1" thickBot="1">
      <c r="A20" s="289" t="s">
        <v>571</v>
      </c>
      <c r="B20" s="290" t="s">
        <v>70</v>
      </c>
      <c r="C20" s="291" t="s">
        <v>60</v>
      </c>
      <c r="D20" s="292">
        <v>58112.288510000006</v>
      </c>
      <c r="E20" s="293">
        <v>76.100236280859718</v>
      </c>
      <c r="F20" s="292">
        <v>18250.534196000001</v>
      </c>
      <c r="G20" s="294">
        <v>23.899763719140275</v>
      </c>
      <c r="K20" s="14"/>
      <c r="L20" s="14"/>
    </row>
    <row r="21" spans="1:12" ht="18" customHeight="1">
      <c r="A21" s="172"/>
      <c r="B21" s="172"/>
      <c r="C21" s="172"/>
      <c r="D21" s="172"/>
      <c r="E21" s="172"/>
      <c r="F21" s="172"/>
      <c r="G21" s="172"/>
    </row>
    <row r="22" spans="1:12" ht="18" customHeight="1">
      <c r="D22" s="10"/>
      <c r="E22" s="10"/>
      <c r="F22" s="10"/>
      <c r="G22" s="10"/>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625" defaultRowHeight="18" customHeight="1"/>
  <cols>
    <col min="1" max="1" width="7.125" style="2" bestFit="1" customWidth="1"/>
    <col min="2" max="2" width="32.625" style="2" customWidth="1"/>
    <col min="3" max="5" width="11.75" style="2" customWidth="1"/>
    <col min="6" max="6" width="32.625" style="2" customWidth="1"/>
    <col min="7" max="7" width="5.62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C1" s="56"/>
      <c r="D1" s="56"/>
      <c r="E1" s="56"/>
      <c r="I1" s="15" t="s">
        <v>77</v>
      </c>
    </row>
    <row r="2" spans="1:13" ht="21" customHeight="1">
      <c r="C2" s="72"/>
      <c r="D2" s="72"/>
      <c r="E2" s="72"/>
    </row>
    <row r="3" spans="1:13" ht="23.25" customHeight="1">
      <c r="A3" s="150" t="s">
        <v>513</v>
      </c>
      <c r="B3" s="150"/>
      <c r="C3" s="150"/>
      <c r="D3" s="150"/>
      <c r="E3" s="150"/>
      <c r="F3" s="150"/>
      <c r="G3" s="150"/>
      <c r="L3" s="2"/>
      <c r="M3" s="2"/>
    </row>
    <row r="4" spans="1:13" ht="23.25" customHeight="1">
      <c r="A4" s="151" t="s">
        <v>495</v>
      </c>
      <c r="B4" s="151"/>
      <c r="C4" s="151"/>
      <c r="D4" s="151"/>
      <c r="E4" s="151"/>
      <c r="F4" s="151"/>
      <c r="G4" s="151"/>
      <c r="L4" s="2"/>
      <c r="M4" s="2"/>
    </row>
    <row r="5" spans="1:13" ht="18" customHeight="1">
      <c r="A5" s="148" t="s">
        <v>18</v>
      </c>
      <c r="B5" s="155" t="s">
        <v>20</v>
      </c>
      <c r="C5" s="8" t="s">
        <v>749</v>
      </c>
      <c r="D5" s="8" t="s">
        <v>703</v>
      </c>
      <c r="E5" s="8" t="s">
        <v>749</v>
      </c>
      <c r="F5" s="155" t="s">
        <v>19</v>
      </c>
      <c r="G5" s="156" t="s">
        <v>82</v>
      </c>
      <c r="L5" s="2"/>
      <c r="M5" s="2"/>
    </row>
    <row r="6" spans="1:13" ht="18" customHeight="1">
      <c r="A6" s="148"/>
      <c r="B6" s="155"/>
      <c r="C6" s="13">
        <v>2018</v>
      </c>
      <c r="D6" s="13">
        <v>2019</v>
      </c>
      <c r="E6" s="13">
        <v>2019</v>
      </c>
      <c r="F6" s="155"/>
      <c r="G6" s="156"/>
      <c r="L6" s="2"/>
      <c r="M6" s="2"/>
    </row>
    <row r="7" spans="1:13" ht="18" customHeight="1">
      <c r="A7" s="148"/>
      <c r="B7" s="155"/>
      <c r="C7" s="152" t="s">
        <v>79</v>
      </c>
      <c r="D7" s="153"/>
      <c r="E7" s="154"/>
      <c r="F7" s="155"/>
      <c r="G7" s="156"/>
      <c r="L7" s="2"/>
      <c r="M7" s="2"/>
    </row>
    <row r="8" spans="1:13" ht="12.75">
      <c r="A8" s="18">
        <v>1</v>
      </c>
      <c r="B8" s="27" t="s">
        <v>468</v>
      </c>
      <c r="C8" s="57">
        <v>476.46703000000002</v>
      </c>
      <c r="D8" s="57">
        <v>416.46079900000001</v>
      </c>
      <c r="E8" s="57">
        <v>412.992254</v>
      </c>
      <c r="F8" s="28" t="s">
        <v>448</v>
      </c>
      <c r="G8" s="18">
        <v>1</v>
      </c>
      <c r="L8" s="2"/>
      <c r="M8" s="2"/>
    </row>
    <row r="9" spans="1:13" ht="12.75">
      <c r="A9" s="21">
        <v>2</v>
      </c>
      <c r="B9" s="29" t="s">
        <v>21</v>
      </c>
      <c r="C9" s="58">
        <v>107.90926399999999</v>
      </c>
      <c r="D9" s="58">
        <v>66.124679999999998</v>
      </c>
      <c r="E9" s="58">
        <v>114.280439</v>
      </c>
      <c r="F9" s="30" t="s">
        <v>449</v>
      </c>
      <c r="G9" s="21">
        <v>2</v>
      </c>
      <c r="L9" s="2"/>
      <c r="M9" s="2"/>
    </row>
    <row r="10" spans="1:13" ht="36">
      <c r="A10" s="18">
        <v>3</v>
      </c>
      <c r="B10" s="27" t="s">
        <v>469</v>
      </c>
      <c r="C10" s="57">
        <v>71.096202000000005</v>
      </c>
      <c r="D10" s="57">
        <v>59.810324000000001</v>
      </c>
      <c r="E10" s="57">
        <v>83.259561000000005</v>
      </c>
      <c r="F10" s="28" t="s">
        <v>450</v>
      </c>
      <c r="G10" s="18">
        <v>3</v>
      </c>
      <c r="L10" s="2"/>
      <c r="M10" s="2"/>
    </row>
    <row r="11" spans="1:13" ht="36">
      <c r="A11" s="21">
        <v>4</v>
      </c>
      <c r="B11" s="29" t="s">
        <v>470</v>
      </c>
      <c r="C11" s="58">
        <v>457.08214800000002</v>
      </c>
      <c r="D11" s="58">
        <v>384.35637800000001</v>
      </c>
      <c r="E11" s="58">
        <v>489.270737</v>
      </c>
      <c r="F11" s="30" t="s">
        <v>451</v>
      </c>
      <c r="G11" s="21">
        <v>4</v>
      </c>
      <c r="K11" s="72"/>
      <c r="L11" s="2"/>
      <c r="M11" s="2"/>
    </row>
    <row r="12" spans="1:13" ht="12.75">
      <c r="A12" s="18">
        <v>5</v>
      </c>
      <c r="B12" s="27" t="s">
        <v>22</v>
      </c>
      <c r="C12" s="57">
        <v>78211.065306999997</v>
      </c>
      <c r="D12" s="57">
        <v>59667.029045000003</v>
      </c>
      <c r="E12" s="57">
        <v>58362.980820000004</v>
      </c>
      <c r="F12" s="28" t="s">
        <v>80</v>
      </c>
      <c r="G12" s="18">
        <v>5</v>
      </c>
      <c r="L12" s="2"/>
      <c r="M12" s="2"/>
    </row>
    <row r="13" spans="1:13" ht="12.75">
      <c r="A13" s="21">
        <v>6</v>
      </c>
      <c r="B13" s="29" t="s">
        <v>471</v>
      </c>
      <c r="C13" s="58">
        <v>6107.5160759999999</v>
      </c>
      <c r="D13" s="58">
        <v>5212.7760829999997</v>
      </c>
      <c r="E13" s="58">
        <v>5409.0915699999996</v>
      </c>
      <c r="F13" s="30" t="s">
        <v>452</v>
      </c>
      <c r="G13" s="21">
        <v>6</v>
      </c>
      <c r="L13" s="2"/>
      <c r="M13" s="2"/>
    </row>
    <row r="14" spans="1:13" ht="24">
      <c r="A14" s="18">
        <v>7</v>
      </c>
      <c r="B14" s="27" t="s">
        <v>472</v>
      </c>
      <c r="C14" s="57">
        <v>6364.6024809999999</v>
      </c>
      <c r="D14" s="57">
        <v>5739.5219909999996</v>
      </c>
      <c r="E14" s="57">
        <v>6363.5146279999999</v>
      </c>
      <c r="F14" s="28" t="s">
        <v>453</v>
      </c>
      <c r="G14" s="18">
        <v>7</v>
      </c>
      <c r="K14" s="72"/>
      <c r="L14" s="72"/>
      <c r="M14" s="2"/>
    </row>
    <row r="15" spans="1:13" ht="60">
      <c r="A15" s="21">
        <v>8</v>
      </c>
      <c r="B15" s="29" t="s">
        <v>473</v>
      </c>
      <c r="C15" s="58">
        <v>19.216436999999999</v>
      </c>
      <c r="D15" s="58">
        <v>17.314734000000001</v>
      </c>
      <c r="E15" s="58">
        <v>24.523077000000001</v>
      </c>
      <c r="F15" s="30" t="s">
        <v>454</v>
      </c>
      <c r="G15" s="21">
        <v>8</v>
      </c>
      <c r="L15" s="2"/>
      <c r="M15" s="2"/>
    </row>
    <row r="16" spans="1:13" ht="48">
      <c r="A16" s="18">
        <v>9</v>
      </c>
      <c r="B16" s="27" t="s">
        <v>474</v>
      </c>
      <c r="C16" s="57">
        <v>31.467843999999999</v>
      </c>
      <c r="D16" s="57">
        <v>14.703683</v>
      </c>
      <c r="E16" s="57">
        <v>21.253571000000001</v>
      </c>
      <c r="F16" s="28" t="s">
        <v>455</v>
      </c>
      <c r="G16" s="18">
        <v>9</v>
      </c>
      <c r="L16" s="2"/>
      <c r="M16" s="2"/>
    </row>
    <row r="17" spans="1:13" ht="48">
      <c r="A17" s="21">
        <v>10</v>
      </c>
      <c r="B17" s="29" t="s">
        <v>475</v>
      </c>
      <c r="C17" s="58">
        <v>237.78240500000001</v>
      </c>
      <c r="D17" s="58">
        <v>186.955907</v>
      </c>
      <c r="E17" s="58">
        <v>205.15777399999999</v>
      </c>
      <c r="F17" s="30" t="s">
        <v>456</v>
      </c>
      <c r="G17" s="21">
        <v>10</v>
      </c>
      <c r="L17" s="2"/>
      <c r="M17" s="2"/>
    </row>
    <row r="18" spans="1:13" ht="12.75">
      <c r="A18" s="18">
        <v>11</v>
      </c>
      <c r="B18" s="27" t="s">
        <v>476</v>
      </c>
      <c r="C18" s="57">
        <v>161.21688700000001</v>
      </c>
      <c r="D18" s="57">
        <v>133.72198299999999</v>
      </c>
      <c r="E18" s="57">
        <v>140.77848</v>
      </c>
      <c r="F18" s="28" t="s">
        <v>457</v>
      </c>
      <c r="G18" s="18">
        <v>11</v>
      </c>
      <c r="L18" s="2"/>
      <c r="M18" s="2"/>
    </row>
    <row r="19" spans="1:13" ht="60">
      <c r="A19" s="21">
        <v>12</v>
      </c>
      <c r="B19" s="29" t="s">
        <v>477</v>
      </c>
      <c r="C19" s="58">
        <v>5.5036050000000003</v>
      </c>
      <c r="D19" s="58">
        <v>2.533973</v>
      </c>
      <c r="E19" s="58">
        <v>2.0271560000000002</v>
      </c>
      <c r="F19" s="30" t="s">
        <v>458</v>
      </c>
      <c r="G19" s="21">
        <v>12</v>
      </c>
      <c r="L19" s="2"/>
      <c r="M19" s="2"/>
    </row>
    <row r="20" spans="1:13" ht="36">
      <c r="A20" s="18">
        <v>13</v>
      </c>
      <c r="B20" s="27" t="s">
        <v>478</v>
      </c>
      <c r="C20" s="57">
        <v>181.98097799999999</v>
      </c>
      <c r="D20" s="57">
        <v>139.75843599999999</v>
      </c>
      <c r="E20" s="57">
        <v>163.55592100000001</v>
      </c>
      <c r="F20" s="28" t="s">
        <v>459</v>
      </c>
      <c r="G20" s="18">
        <v>13</v>
      </c>
      <c r="L20" s="2"/>
      <c r="M20" s="2"/>
    </row>
    <row r="21" spans="1:13" ht="48">
      <c r="A21" s="21">
        <v>14</v>
      </c>
      <c r="B21" s="29" t="s">
        <v>479</v>
      </c>
      <c r="C21" s="58">
        <v>251.78310300000001</v>
      </c>
      <c r="D21" s="58">
        <v>391.20043600000002</v>
      </c>
      <c r="E21" s="58">
        <v>524.14131199999997</v>
      </c>
      <c r="F21" s="30" t="s">
        <v>460</v>
      </c>
      <c r="G21" s="21">
        <v>14</v>
      </c>
      <c r="L21" s="2"/>
      <c r="M21" s="2"/>
    </row>
    <row r="22" spans="1:13" ht="12.75">
      <c r="A22" s="18">
        <v>15</v>
      </c>
      <c r="B22" s="27" t="s">
        <v>480</v>
      </c>
      <c r="C22" s="57">
        <v>1539.0466759999999</v>
      </c>
      <c r="D22" s="57">
        <v>1178.2702850000001</v>
      </c>
      <c r="E22" s="57">
        <v>1332.3916449999999</v>
      </c>
      <c r="F22" s="28" t="s">
        <v>461</v>
      </c>
      <c r="G22" s="18">
        <v>15</v>
      </c>
      <c r="L22" s="2"/>
      <c r="M22" s="2"/>
    </row>
    <row r="23" spans="1:13" ht="60">
      <c r="A23" s="21">
        <v>16</v>
      </c>
      <c r="B23" s="29" t="s">
        <v>506</v>
      </c>
      <c r="C23" s="58">
        <v>939.22535500000004</v>
      </c>
      <c r="D23" s="58">
        <v>754.31905200000006</v>
      </c>
      <c r="E23" s="58">
        <v>1133.088037</v>
      </c>
      <c r="F23" s="30" t="s">
        <v>462</v>
      </c>
      <c r="G23" s="21">
        <v>16</v>
      </c>
      <c r="L23" s="2"/>
      <c r="M23" s="2"/>
    </row>
    <row r="24" spans="1:13" ht="24">
      <c r="A24" s="18">
        <v>17</v>
      </c>
      <c r="B24" s="27" t="s">
        <v>482</v>
      </c>
      <c r="C24" s="57">
        <v>1794.9417599999999</v>
      </c>
      <c r="D24" s="57">
        <v>758.53853300000003</v>
      </c>
      <c r="E24" s="57">
        <v>554.41851399999996</v>
      </c>
      <c r="F24" s="28" t="s">
        <v>463</v>
      </c>
      <c r="G24" s="18">
        <v>17</v>
      </c>
      <c r="L24" s="2"/>
      <c r="M24" s="2"/>
    </row>
    <row r="25" spans="1:13" ht="60">
      <c r="A25" s="21">
        <v>18</v>
      </c>
      <c r="B25" s="29" t="s">
        <v>483</v>
      </c>
      <c r="C25" s="58">
        <v>153.763194</v>
      </c>
      <c r="D25" s="58">
        <v>59.363759000000002</v>
      </c>
      <c r="E25" s="58">
        <v>105.158671</v>
      </c>
      <c r="F25" s="30" t="s">
        <v>464</v>
      </c>
      <c r="G25" s="21">
        <v>18</v>
      </c>
      <c r="L25" s="2"/>
      <c r="M25" s="2"/>
    </row>
    <row r="26" spans="1:13" ht="24">
      <c r="A26" s="18">
        <v>19</v>
      </c>
      <c r="B26" s="27" t="s">
        <v>484</v>
      </c>
      <c r="C26" s="57">
        <v>3.735474</v>
      </c>
      <c r="D26" s="57">
        <v>0.18315200000000001</v>
      </c>
      <c r="E26" s="57">
        <v>38.968046999999999</v>
      </c>
      <c r="F26" s="28" t="s">
        <v>465</v>
      </c>
      <c r="G26" s="18">
        <v>19</v>
      </c>
      <c r="L26" s="2"/>
      <c r="M26" s="2"/>
    </row>
    <row r="27" spans="1:13" ht="12.75">
      <c r="A27" s="21">
        <v>20</v>
      </c>
      <c r="B27" s="29" t="s">
        <v>485</v>
      </c>
      <c r="C27" s="58">
        <v>130.727735</v>
      </c>
      <c r="D27" s="58">
        <v>95.024663000000004</v>
      </c>
      <c r="E27" s="58">
        <v>121.417232</v>
      </c>
      <c r="F27" s="30" t="s">
        <v>466</v>
      </c>
      <c r="G27" s="21">
        <v>20</v>
      </c>
      <c r="L27" s="2"/>
      <c r="M27" s="2"/>
    </row>
    <row r="28" spans="1:13" ht="13.5" thickBot="1">
      <c r="A28" s="31">
        <v>21</v>
      </c>
      <c r="B28" s="32" t="s">
        <v>486</v>
      </c>
      <c r="C28" s="59">
        <v>30.802671</v>
      </c>
      <c r="D28" s="59">
        <v>36.534396999999998</v>
      </c>
      <c r="E28" s="59">
        <v>760.55326000000002</v>
      </c>
      <c r="F28" s="33" t="s">
        <v>467</v>
      </c>
      <c r="G28" s="31">
        <v>21</v>
      </c>
      <c r="L28" s="2"/>
      <c r="M28" s="2"/>
    </row>
    <row r="29" spans="1:13" ht="20.100000000000001" customHeight="1" thickBot="1">
      <c r="A29" s="34"/>
      <c r="B29" s="35" t="s">
        <v>78</v>
      </c>
      <c r="C29" s="60">
        <f>SUM(C8:C28)</f>
        <v>97276.932631999996</v>
      </c>
      <c r="D29" s="60">
        <f>SUM(D8:D28)</f>
        <v>75314.502293000012</v>
      </c>
      <c r="E29" s="60">
        <f>SUM(E8:E28)</f>
        <v>76362.822706000006</v>
      </c>
      <c r="F29" s="36" t="s">
        <v>1</v>
      </c>
      <c r="G29" s="37"/>
      <c r="L29" s="2"/>
      <c r="M29" s="2"/>
    </row>
    <row r="30" spans="1:13" ht="35.1" customHeight="1">
      <c r="A30" s="1"/>
      <c r="B30" s="1"/>
      <c r="C30" s="77"/>
      <c r="D30" s="77"/>
      <c r="E30" s="7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625" defaultRowHeight="18" customHeight="1"/>
  <cols>
    <col min="1" max="1" width="3.875" style="2" bestFit="1" customWidth="1"/>
    <col min="2" max="2" width="28.75" style="2" customWidth="1"/>
    <col min="3" max="3" width="14.875" style="2" bestFit="1" customWidth="1"/>
    <col min="4" max="4" width="14.75" style="2" bestFit="1" customWidth="1"/>
    <col min="5" max="5" width="14.875" style="2" bestFit="1" customWidth="1"/>
    <col min="6" max="6" width="33.875" style="2" bestFit="1"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15" t="s">
        <v>77</v>
      </c>
    </row>
    <row r="2" spans="1:13" ht="21" customHeight="1"/>
    <row r="3" spans="1:13" ht="23.25" customHeight="1">
      <c r="A3" s="157" t="s">
        <v>312</v>
      </c>
      <c r="B3" s="157"/>
      <c r="C3" s="157"/>
      <c r="D3" s="157"/>
      <c r="E3" s="157"/>
      <c r="F3" s="157"/>
      <c r="G3" s="157"/>
      <c r="L3" s="2"/>
      <c r="M3" s="2"/>
    </row>
    <row r="4" spans="1:13" ht="23.25" customHeight="1">
      <c r="A4" s="158" t="s">
        <v>510</v>
      </c>
      <c r="B4" s="158"/>
      <c r="C4" s="158"/>
      <c r="D4" s="158"/>
      <c r="E4" s="158"/>
      <c r="F4" s="158"/>
      <c r="G4" s="158"/>
      <c r="L4" s="2"/>
      <c r="M4" s="2"/>
    </row>
    <row r="5" spans="1:13" ht="18" customHeight="1">
      <c r="A5" s="148" t="s">
        <v>84</v>
      </c>
      <c r="B5" s="159" t="s">
        <v>89</v>
      </c>
      <c r="C5" s="8" t="s">
        <v>749</v>
      </c>
      <c r="D5" s="8" t="s">
        <v>703</v>
      </c>
      <c r="E5" s="8" t="s">
        <v>749</v>
      </c>
      <c r="F5" s="155" t="s">
        <v>88</v>
      </c>
      <c r="G5" s="156" t="s">
        <v>83</v>
      </c>
      <c r="L5" s="2"/>
      <c r="M5" s="2"/>
    </row>
    <row r="6" spans="1:13" ht="18" customHeight="1">
      <c r="A6" s="148"/>
      <c r="B6" s="159"/>
      <c r="C6" s="13">
        <v>2018</v>
      </c>
      <c r="D6" s="13">
        <v>2019</v>
      </c>
      <c r="E6" s="13">
        <v>2019</v>
      </c>
      <c r="F6" s="155"/>
      <c r="G6" s="156"/>
      <c r="L6" s="2"/>
      <c r="M6" s="2"/>
    </row>
    <row r="7" spans="1:13" ht="18" customHeight="1">
      <c r="A7" s="148"/>
      <c r="B7" s="159"/>
      <c r="C7" s="152" t="s">
        <v>79</v>
      </c>
      <c r="D7" s="153"/>
      <c r="E7" s="154"/>
      <c r="F7" s="155"/>
      <c r="G7" s="156"/>
      <c r="L7" s="2"/>
      <c r="M7" s="2"/>
    </row>
    <row r="8" spans="1:13" ht="29.25" customHeight="1">
      <c r="A8" s="18">
        <v>1</v>
      </c>
      <c r="B8" s="27" t="s">
        <v>2</v>
      </c>
      <c r="C8" s="61">
        <v>4357.9709220000004</v>
      </c>
      <c r="D8" s="61">
        <v>3102.9698450000001</v>
      </c>
      <c r="E8" s="61">
        <v>3090.2352219999998</v>
      </c>
      <c r="F8" s="28" t="s">
        <v>304</v>
      </c>
      <c r="G8" s="40">
        <v>1</v>
      </c>
      <c r="L8" s="2"/>
      <c r="M8" s="2"/>
    </row>
    <row r="9" spans="1:13" ht="29.25" customHeight="1">
      <c r="A9" s="21">
        <v>2</v>
      </c>
      <c r="B9" s="29" t="s">
        <v>309</v>
      </c>
      <c r="C9" s="62">
        <v>2509.3238259999998</v>
      </c>
      <c r="D9" s="62">
        <v>1830.6165759999999</v>
      </c>
      <c r="E9" s="62">
        <v>2373.612267</v>
      </c>
      <c r="F9" s="30" t="s">
        <v>489</v>
      </c>
      <c r="G9" s="41">
        <v>2</v>
      </c>
      <c r="L9" s="2"/>
      <c r="M9" s="2"/>
    </row>
    <row r="10" spans="1:13" ht="29.25" customHeight="1">
      <c r="A10" s="18">
        <v>3</v>
      </c>
      <c r="B10" s="27" t="s">
        <v>3</v>
      </c>
      <c r="C10" s="61">
        <v>1851.96622</v>
      </c>
      <c r="D10" s="61">
        <v>1708.0090680000001</v>
      </c>
      <c r="E10" s="61">
        <v>1955.944205</v>
      </c>
      <c r="F10" s="28" t="s">
        <v>85</v>
      </c>
      <c r="G10" s="40">
        <v>3</v>
      </c>
      <c r="L10" s="2"/>
      <c r="M10" s="2"/>
    </row>
    <row r="11" spans="1:13" ht="29.25" customHeight="1">
      <c r="A11" s="21">
        <v>4</v>
      </c>
      <c r="B11" s="29" t="s">
        <v>4</v>
      </c>
      <c r="C11" s="62">
        <v>6616.194184</v>
      </c>
      <c r="D11" s="62">
        <v>5838.4302930000003</v>
      </c>
      <c r="E11" s="62">
        <v>6668.908993</v>
      </c>
      <c r="F11" s="30" t="s">
        <v>305</v>
      </c>
      <c r="G11" s="41">
        <v>4</v>
      </c>
      <c r="L11" s="2"/>
      <c r="M11" s="2"/>
    </row>
    <row r="12" spans="1:13" ht="29.25" customHeight="1">
      <c r="A12" s="18">
        <v>5</v>
      </c>
      <c r="B12" s="27" t="s">
        <v>32</v>
      </c>
      <c r="C12" s="61">
        <v>612.26466400000004</v>
      </c>
      <c r="D12" s="61">
        <v>453.72067900000002</v>
      </c>
      <c r="E12" s="61">
        <v>481.63643500000001</v>
      </c>
      <c r="F12" s="28" t="s">
        <v>306</v>
      </c>
      <c r="G12" s="40">
        <v>5</v>
      </c>
      <c r="L12" s="2"/>
      <c r="M12" s="2"/>
    </row>
    <row r="13" spans="1:13" ht="29.25" customHeight="1">
      <c r="A13" s="21">
        <v>6</v>
      </c>
      <c r="B13" s="29" t="s">
        <v>5</v>
      </c>
      <c r="C13" s="62">
        <v>174.27582799999999</v>
      </c>
      <c r="D13" s="62">
        <v>132.442893</v>
      </c>
      <c r="E13" s="62">
        <v>184.58339699999999</v>
      </c>
      <c r="F13" s="30" t="s">
        <v>6</v>
      </c>
      <c r="G13" s="41">
        <v>6</v>
      </c>
      <c r="L13" s="2"/>
      <c r="M13" s="2"/>
    </row>
    <row r="14" spans="1:13" ht="29.25" customHeight="1">
      <c r="A14" s="18">
        <v>7</v>
      </c>
      <c r="B14" s="27" t="s">
        <v>7</v>
      </c>
      <c r="C14" s="61">
        <v>633.87566500000003</v>
      </c>
      <c r="D14" s="61">
        <v>399.95573100000001</v>
      </c>
      <c r="E14" s="61">
        <v>509.894273</v>
      </c>
      <c r="F14" s="28" t="s">
        <v>8</v>
      </c>
      <c r="G14" s="40">
        <v>7</v>
      </c>
      <c r="L14" s="2"/>
      <c r="M14" s="2"/>
    </row>
    <row r="15" spans="1:13" ht="29.25" customHeight="1">
      <c r="A15" s="21">
        <v>8</v>
      </c>
      <c r="B15" s="29" t="s">
        <v>9</v>
      </c>
      <c r="C15" s="62">
        <v>415.68185799999998</v>
      </c>
      <c r="D15" s="62">
        <v>303.13299599999999</v>
      </c>
      <c r="E15" s="62">
        <v>300.98370199999999</v>
      </c>
      <c r="F15" s="30" t="s">
        <v>10</v>
      </c>
      <c r="G15" s="41">
        <v>8</v>
      </c>
      <c r="L15" s="2"/>
      <c r="M15" s="2"/>
    </row>
    <row r="16" spans="1:13" ht="29.25" customHeight="1">
      <c r="A16" s="18">
        <v>9</v>
      </c>
      <c r="B16" s="27" t="s">
        <v>11</v>
      </c>
      <c r="C16" s="61">
        <v>1895.946997</v>
      </c>
      <c r="D16" s="61">
        <v>1638.194403</v>
      </c>
      <c r="E16" s="61">
        <v>2014.805415</v>
      </c>
      <c r="F16" s="28" t="s">
        <v>86</v>
      </c>
      <c r="G16" s="40">
        <v>9</v>
      </c>
      <c r="L16" s="2"/>
      <c r="M16" s="2"/>
    </row>
    <row r="17" spans="1:13" ht="29.25" customHeight="1">
      <c r="A17" s="21">
        <v>10</v>
      </c>
      <c r="B17" s="29" t="s">
        <v>12</v>
      </c>
      <c r="C17" s="62">
        <v>243.09969799999999</v>
      </c>
      <c r="D17" s="62">
        <v>297.58626900000002</v>
      </c>
      <c r="E17" s="62">
        <v>667.02559299999996</v>
      </c>
      <c r="F17" s="30" t="s">
        <v>87</v>
      </c>
      <c r="G17" s="41">
        <v>10</v>
      </c>
      <c r="L17" s="2"/>
      <c r="M17" s="2"/>
    </row>
    <row r="18" spans="1:13" ht="29.25" customHeight="1" thickBot="1">
      <c r="A18" s="31">
        <v>11</v>
      </c>
      <c r="B18" s="32" t="s">
        <v>13</v>
      </c>
      <c r="C18" s="63">
        <v>8.7620000000000003E-2</v>
      </c>
      <c r="D18" s="63"/>
      <c r="E18" s="63">
        <v>2.9046940000000001</v>
      </c>
      <c r="F18" s="33" t="s">
        <v>14</v>
      </c>
      <c r="G18" s="42">
        <v>11</v>
      </c>
      <c r="L18" s="2"/>
      <c r="M18" s="2"/>
    </row>
    <row r="19" spans="1:13" ht="20.100000000000001" customHeight="1" thickBot="1">
      <c r="A19" s="34"/>
      <c r="B19" s="35" t="s">
        <v>78</v>
      </c>
      <c r="C19" s="64">
        <f>SUM(C8:C18)</f>
        <v>19310.687482000001</v>
      </c>
      <c r="D19" s="64">
        <f>SUM(D8:D18)</f>
        <v>15705.058752999999</v>
      </c>
      <c r="E19" s="64">
        <f>SUM(E8:E18)</f>
        <v>18250.534196000001</v>
      </c>
      <c r="F19" s="36" t="s">
        <v>1</v>
      </c>
      <c r="G19" s="37"/>
      <c r="L19" s="2"/>
      <c r="M19" s="2"/>
    </row>
    <row r="20" spans="1:13" ht="35.1" customHeight="1">
      <c r="A20" s="1"/>
      <c r="B20" s="1"/>
      <c r="C20" s="9"/>
      <c r="D20" s="9"/>
      <c r="E20" s="9"/>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3"/>
  <sheetViews>
    <sheetView showGridLines="0" rightToLeft="1" workbookViewId="0"/>
  </sheetViews>
  <sheetFormatPr defaultColWidth="8.625" defaultRowHeight="18" customHeight="1"/>
  <cols>
    <col min="1" max="1" width="4.875" style="2" bestFit="1" customWidth="1"/>
    <col min="2" max="2" width="24" style="2" bestFit="1" customWidth="1"/>
    <col min="3" max="5" width="13.75" style="2" customWidth="1"/>
    <col min="6" max="6" width="24" style="2" customWidth="1"/>
    <col min="7" max="7" width="5" style="2" bestFit="1"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15" t="s">
        <v>77</v>
      </c>
    </row>
    <row r="2" spans="1:13" ht="21.75" customHeight="1"/>
    <row r="3" spans="1:13" ht="23.25" customHeight="1">
      <c r="A3" s="157" t="s">
        <v>313</v>
      </c>
      <c r="B3" s="157"/>
      <c r="C3" s="157"/>
      <c r="D3" s="157"/>
      <c r="E3" s="157"/>
      <c r="F3" s="157"/>
      <c r="G3" s="157"/>
      <c r="L3" s="2"/>
      <c r="M3" s="2"/>
    </row>
    <row r="4" spans="1:13" ht="23.25" customHeight="1">
      <c r="A4" s="158" t="s">
        <v>511</v>
      </c>
      <c r="B4" s="158"/>
      <c r="C4" s="158"/>
      <c r="D4" s="158"/>
      <c r="E4" s="158"/>
      <c r="F4" s="158"/>
      <c r="G4" s="158"/>
      <c r="L4" s="2"/>
      <c r="M4" s="2"/>
    </row>
    <row r="5" spans="1:13" ht="18" customHeight="1">
      <c r="A5" s="148" t="s">
        <v>93</v>
      </c>
      <c r="B5" s="159" t="s">
        <v>94</v>
      </c>
      <c r="C5" s="8" t="s">
        <v>749</v>
      </c>
      <c r="D5" s="8" t="s">
        <v>703</v>
      </c>
      <c r="E5" s="8" t="s">
        <v>749</v>
      </c>
      <c r="F5" s="160" t="s">
        <v>23</v>
      </c>
      <c r="G5" s="161" t="s">
        <v>92</v>
      </c>
      <c r="L5" s="2"/>
      <c r="M5" s="2"/>
    </row>
    <row r="6" spans="1:13" ht="18" customHeight="1">
      <c r="A6" s="148"/>
      <c r="B6" s="159"/>
      <c r="C6" s="13">
        <v>2018</v>
      </c>
      <c r="D6" s="13">
        <v>2019</v>
      </c>
      <c r="E6" s="13">
        <v>2019</v>
      </c>
      <c r="F6" s="160"/>
      <c r="G6" s="161"/>
      <c r="L6" s="2"/>
      <c r="M6" s="2"/>
    </row>
    <row r="7" spans="1:13" ht="18" customHeight="1">
      <c r="A7" s="148"/>
      <c r="B7" s="159"/>
      <c r="C7" s="152" t="s">
        <v>79</v>
      </c>
      <c r="D7" s="153"/>
      <c r="E7" s="154"/>
      <c r="F7" s="160"/>
      <c r="G7" s="161"/>
      <c r="L7" s="2"/>
      <c r="M7" s="2"/>
    </row>
    <row r="8" spans="1:13" ht="20.100000000000001" customHeight="1">
      <c r="A8" s="18">
        <v>1</v>
      </c>
      <c r="B8" s="43" t="s">
        <v>171</v>
      </c>
      <c r="C8" s="68">
        <v>3111.3630440000002</v>
      </c>
      <c r="D8" s="68">
        <v>2735.9545330000001</v>
      </c>
      <c r="E8" s="68">
        <v>3315.6692659999999</v>
      </c>
      <c r="F8" s="44" t="s">
        <v>315</v>
      </c>
      <c r="G8" s="18">
        <v>1</v>
      </c>
      <c r="L8" s="2"/>
      <c r="M8" s="2"/>
    </row>
    <row r="9" spans="1:13" ht="20.100000000000001" customHeight="1">
      <c r="A9" s="21">
        <v>2</v>
      </c>
      <c r="B9" s="45" t="s">
        <v>28</v>
      </c>
      <c r="C9" s="69">
        <v>2911.041103</v>
      </c>
      <c r="D9" s="69">
        <v>2116.9458890000001</v>
      </c>
      <c r="E9" s="69">
        <v>1924.7196349999999</v>
      </c>
      <c r="F9" s="46" t="s">
        <v>314</v>
      </c>
      <c r="G9" s="21">
        <v>2</v>
      </c>
      <c r="L9" s="2"/>
      <c r="M9" s="2"/>
    </row>
    <row r="10" spans="1:13" ht="20.100000000000001" customHeight="1">
      <c r="A10" s="18">
        <v>3</v>
      </c>
      <c r="B10" s="43" t="s">
        <v>172</v>
      </c>
      <c r="C10" s="68">
        <v>1049.5980959999999</v>
      </c>
      <c r="D10" s="68">
        <v>1158.0034430000001</v>
      </c>
      <c r="E10" s="68">
        <v>1165.4820549999999</v>
      </c>
      <c r="F10" s="44" t="s">
        <v>317</v>
      </c>
      <c r="G10" s="18">
        <v>3</v>
      </c>
      <c r="L10" s="2"/>
      <c r="M10" s="2"/>
    </row>
    <row r="11" spans="1:13" ht="20.100000000000001" customHeight="1">
      <c r="A11" s="21">
        <v>4</v>
      </c>
      <c r="B11" s="45" t="s">
        <v>173</v>
      </c>
      <c r="C11" s="69">
        <v>1095.395661</v>
      </c>
      <c r="D11" s="69">
        <v>850.64733899999999</v>
      </c>
      <c r="E11" s="69">
        <v>997.59807599999999</v>
      </c>
      <c r="F11" s="46" t="s">
        <v>316</v>
      </c>
      <c r="G11" s="21">
        <v>4</v>
      </c>
      <c r="K11" s="14"/>
      <c r="L11" s="2"/>
      <c r="M11" s="2"/>
    </row>
    <row r="12" spans="1:13" ht="20.100000000000001" customHeight="1">
      <c r="A12" s="18">
        <v>5</v>
      </c>
      <c r="B12" s="43" t="s">
        <v>174</v>
      </c>
      <c r="C12" s="68">
        <v>499.53937300000001</v>
      </c>
      <c r="D12" s="68">
        <v>476.72335299999997</v>
      </c>
      <c r="E12" s="68">
        <v>676.35328800000002</v>
      </c>
      <c r="F12" s="44" t="s">
        <v>322</v>
      </c>
      <c r="G12" s="18">
        <v>5</v>
      </c>
      <c r="L12" s="2"/>
      <c r="M12" s="2"/>
    </row>
    <row r="13" spans="1:13" ht="20.100000000000001" customHeight="1">
      <c r="A13" s="21">
        <v>6</v>
      </c>
      <c r="B13" s="45" t="s">
        <v>24</v>
      </c>
      <c r="C13" s="69">
        <v>636.17925600000001</v>
      </c>
      <c r="D13" s="69">
        <v>433.30224199999998</v>
      </c>
      <c r="E13" s="69">
        <v>601.08862699999997</v>
      </c>
      <c r="F13" s="46" t="s">
        <v>318</v>
      </c>
      <c r="G13" s="21">
        <v>6</v>
      </c>
      <c r="L13" s="2"/>
      <c r="M13" s="2"/>
    </row>
    <row r="14" spans="1:13" ht="20.100000000000001" customHeight="1">
      <c r="A14" s="18">
        <v>7</v>
      </c>
      <c r="B14" s="43" t="s">
        <v>176</v>
      </c>
      <c r="C14" s="68">
        <v>734.37124600000004</v>
      </c>
      <c r="D14" s="68">
        <v>434.15943900000002</v>
      </c>
      <c r="E14" s="68">
        <v>561.09775100000002</v>
      </c>
      <c r="F14" s="44" t="s">
        <v>323</v>
      </c>
      <c r="G14" s="18">
        <v>7</v>
      </c>
      <c r="L14" s="2"/>
      <c r="M14" s="2"/>
    </row>
    <row r="15" spans="1:13" ht="20.100000000000001" customHeight="1">
      <c r="A15" s="21">
        <v>8</v>
      </c>
      <c r="B15" s="45" t="s">
        <v>178</v>
      </c>
      <c r="C15" s="69">
        <v>544.47643000000005</v>
      </c>
      <c r="D15" s="69">
        <v>428.37684100000001</v>
      </c>
      <c r="E15" s="69">
        <v>511.745362</v>
      </c>
      <c r="F15" s="46" t="s">
        <v>321</v>
      </c>
      <c r="G15" s="21">
        <v>8</v>
      </c>
      <c r="L15" s="2"/>
      <c r="M15" s="2"/>
    </row>
    <row r="16" spans="1:13" ht="20.100000000000001" customHeight="1">
      <c r="A16" s="18">
        <v>9</v>
      </c>
      <c r="B16" s="43" t="s">
        <v>179</v>
      </c>
      <c r="C16" s="68">
        <v>596.81651099999999</v>
      </c>
      <c r="D16" s="68">
        <v>383.08848499999999</v>
      </c>
      <c r="E16" s="68">
        <v>491.65373499999998</v>
      </c>
      <c r="F16" s="44" t="s">
        <v>170</v>
      </c>
      <c r="G16" s="18">
        <v>9</v>
      </c>
      <c r="L16" s="2"/>
      <c r="M16" s="2"/>
    </row>
    <row r="17" spans="1:13" ht="20.100000000000001" customHeight="1">
      <c r="A17" s="21">
        <v>10</v>
      </c>
      <c r="B17" s="45" t="s">
        <v>175</v>
      </c>
      <c r="C17" s="69">
        <v>437.65547700000002</v>
      </c>
      <c r="D17" s="69">
        <v>446.76092299999999</v>
      </c>
      <c r="E17" s="69">
        <v>444.12545499999999</v>
      </c>
      <c r="F17" s="46" t="s">
        <v>324</v>
      </c>
      <c r="G17" s="21">
        <v>10</v>
      </c>
      <c r="L17" s="2"/>
      <c r="M17" s="2"/>
    </row>
    <row r="18" spans="1:13" ht="20.100000000000001" customHeight="1">
      <c r="A18" s="18">
        <v>11</v>
      </c>
      <c r="B18" s="43" t="s">
        <v>205</v>
      </c>
      <c r="C18" s="68">
        <v>95.230346999999995</v>
      </c>
      <c r="D18" s="68">
        <v>59.668115</v>
      </c>
      <c r="E18" s="68">
        <v>442.66243700000001</v>
      </c>
      <c r="F18" s="44" t="s">
        <v>350</v>
      </c>
      <c r="G18" s="18">
        <v>11</v>
      </c>
      <c r="L18" s="2"/>
      <c r="M18" s="2"/>
    </row>
    <row r="19" spans="1:13" ht="20.100000000000001" customHeight="1">
      <c r="A19" s="21">
        <v>12</v>
      </c>
      <c r="B19" s="45" t="s">
        <v>177</v>
      </c>
      <c r="C19" s="69">
        <v>583.30307300000004</v>
      </c>
      <c r="D19" s="69">
        <v>469.16704900000002</v>
      </c>
      <c r="E19" s="69">
        <v>393.16088200000002</v>
      </c>
      <c r="F19" s="46" t="s">
        <v>320</v>
      </c>
      <c r="G19" s="21">
        <v>12</v>
      </c>
      <c r="L19" s="2"/>
      <c r="M19" s="2"/>
    </row>
    <row r="20" spans="1:13" ht="20.100000000000001" customHeight="1">
      <c r="A20" s="18">
        <v>13</v>
      </c>
      <c r="B20" s="43" t="s">
        <v>266</v>
      </c>
      <c r="C20" s="68">
        <v>1.673942</v>
      </c>
      <c r="D20" s="68">
        <v>3.9021469999999998</v>
      </c>
      <c r="E20" s="68">
        <v>337.60982799999999</v>
      </c>
      <c r="F20" s="44" t="s">
        <v>402</v>
      </c>
      <c r="G20" s="18">
        <v>13</v>
      </c>
      <c r="L20" s="2"/>
      <c r="M20" s="2"/>
    </row>
    <row r="21" spans="1:13" ht="20.100000000000001" customHeight="1">
      <c r="A21" s="21">
        <v>14</v>
      </c>
      <c r="B21" s="45" t="s">
        <v>198</v>
      </c>
      <c r="C21" s="69">
        <v>199.168207</v>
      </c>
      <c r="D21" s="69">
        <v>192.79469599999999</v>
      </c>
      <c r="E21" s="69">
        <v>324.52225199999998</v>
      </c>
      <c r="F21" s="46" t="s">
        <v>335</v>
      </c>
      <c r="G21" s="21">
        <v>14</v>
      </c>
      <c r="L21" s="2"/>
      <c r="M21" s="2"/>
    </row>
    <row r="22" spans="1:13" ht="20.100000000000001" customHeight="1">
      <c r="A22" s="18">
        <v>15</v>
      </c>
      <c r="B22" s="43" t="s">
        <v>25</v>
      </c>
      <c r="C22" s="68">
        <v>532.49313199999995</v>
      </c>
      <c r="D22" s="68">
        <v>314.13168300000001</v>
      </c>
      <c r="E22" s="68">
        <v>317.32499300000001</v>
      </c>
      <c r="F22" s="44" t="s">
        <v>319</v>
      </c>
      <c r="G22" s="18">
        <v>15</v>
      </c>
      <c r="L22" s="2"/>
      <c r="M22" s="2"/>
    </row>
    <row r="23" spans="1:13" ht="20.100000000000001" customHeight="1">
      <c r="A23" s="21">
        <v>16</v>
      </c>
      <c r="B23" s="45" t="s">
        <v>197</v>
      </c>
      <c r="C23" s="69">
        <v>205.58037999999999</v>
      </c>
      <c r="D23" s="69">
        <v>267.97173900000001</v>
      </c>
      <c r="E23" s="69">
        <v>302.67967599999997</v>
      </c>
      <c r="F23" s="46" t="s">
        <v>347</v>
      </c>
      <c r="G23" s="21">
        <v>16</v>
      </c>
      <c r="L23" s="2"/>
      <c r="M23" s="2"/>
    </row>
    <row r="24" spans="1:13" ht="20.100000000000001" customHeight="1">
      <c r="A24" s="18">
        <v>17</v>
      </c>
      <c r="B24" s="43" t="s">
        <v>184</v>
      </c>
      <c r="C24" s="68">
        <v>301.26087000000001</v>
      </c>
      <c r="D24" s="68">
        <v>272.70995599999998</v>
      </c>
      <c r="E24" s="68">
        <v>285.34467000000001</v>
      </c>
      <c r="F24" s="44" t="s">
        <v>330</v>
      </c>
      <c r="G24" s="18">
        <v>17</v>
      </c>
      <c r="L24" s="2"/>
      <c r="M24" s="2"/>
    </row>
    <row r="25" spans="1:13" ht="20.100000000000001" customHeight="1">
      <c r="A25" s="21">
        <v>18</v>
      </c>
      <c r="B25" s="45" t="s">
        <v>196</v>
      </c>
      <c r="C25" s="69">
        <v>197.15397400000001</v>
      </c>
      <c r="D25" s="69">
        <v>184.73238599999999</v>
      </c>
      <c r="E25" s="69">
        <v>280.34128600000003</v>
      </c>
      <c r="F25" s="46" t="s">
        <v>349</v>
      </c>
      <c r="G25" s="21">
        <v>18</v>
      </c>
      <c r="L25" s="2"/>
      <c r="M25" s="2"/>
    </row>
    <row r="26" spans="1:13" ht="20.100000000000001" customHeight="1">
      <c r="A26" s="18">
        <v>19</v>
      </c>
      <c r="B26" s="43" t="s">
        <v>208</v>
      </c>
      <c r="C26" s="68">
        <v>270.167417</v>
      </c>
      <c r="D26" s="68">
        <v>132.74620999999999</v>
      </c>
      <c r="E26" s="68">
        <v>250.079804</v>
      </c>
      <c r="F26" s="44" t="s">
        <v>343</v>
      </c>
      <c r="G26" s="18">
        <v>19</v>
      </c>
      <c r="L26" s="2"/>
      <c r="M26" s="2"/>
    </row>
    <row r="27" spans="1:13" ht="20.100000000000001" customHeight="1">
      <c r="A27" s="21">
        <v>20</v>
      </c>
      <c r="B27" s="45" t="s">
        <v>27</v>
      </c>
      <c r="C27" s="69">
        <v>278.257431</v>
      </c>
      <c r="D27" s="69">
        <v>238.59003100000001</v>
      </c>
      <c r="E27" s="69">
        <v>247.101967</v>
      </c>
      <c r="F27" s="46" t="s">
        <v>325</v>
      </c>
      <c r="G27" s="21">
        <v>20</v>
      </c>
      <c r="L27" s="2"/>
      <c r="M27" s="2"/>
    </row>
    <row r="28" spans="1:13" ht="20.100000000000001" customHeight="1">
      <c r="A28" s="18">
        <v>21</v>
      </c>
      <c r="B28" s="43" t="s">
        <v>191</v>
      </c>
      <c r="C28" s="68">
        <v>290.421131</v>
      </c>
      <c r="D28" s="68">
        <v>228.05549999999999</v>
      </c>
      <c r="E28" s="68">
        <v>235.517312</v>
      </c>
      <c r="F28" s="44" t="s">
        <v>333</v>
      </c>
      <c r="G28" s="18">
        <v>21</v>
      </c>
      <c r="L28" s="2"/>
      <c r="M28" s="2"/>
    </row>
    <row r="29" spans="1:13" ht="20.100000000000001" customHeight="1">
      <c r="A29" s="21">
        <v>22</v>
      </c>
      <c r="B29" s="45" t="s">
        <v>180</v>
      </c>
      <c r="C29" s="69">
        <v>228.31795099999999</v>
      </c>
      <c r="D29" s="69">
        <v>150.70056099999999</v>
      </c>
      <c r="E29" s="69">
        <v>232.86563799999999</v>
      </c>
      <c r="F29" s="46" t="s">
        <v>326</v>
      </c>
      <c r="G29" s="21">
        <v>22</v>
      </c>
      <c r="L29" s="2"/>
      <c r="M29" s="2"/>
    </row>
    <row r="30" spans="1:13" ht="20.100000000000001" customHeight="1">
      <c r="A30" s="18">
        <v>23</v>
      </c>
      <c r="B30" s="43" t="s">
        <v>195</v>
      </c>
      <c r="C30" s="68">
        <v>192.87198599999999</v>
      </c>
      <c r="D30" s="68">
        <v>166.24621200000001</v>
      </c>
      <c r="E30" s="68">
        <v>219.55231499999999</v>
      </c>
      <c r="F30" s="44" t="s">
        <v>334</v>
      </c>
      <c r="G30" s="18">
        <v>23</v>
      </c>
      <c r="L30" s="2"/>
      <c r="M30" s="2"/>
    </row>
    <row r="31" spans="1:13" ht="20.100000000000001" customHeight="1">
      <c r="A31" s="21">
        <v>24</v>
      </c>
      <c r="B31" s="45" t="s">
        <v>188</v>
      </c>
      <c r="C31" s="69">
        <v>159.81653600000001</v>
      </c>
      <c r="D31" s="69">
        <v>176.56084999999999</v>
      </c>
      <c r="E31" s="69">
        <v>210.68163899999999</v>
      </c>
      <c r="F31" s="46" t="s">
        <v>332</v>
      </c>
      <c r="G31" s="21">
        <v>24</v>
      </c>
      <c r="L31" s="2"/>
      <c r="M31" s="2"/>
    </row>
    <row r="32" spans="1:13" ht="20.100000000000001" customHeight="1">
      <c r="A32" s="18">
        <v>25</v>
      </c>
      <c r="B32" s="43" t="s">
        <v>202</v>
      </c>
      <c r="C32" s="68">
        <v>334.59914800000001</v>
      </c>
      <c r="D32" s="68">
        <v>272.14031899999998</v>
      </c>
      <c r="E32" s="68">
        <v>209.585283</v>
      </c>
      <c r="F32" s="44" t="s">
        <v>346</v>
      </c>
      <c r="G32" s="18">
        <v>25</v>
      </c>
      <c r="L32" s="2"/>
      <c r="M32" s="2"/>
    </row>
    <row r="33" spans="1:13" ht="20.100000000000001" customHeight="1">
      <c r="A33" s="21">
        <v>26</v>
      </c>
      <c r="B33" s="45" t="s">
        <v>209</v>
      </c>
      <c r="C33" s="69">
        <v>247.58858499999999</v>
      </c>
      <c r="D33" s="69">
        <v>192.987078</v>
      </c>
      <c r="E33" s="69">
        <v>208.803731</v>
      </c>
      <c r="F33" s="46" t="s">
        <v>351</v>
      </c>
      <c r="G33" s="21">
        <v>26</v>
      </c>
      <c r="L33" s="2"/>
      <c r="M33" s="2"/>
    </row>
    <row r="34" spans="1:13" ht="20.100000000000001" customHeight="1">
      <c r="A34" s="18">
        <v>27</v>
      </c>
      <c r="B34" s="43" t="s">
        <v>187</v>
      </c>
      <c r="C34" s="68">
        <v>252.146603</v>
      </c>
      <c r="D34" s="68">
        <v>188.92981800000001</v>
      </c>
      <c r="E34" s="68">
        <v>206.192091</v>
      </c>
      <c r="F34" s="44" t="s">
        <v>341</v>
      </c>
      <c r="G34" s="18">
        <v>27</v>
      </c>
      <c r="L34" s="2"/>
      <c r="M34" s="2"/>
    </row>
    <row r="35" spans="1:13" ht="20.100000000000001" customHeight="1">
      <c r="A35" s="21">
        <v>28</v>
      </c>
      <c r="B35" s="45" t="s">
        <v>186</v>
      </c>
      <c r="C35" s="69">
        <v>258.97912600000001</v>
      </c>
      <c r="D35" s="69">
        <v>237.43891400000001</v>
      </c>
      <c r="E35" s="69">
        <v>205.08305100000001</v>
      </c>
      <c r="F35" s="46" t="s">
        <v>328</v>
      </c>
      <c r="G35" s="21">
        <v>28</v>
      </c>
      <c r="L35" s="2"/>
      <c r="M35" s="2"/>
    </row>
    <row r="36" spans="1:13" ht="20.100000000000001" customHeight="1">
      <c r="A36" s="18">
        <v>29</v>
      </c>
      <c r="B36" s="43" t="s">
        <v>200</v>
      </c>
      <c r="C36" s="68">
        <v>165.204103</v>
      </c>
      <c r="D36" s="68">
        <v>111.345377</v>
      </c>
      <c r="E36" s="68">
        <v>171.460464</v>
      </c>
      <c r="F36" s="44" t="s">
        <v>336</v>
      </c>
      <c r="G36" s="18">
        <v>29</v>
      </c>
      <c r="L36" s="2"/>
      <c r="M36" s="2"/>
    </row>
    <row r="37" spans="1:13" ht="20.100000000000001" customHeight="1">
      <c r="A37" s="21">
        <v>30</v>
      </c>
      <c r="B37" s="45" t="s">
        <v>182</v>
      </c>
      <c r="C37" s="69">
        <v>202.30675500000001</v>
      </c>
      <c r="D37" s="69">
        <v>223.94046700000001</v>
      </c>
      <c r="E37" s="69">
        <v>170.28080399999999</v>
      </c>
      <c r="F37" s="46" t="s">
        <v>331</v>
      </c>
      <c r="G37" s="21">
        <v>30</v>
      </c>
      <c r="L37" s="2"/>
      <c r="M37" s="2"/>
    </row>
    <row r="38" spans="1:13" ht="20.100000000000001" customHeight="1">
      <c r="A38" s="18">
        <v>31</v>
      </c>
      <c r="B38" s="43" t="s">
        <v>181</v>
      </c>
      <c r="C38" s="68">
        <v>180.22059200000001</v>
      </c>
      <c r="D38" s="68">
        <v>142.59262200000001</v>
      </c>
      <c r="E38" s="68">
        <v>161.33515299999999</v>
      </c>
      <c r="F38" s="44" t="s">
        <v>337</v>
      </c>
      <c r="G38" s="18">
        <v>31</v>
      </c>
      <c r="L38" s="2"/>
      <c r="M38" s="2"/>
    </row>
    <row r="39" spans="1:13" ht="20.100000000000001" customHeight="1">
      <c r="A39" s="21">
        <v>32</v>
      </c>
      <c r="B39" s="45" t="s">
        <v>189</v>
      </c>
      <c r="C39" s="69">
        <v>189.442013</v>
      </c>
      <c r="D39" s="69">
        <v>137.53252499999999</v>
      </c>
      <c r="E39" s="69">
        <v>140.610063</v>
      </c>
      <c r="F39" s="46" t="s">
        <v>345</v>
      </c>
      <c r="G39" s="21">
        <v>32</v>
      </c>
      <c r="L39" s="2"/>
      <c r="M39" s="2"/>
    </row>
    <row r="40" spans="1:13" ht="20.100000000000001" customHeight="1">
      <c r="A40" s="18">
        <v>33</v>
      </c>
      <c r="B40" s="43" t="s">
        <v>183</v>
      </c>
      <c r="C40" s="68">
        <v>221.22590500000001</v>
      </c>
      <c r="D40" s="68">
        <v>121.42080900000001</v>
      </c>
      <c r="E40" s="68">
        <v>118.768321</v>
      </c>
      <c r="F40" s="44" t="s">
        <v>329</v>
      </c>
      <c r="G40" s="18">
        <v>33</v>
      </c>
      <c r="L40" s="2"/>
      <c r="M40" s="2"/>
    </row>
    <row r="41" spans="1:13" ht="20.100000000000001" customHeight="1">
      <c r="A41" s="21">
        <v>34</v>
      </c>
      <c r="B41" s="45" t="s">
        <v>206</v>
      </c>
      <c r="C41" s="69">
        <v>132.92404999999999</v>
      </c>
      <c r="D41" s="69">
        <v>61.711123999999998</v>
      </c>
      <c r="E41" s="69">
        <v>116.025719</v>
      </c>
      <c r="F41" s="46" t="s">
        <v>352</v>
      </c>
      <c r="G41" s="21">
        <v>34</v>
      </c>
      <c r="L41" s="2"/>
      <c r="M41" s="2"/>
    </row>
    <row r="42" spans="1:13" ht="20.100000000000001" customHeight="1">
      <c r="A42" s="18">
        <v>35</v>
      </c>
      <c r="B42" s="43" t="s">
        <v>190</v>
      </c>
      <c r="C42" s="68">
        <v>189.74081899999999</v>
      </c>
      <c r="D42" s="68">
        <v>237.370521</v>
      </c>
      <c r="E42" s="68">
        <v>114.570858</v>
      </c>
      <c r="F42" s="44" t="s">
        <v>340</v>
      </c>
      <c r="G42" s="18">
        <v>35</v>
      </c>
      <c r="L42" s="2"/>
      <c r="M42" s="2"/>
    </row>
    <row r="43" spans="1:13" ht="20.100000000000001" customHeight="1">
      <c r="A43" s="21">
        <v>36</v>
      </c>
      <c r="B43" s="45" t="s">
        <v>199</v>
      </c>
      <c r="C43" s="69">
        <v>112.68862</v>
      </c>
      <c r="D43" s="69">
        <v>86.546803999999995</v>
      </c>
      <c r="E43" s="69">
        <v>111.165137</v>
      </c>
      <c r="F43" s="46" t="s">
        <v>344</v>
      </c>
      <c r="G43" s="21">
        <v>36</v>
      </c>
      <c r="L43" s="2"/>
      <c r="M43" s="2"/>
    </row>
    <row r="44" spans="1:13" ht="20.100000000000001" customHeight="1">
      <c r="A44" s="18">
        <v>37</v>
      </c>
      <c r="B44" s="43" t="s">
        <v>201</v>
      </c>
      <c r="C44" s="68">
        <v>58.926257</v>
      </c>
      <c r="D44" s="68">
        <v>64.584103999999996</v>
      </c>
      <c r="E44" s="68">
        <v>110.40586</v>
      </c>
      <c r="F44" s="44" t="s">
        <v>338</v>
      </c>
      <c r="G44" s="18">
        <v>37</v>
      </c>
      <c r="L44" s="2"/>
      <c r="M44" s="2"/>
    </row>
    <row r="45" spans="1:13" ht="20.100000000000001" customHeight="1">
      <c r="A45" s="21">
        <v>38</v>
      </c>
      <c r="B45" s="45" t="s">
        <v>194</v>
      </c>
      <c r="C45" s="69">
        <v>133.50920400000001</v>
      </c>
      <c r="D45" s="69">
        <v>90.503525999999994</v>
      </c>
      <c r="E45" s="69">
        <v>108.26684400000001</v>
      </c>
      <c r="F45" s="46" t="s">
        <v>339</v>
      </c>
      <c r="G45" s="21">
        <v>38</v>
      </c>
      <c r="L45" s="2"/>
      <c r="M45" s="2"/>
    </row>
    <row r="46" spans="1:13" ht="20.100000000000001" customHeight="1">
      <c r="A46" s="18">
        <v>39</v>
      </c>
      <c r="B46" s="43" t="s">
        <v>193</v>
      </c>
      <c r="C46" s="68">
        <v>118.319959</v>
      </c>
      <c r="D46" s="68">
        <v>70.174520000000001</v>
      </c>
      <c r="E46" s="68">
        <v>95.475311000000005</v>
      </c>
      <c r="F46" s="44" t="s">
        <v>327</v>
      </c>
      <c r="G46" s="18">
        <v>39</v>
      </c>
      <c r="L46" s="2"/>
      <c r="M46" s="2"/>
    </row>
    <row r="47" spans="1:13" ht="20.100000000000001" customHeight="1">
      <c r="A47" s="21">
        <v>40</v>
      </c>
      <c r="B47" s="45" t="s">
        <v>192</v>
      </c>
      <c r="C47" s="69">
        <v>117.77225199999999</v>
      </c>
      <c r="D47" s="69">
        <v>68.448943</v>
      </c>
      <c r="E47" s="69">
        <v>85.863390999999993</v>
      </c>
      <c r="F47" s="46" t="s">
        <v>348</v>
      </c>
      <c r="G47" s="21">
        <v>40</v>
      </c>
      <c r="L47" s="2"/>
      <c r="M47" s="2"/>
    </row>
    <row r="48" spans="1:13" ht="20.100000000000001" customHeight="1">
      <c r="A48" s="18">
        <v>41</v>
      </c>
      <c r="B48" s="43" t="s">
        <v>203</v>
      </c>
      <c r="C48" s="68">
        <v>51.195428</v>
      </c>
      <c r="D48" s="68">
        <v>38.632992000000002</v>
      </c>
      <c r="E48" s="68">
        <v>84.919122000000002</v>
      </c>
      <c r="F48" s="44" t="s">
        <v>354</v>
      </c>
      <c r="G48" s="18">
        <v>41</v>
      </c>
      <c r="L48" s="2"/>
      <c r="M48" s="2"/>
    </row>
    <row r="49" spans="1:13" ht="20.100000000000001" customHeight="1">
      <c r="A49" s="21">
        <v>42</v>
      </c>
      <c r="B49" s="45" t="s">
        <v>215</v>
      </c>
      <c r="C49" s="69">
        <v>40.766624</v>
      </c>
      <c r="D49" s="69">
        <v>41.938367</v>
      </c>
      <c r="E49" s="69">
        <v>76.316552999999999</v>
      </c>
      <c r="F49" s="46" t="s">
        <v>386</v>
      </c>
      <c r="G49" s="21">
        <v>42</v>
      </c>
      <c r="L49" s="2"/>
      <c r="M49" s="2"/>
    </row>
    <row r="50" spans="1:13" ht="20.100000000000001" customHeight="1">
      <c r="A50" s="18">
        <v>43</v>
      </c>
      <c r="B50" s="43" t="s">
        <v>204</v>
      </c>
      <c r="C50" s="68">
        <v>104.035134</v>
      </c>
      <c r="D50" s="68">
        <v>95.728033999999994</v>
      </c>
      <c r="E50" s="68">
        <v>76.039118999999999</v>
      </c>
      <c r="F50" s="44" t="s">
        <v>356</v>
      </c>
      <c r="G50" s="18">
        <v>43</v>
      </c>
      <c r="L50" s="2"/>
      <c r="M50" s="2"/>
    </row>
    <row r="51" spans="1:13" ht="20.100000000000001" customHeight="1">
      <c r="A51" s="21">
        <v>44</v>
      </c>
      <c r="B51" s="45" t="s">
        <v>211</v>
      </c>
      <c r="C51" s="69">
        <v>63.299399999999999</v>
      </c>
      <c r="D51" s="69">
        <v>66.901179999999997</v>
      </c>
      <c r="E51" s="69">
        <v>67.901292999999995</v>
      </c>
      <c r="F51" s="46" t="s">
        <v>355</v>
      </c>
      <c r="G51" s="21">
        <v>44</v>
      </c>
      <c r="L51" s="2"/>
      <c r="M51" s="2"/>
    </row>
    <row r="52" spans="1:13" ht="20.100000000000001" customHeight="1">
      <c r="A52" s="18">
        <v>45</v>
      </c>
      <c r="B52" s="43" t="s">
        <v>185</v>
      </c>
      <c r="C52" s="68">
        <v>92.911451</v>
      </c>
      <c r="D52" s="68">
        <v>60.831122999999998</v>
      </c>
      <c r="E52" s="68">
        <v>61.613469000000002</v>
      </c>
      <c r="F52" s="44" t="s">
        <v>342</v>
      </c>
      <c r="G52" s="18">
        <v>45</v>
      </c>
      <c r="L52" s="2"/>
      <c r="M52" s="2"/>
    </row>
    <row r="53" spans="1:13" ht="20.100000000000001" customHeight="1">
      <c r="A53" s="21">
        <v>46</v>
      </c>
      <c r="B53" s="45" t="s">
        <v>239</v>
      </c>
      <c r="C53" s="69">
        <v>13.453564</v>
      </c>
      <c r="D53" s="69">
        <v>61.613458000000001</v>
      </c>
      <c r="E53" s="69">
        <v>59.691431999999999</v>
      </c>
      <c r="F53" s="46" t="s">
        <v>371</v>
      </c>
      <c r="G53" s="21">
        <v>46</v>
      </c>
      <c r="L53" s="2"/>
      <c r="M53" s="2"/>
    </row>
    <row r="54" spans="1:13" ht="20.100000000000001" customHeight="1">
      <c r="A54" s="18">
        <v>47</v>
      </c>
      <c r="B54" s="43" t="s">
        <v>247</v>
      </c>
      <c r="C54" s="68">
        <v>11.659112</v>
      </c>
      <c r="D54" s="68">
        <v>25.363530000000001</v>
      </c>
      <c r="E54" s="68">
        <v>58.804558</v>
      </c>
      <c r="F54" s="44" t="s">
        <v>389</v>
      </c>
      <c r="G54" s="18">
        <v>47</v>
      </c>
      <c r="L54" s="2"/>
      <c r="M54" s="2"/>
    </row>
    <row r="55" spans="1:13" ht="20.100000000000001" customHeight="1">
      <c r="A55" s="21">
        <v>48</v>
      </c>
      <c r="B55" s="45" t="s">
        <v>216</v>
      </c>
      <c r="C55" s="69">
        <v>44.023432999999997</v>
      </c>
      <c r="D55" s="69">
        <v>39.374187999999997</v>
      </c>
      <c r="E55" s="69">
        <v>48.945456</v>
      </c>
      <c r="F55" s="46" t="s">
        <v>362</v>
      </c>
      <c r="G55" s="21">
        <v>48</v>
      </c>
      <c r="L55" s="2"/>
      <c r="M55" s="2"/>
    </row>
    <row r="56" spans="1:13" ht="20.100000000000001" customHeight="1">
      <c r="A56" s="18">
        <v>49</v>
      </c>
      <c r="B56" s="43" t="s">
        <v>220</v>
      </c>
      <c r="C56" s="68">
        <v>27.81672</v>
      </c>
      <c r="D56" s="68">
        <v>23.196118999999999</v>
      </c>
      <c r="E56" s="68">
        <v>33.860371000000001</v>
      </c>
      <c r="F56" s="44" t="s">
        <v>366</v>
      </c>
      <c r="G56" s="18">
        <v>49</v>
      </c>
      <c r="L56" s="2"/>
      <c r="M56" s="2"/>
    </row>
    <row r="57" spans="1:13" ht="20.100000000000001" customHeight="1">
      <c r="A57" s="21">
        <v>50</v>
      </c>
      <c r="B57" s="45" t="s">
        <v>226</v>
      </c>
      <c r="C57" s="69">
        <v>22.726984000000002</v>
      </c>
      <c r="D57" s="69">
        <v>22.256717999999999</v>
      </c>
      <c r="E57" s="69">
        <v>33.502645000000001</v>
      </c>
      <c r="F57" s="46" t="s">
        <v>365</v>
      </c>
      <c r="G57" s="21">
        <v>50</v>
      </c>
      <c r="L57" s="2"/>
      <c r="M57" s="2"/>
    </row>
    <row r="58" spans="1:13" ht="20.100000000000001" customHeight="1">
      <c r="A58" s="18">
        <v>51</v>
      </c>
      <c r="B58" s="43" t="s">
        <v>221</v>
      </c>
      <c r="C58" s="68">
        <v>48.763128000000002</v>
      </c>
      <c r="D58" s="68">
        <v>17.044250000000002</v>
      </c>
      <c r="E58" s="68">
        <v>29.631011999999998</v>
      </c>
      <c r="F58" s="44" t="s">
        <v>373</v>
      </c>
      <c r="G58" s="18">
        <v>51</v>
      </c>
      <c r="L58" s="2"/>
      <c r="M58" s="2"/>
    </row>
    <row r="59" spans="1:13" ht="20.100000000000001" customHeight="1">
      <c r="A59" s="21">
        <v>52</v>
      </c>
      <c r="B59" s="45" t="s">
        <v>225</v>
      </c>
      <c r="C59" s="69">
        <v>31.269010999999999</v>
      </c>
      <c r="D59" s="69">
        <v>86.839573999999999</v>
      </c>
      <c r="E59" s="69">
        <v>28.301583999999998</v>
      </c>
      <c r="F59" s="46" t="s">
        <v>359</v>
      </c>
      <c r="G59" s="21">
        <v>52</v>
      </c>
      <c r="L59" s="2"/>
      <c r="M59" s="2"/>
    </row>
    <row r="60" spans="1:13" ht="20.100000000000001" customHeight="1">
      <c r="A60" s="18">
        <v>53</v>
      </c>
      <c r="B60" s="43" t="s">
        <v>217</v>
      </c>
      <c r="C60" s="68">
        <v>11.936987</v>
      </c>
      <c r="D60" s="68">
        <v>11.273225</v>
      </c>
      <c r="E60" s="68">
        <v>24.538924999999999</v>
      </c>
      <c r="F60" s="44" t="s">
        <v>367</v>
      </c>
      <c r="G60" s="18">
        <v>53</v>
      </c>
      <c r="L60" s="2"/>
      <c r="M60" s="2"/>
    </row>
    <row r="61" spans="1:13" ht="20.100000000000001" customHeight="1">
      <c r="A61" s="21">
        <v>54</v>
      </c>
      <c r="B61" s="45" t="s">
        <v>213</v>
      </c>
      <c r="C61" s="69">
        <v>36.121006000000001</v>
      </c>
      <c r="D61" s="69">
        <v>33.359594999999999</v>
      </c>
      <c r="E61" s="69">
        <v>21.764275000000001</v>
      </c>
      <c r="F61" s="46" t="s">
        <v>368</v>
      </c>
      <c r="G61" s="21">
        <v>54</v>
      </c>
      <c r="L61" s="2"/>
      <c r="M61" s="2"/>
    </row>
    <row r="62" spans="1:13" ht="20.100000000000001" customHeight="1">
      <c r="A62" s="18">
        <v>55</v>
      </c>
      <c r="B62" s="43" t="s">
        <v>227</v>
      </c>
      <c r="C62" s="68">
        <v>43.864736999999998</v>
      </c>
      <c r="D62" s="68">
        <v>30.149027</v>
      </c>
      <c r="E62" s="68">
        <v>21.130523</v>
      </c>
      <c r="F62" s="44" t="s">
        <v>551</v>
      </c>
      <c r="G62" s="18">
        <v>55</v>
      </c>
      <c r="L62" s="2"/>
      <c r="M62" s="2"/>
    </row>
    <row r="63" spans="1:13" ht="20.100000000000001" customHeight="1">
      <c r="A63" s="21">
        <v>56</v>
      </c>
      <c r="B63" s="45" t="s">
        <v>214</v>
      </c>
      <c r="C63" s="69">
        <v>16.07</v>
      </c>
      <c r="D63" s="69">
        <v>19.637101999999999</v>
      </c>
      <c r="E63" s="69">
        <v>20.46735</v>
      </c>
      <c r="F63" s="46" t="s">
        <v>357</v>
      </c>
      <c r="G63" s="21">
        <v>56</v>
      </c>
      <c r="L63" s="2"/>
      <c r="M63" s="2"/>
    </row>
    <row r="64" spans="1:13" ht="20.100000000000001" customHeight="1">
      <c r="A64" s="18">
        <v>57</v>
      </c>
      <c r="B64" s="43" t="s">
        <v>235</v>
      </c>
      <c r="C64" s="68">
        <v>33.027597</v>
      </c>
      <c r="D64" s="68">
        <v>17.481743000000002</v>
      </c>
      <c r="E64" s="68">
        <v>19.340547999999998</v>
      </c>
      <c r="F64" s="44" t="s">
        <v>361</v>
      </c>
      <c r="G64" s="18">
        <v>57</v>
      </c>
      <c r="L64" s="2"/>
      <c r="M64" s="2"/>
    </row>
    <row r="65" spans="1:13" ht="20.100000000000001" customHeight="1">
      <c r="A65" s="21">
        <v>58</v>
      </c>
      <c r="B65" s="45" t="s">
        <v>219</v>
      </c>
      <c r="C65" s="69">
        <v>24.113018</v>
      </c>
      <c r="D65" s="69">
        <v>15.498089999999999</v>
      </c>
      <c r="E65" s="69">
        <v>18.933841000000001</v>
      </c>
      <c r="F65" s="46" t="s">
        <v>370</v>
      </c>
      <c r="G65" s="21">
        <v>58</v>
      </c>
      <c r="L65" s="2"/>
      <c r="M65" s="2"/>
    </row>
    <row r="66" spans="1:13" ht="20.100000000000001" customHeight="1">
      <c r="A66" s="18">
        <v>59</v>
      </c>
      <c r="B66" s="43" t="s">
        <v>229</v>
      </c>
      <c r="C66" s="68">
        <v>23.127996</v>
      </c>
      <c r="D66" s="68">
        <v>17.210863</v>
      </c>
      <c r="E66" s="68">
        <v>18.536000999999999</v>
      </c>
      <c r="F66" s="44" t="s">
        <v>384</v>
      </c>
      <c r="G66" s="18">
        <v>59</v>
      </c>
      <c r="L66" s="2"/>
      <c r="M66" s="2"/>
    </row>
    <row r="67" spans="1:13" ht="20.100000000000001" customHeight="1">
      <c r="A67" s="21">
        <v>60</v>
      </c>
      <c r="B67" s="45" t="s">
        <v>210</v>
      </c>
      <c r="C67" s="69">
        <v>37.059153999999999</v>
      </c>
      <c r="D67" s="69">
        <v>16.867246000000002</v>
      </c>
      <c r="E67" s="69">
        <v>18.240538000000001</v>
      </c>
      <c r="F67" s="46" t="s">
        <v>353</v>
      </c>
      <c r="G67" s="21">
        <v>60</v>
      </c>
      <c r="L67" s="2"/>
      <c r="M67" s="2"/>
    </row>
    <row r="68" spans="1:13" ht="20.100000000000001" customHeight="1">
      <c r="A68" s="18">
        <v>61</v>
      </c>
      <c r="B68" s="43" t="s">
        <v>222</v>
      </c>
      <c r="C68" s="68">
        <v>41.599992</v>
      </c>
      <c r="D68" s="68">
        <v>14.185835000000001</v>
      </c>
      <c r="E68" s="68">
        <v>15.631403000000001</v>
      </c>
      <c r="F68" s="44" t="s">
        <v>369</v>
      </c>
      <c r="G68" s="18">
        <v>61</v>
      </c>
      <c r="L68" s="2"/>
      <c r="M68" s="2"/>
    </row>
    <row r="69" spans="1:13" ht="20.100000000000001" customHeight="1">
      <c r="A69" s="21">
        <v>62</v>
      </c>
      <c r="B69" s="45" t="s">
        <v>212</v>
      </c>
      <c r="C69" s="69">
        <v>10.484799000000001</v>
      </c>
      <c r="D69" s="69">
        <v>12.78415</v>
      </c>
      <c r="E69" s="69">
        <v>15.237451</v>
      </c>
      <c r="F69" s="46" t="s">
        <v>387</v>
      </c>
      <c r="G69" s="21">
        <v>62</v>
      </c>
      <c r="L69" s="2"/>
      <c r="M69" s="2"/>
    </row>
    <row r="70" spans="1:13" ht="20.100000000000001" customHeight="1">
      <c r="A70" s="18">
        <v>63</v>
      </c>
      <c r="B70" s="43" t="s">
        <v>232</v>
      </c>
      <c r="C70" s="68">
        <v>15.810687</v>
      </c>
      <c r="D70" s="68">
        <v>8.3052139999999994</v>
      </c>
      <c r="E70" s="68">
        <v>14.939883</v>
      </c>
      <c r="F70" s="44" t="s">
        <v>358</v>
      </c>
      <c r="G70" s="18">
        <v>63</v>
      </c>
      <c r="L70" s="2"/>
      <c r="M70" s="2"/>
    </row>
    <row r="71" spans="1:13" ht="20.100000000000001" customHeight="1">
      <c r="A71" s="21">
        <v>64</v>
      </c>
      <c r="B71" s="45" t="s">
        <v>269</v>
      </c>
      <c r="C71" s="69">
        <v>0.33265</v>
      </c>
      <c r="D71" s="69">
        <v>4.7167700000000004</v>
      </c>
      <c r="E71" s="69">
        <v>13.653119</v>
      </c>
      <c r="F71" s="46" t="s">
        <v>381</v>
      </c>
      <c r="G71" s="21">
        <v>64</v>
      </c>
      <c r="L71" s="2"/>
      <c r="M71" s="2"/>
    </row>
    <row r="72" spans="1:13" ht="20.100000000000001" customHeight="1">
      <c r="A72" s="18">
        <v>65</v>
      </c>
      <c r="B72" s="43" t="s">
        <v>207</v>
      </c>
      <c r="C72" s="68">
        <v>36.376294000000001</v>
      </c>
      <c r="D72" s="68">
        <v>33.999237999999998</v>
      </c>
      <c r="E72" s="68">
        <v>13.334293000000001</v>
      </c>
      <c r="F72" s="44" t="s">
        <v>360</v>
      </c>
      <c r="G72" s="18">
        <v>65</v>
      </c>
      <c r="L72" s="2"/>
      <c r="M72" s="2"/>
    </row>
    <row r="73" spans="1:13" ht="20.100000000000001" customHeight="1">
      <c r="A73" s="21">
        <v>66</v>
      </c>
      <c r="B73" s="45" t="s">
        <v>547</v>
      </c>
      <c r="C73" s="69" t="s">
        <v>569</v>
      </c>
      <c r="D73" s="69">
        <v>11.001362</v>
      </c>
      <c r="E73" s="69">
        <v>13.123196999999999</v>
      </c>
      <c r="F73" s="46" t="s">
        <v>544</v>
      </c>
      <c r="G73" s="21">
        <v>66</v>
      </c>
      <c r="L73" s="2"/>
      <c r="M73" s="2"/>
    </row>
    <row r="74" spans="1:13" ht="20.100000000000001" customHeight="1">
      <c r="A74" s="18">
        <v>67</v>
      </c>
      <c r="B74" s="43" t="s">
        <v>529</v>
      </c>
      <c r="C74" s="68">
        <v>8.2632999999999998E-2</v>
      </c>
      <c r="D74" s="68">
        <v>20.298247</v>
      </c>
      <c r="E74" s="68">
        <v>13.055194</v>
      </c>
      <c r="F74" s="44" t="s">
        <v>530</v>
      </c>
      <c r="G74" s="18">
        <v>67</v>
      </c>
      <c r="L74" s="2"/>
      <c r="M74" s="2"/>
    </row>
    <row r="75" spans="1:13" ht="20.100000000000001" customHeight="1">
      <c r="A75" s="21">
        <v>68</v>
      </c>
      <c r="B75" s="45" t="s">
        <v>252</v>
      </c>
      <c r="C75" s="69">
        <v>6.0590130000000002</v>
      </c>
      <c r="D75" s="69">
        <v>4.7358729999999998</v>
      </c>
      <c r="E75" s="69">
        <v>10.896852000000001</v>
      </c>
      <c r="F75" s="46" t="s">
        <v>376</v>
      </c>
      <c r="G75" s="21">
        <v>68</v>
      </c>
      <c r="L75" s="2"/>
      <c r="M75" s="2"/>
    </row>
    <row r="76" spans="1:13" ht="20.100000000000001" customHeight="1">
      <c r="A76" s="18">
        <v>69</v>
      </c>
      <c r="B76" s="43" t="s">
        <v>244</v>
      </c>
      <c r="C76" s="68">
        <v>23.292238000000001</v>
      </c>
      <c r="D76" s="68">
        <v>14.739678</v>
      </c>
      <c r="E76" s="68">
        <v>10.755936999999999</v>
      </c>
      <c r="F76" s="44" t="s">
        <v>378</v>
      </c>
      <c r="G76" s="18">
        <v>69</v>
      </c>
      <c r="L76" s="2"/>
      <c r="M76" s="2"/>
    </row>
    <row r="77" spans="1:13" ht="20.100000000000001" customHeight="1">
      <c r="A77" s="21">
        <v>70</v>
      </c>
      <c r="B77" s="45" t="s">
        <v>234</v>
      </c>
      <c r="C77" s="69">
        <v>7.7781310000000001</v>
      </c>
      <c r="D77" s="69">
        <v>10.631853</v>
      </c>
      <c r="E77" s="69">
        <v>10.383611999999999</v>
      </c>
      <c r="F77" s="46" t="s">
        <v>383</v>
      </c>
      <c r="G77" s="21">
        <v>70</v>
      </c>
      <c r="L77" s="2"/>
      <c r="M77" s="2"/>
    </row>
    <row r="78" spans="1:13" ht="20.100000000000001" customHeight="1">
      <c r="A78" s="18">
        <v>71</v>
      </c>
      <c r="B78" s="43" t="s">
        <v>228</v>
      </c>
      <c r="C78" s="68">
        <v>6.3374600000000001</v>
      </c>
      <c r="D78" s="68">
        <v>5.2448899999999998</v>
      </c>
      <c r="E78" s="68">
        <v>9.4719840000000008</v>
      </c>
      <c r="F78" s="44" t="s">
        <v>570</v>
      </c>
      <c r="G78" s="18">
        <v>71</v>
      </c>
      <c r="L78" s="2"/>
      <c r="M78" s="2"/>
    </row>
    <row r="79" spans="1:13" ht="20.100000000000001" customHeight="1">
      <c r="A79" s="21">
        <v>72</v>
      </c>
      <c r="B79" s="45" t="s">
        <v>253</v>
      </c>
      <c r="C79" s="69">
        <v>5.5145999999999997</v>
      </c>
      <c r="D79" s="69">
        <v>5.4473180000000001</v>
      </c>
      <c r="E79" s="69">
        <v>9.2156789999999997</v>
      </c>
      <c r="F79" s="46" t="s">
        <v>390</v>
      </c>
      <c r="G79" s="21">
        <v>72</v>
      </c>
      <c r="L79" s="2"/>
      <c r="M79" s="2"/>
    </row>
    <row r="80" spans="1:13" ht="20.100000000000001" customHeight="1">
      <c r="A80" s="18">
        <v>73</v>
      </c>
      <c r="B80" s="43" t="s">
        <v>236</v>
      </c>
      <c r="C80" s="68">
        <v>13.208672</v>
      </c>
      <c r="D80" s="68">
        <v>6.6157069999999996</v>
      </c>
      <c r="E80" s="68">
        <v>9.1122479999999992</v>
      </c>
      <c r="F80" s="44" t="s">
        <v>375</v>
      </c>
      <c r="G80" s="18">
        <v>73</v>
      </c>
      <c r="L80" s="2"/>
      <c r="M80" s="2"/>
    </row>
    <row r="81" spans="1:13" ht="20.100000000000001" customHeight="1">
      <c r="A81" s="21">
        <v>74</v>
      </c>
      <c r="B81" s="45" t="s">
        <v>245</v>
      </c>
      <c r="C81" s="69">
        <v>7.2386739999999996</v>
      </c>
      <c r="D81" s="69">
        <v>1.9417610000000001</v>
      </c>
      <c r="E81" s="69">
        <v>8.5986469999999997</v>
      </c>
      <c r="F81" s="46" t="s">
        <v>385</v>
      </c>
      <c r="G81" s="21">
        <v>74</v>
      </c>
      <c r="L81" s="2"/>
      <c r="M81" s="2"/>
    </row>
    <row r="82" spans="1:13" ht="20.100000000000001" customHeight="1">
      <c r="A82" s="18">
        <v>75</v>
      </c>
      <c r="B82" s="43" t="s">
        <v>243</v>
      </c>
      <c r="C82" s="68">
        <v>5.245126</v>
      </c>
      <c r="D82" s="68">
        <v>7.2189220000000001</v>
      </c>
      <c r="E82" s="68">
        <v>7.8834749999999998</v>
      </c>
      <c r="F82" s="44" t="s">
        <v>392</v>
      </c>
      <c r="G82" s="18">
        <v>75</v>
      </c>
      <c r="L82" s="2"/>
      <c r="M82" s="2"/>
    </row>
    <row r="83" spans="1:13" ht="20.100000000000001" customHeight="1">
      <c r="A83" s="21">
        <v>76</v>
      </c>
      <c r="B83" s="45" t="s">
        <v>242</v>
      </c>
      <c r="C83" s="69">
        <v>12.188326</v>
      </c>
      <c r="D83" s="69">
        <v>8.5015199999999993</v>
      </c>
      <c r="E83" s="69">
        <v>7.6173989999999998</v>
      </c>
      <c r="F83" s="46" t="s">
        <v>363</v>
      </c>
      <c r="G83" s="21">
        <v>76</v>
      </c>
      <c r="L83" s="2"/>
      <c r="M83" s="2"/>
    </row>
    <row r="84" spans="1:13" ht="20.100000000000001" customHeight="1">
      <c r="A84" s="18">
        <v>77</v>
      </c>
      <c r="B84" s="43" t="s">
        <v>256</v>
      </c>
      <c r="C84" s="68">
        <v>2.8955980000000001</v>
      </c>
      <c r="D84" s="68">
        <v>5.474907</v>
      </c>
      <c r="E84" s="68">
        <v>7.4170420000000004</v>
      </c>
      <c r="F84" s="44" t="s">
        <v>424</v>
      </c>
      <c r="G84" s="18">
        <v>77</v>
      </c>
      <c r="L84" s="2"/>
      <c r="M84" s="2"/>
    </row>
    <row r="85" spans="1:13" ht="20.100000000000001" customHeight="1">
      <c r="A85" s="21">
        <v>78</v>
      </c>
      <c r="B85" s="45" t="s">
        <v>241</v>
      </c>
      <c r="C85" s="69">
        <v>26.254529000000002</v>
      </c>
      <c r="D85" s="69">
        <v>18.289819000000001</v>
      </c>
      <c r="E85" s="69">
        <v>7.0680880000000004</v>
      </c>
      <c r="F85" s="46" t="s">
        <v>380</v>
      </c>
      <c r="G85" s="21">
        <v>78</v>
      </c>
      <c r="L85" s="2"/>
      <c r="M85" s="2"/>
    </row>
    <row r="86" spans="1:13" ht="20.100000000000001" customHeight="1">
      <c r="A86" s="18">
        <v>79</v>
      </c>
      <c r="B86" s="43" t="s">
        <v>251</v>
      </c>
      <c r="C86" s="68">
        <v>6.0132640000000004</v>
      </c>
      <c r="D86" s="68">
        <v>1.5367710000000001</v>
      </c>
      <c r="E86" s="68">
        <v>6.9848330000000001</v>
      </c>
      <c r="F86" s="44" t="s">
        <v>407</v>
      </c>
      <c r="G86" s="18">
        <v>79</v>
      </c>
      <c r="L86" s="2"/>
      <c r="M86" s="2"/>
    </row>
    <row r="87" spans="1:13" ht="20.100000000000001" customHeight="1">
      <c r="A87" s="21">
        <v>80</v>
      </c>
      <c r="B87" s="45" t="s">
        <v>248</v>
      </c>
      <c r="C87" s="69">
        <v>5.6572380000000004</v>
      </c>
      <c r="D87" s="69">
        <v>6.2972760000000001</v>
      </c>
      <c r="E87" s="69">
        <v>6.598903</v>
      </c>
      <c r="F87" s="46" t="s">
        <v>382</v>
      </c>
      <c r="G87" s="21">
        <v>80</v>
      </c>
      <c r="L87" s="2"/>
      <c r="M87" s="2"/>
    </row>
    <row r="88" spans="1:13" ht="20.100000000000001" customHeight="1">
      <c r="A88" s="18">
        <v>81</v>
      </c>
      <c r="B88" s="43" t="s">
        <v>263</v>
      </c>
      <c r="C88" s="68">
        <v>3.5330270000000001</v>
      </c>
      <c r="D88" s="68">
        <v>0.54153799999999996</v>
      </c>
      <c r="E88" s="68">
        <v>6.2715110000000003</v>
      </c>
      <c r="F88" s="44" t="s">
        <v>405</v>
      </c>
      <c r="G88" s="18">
        <v>81</v>
      </c>
      <c r="L88" s="2"/>
      <c r="M88" s="2"/>
    </row>
    <row r="89" spans="1:13" ht="20.100000000000001" customHeight="1">
      <c r="A89" s="21">
        <v>82</v>
      </c>
      <c r="B89" s="45" t="s">
        <v>584</v>
      </c>
      <c r="C89" s="69">
        <v>9.8918000000000006E-2</v>
      </c>
      <c r="D89" s="69">
        <v>6.6587290000000001</v>
      </c>
      <c r="E89" s="69">
        <v>5.6589340000000004</v>
      </c>
      <c r="F89" s="46" t="s">
        <v>585</v>
      </c>
      <c r="G89" s="21">
        <v>82</v>
      </c>
      <c r="L89" s="2"/>
      <c r="M89" s="2"/>
    </row>
    <row r="90" spans="1:13" ht="20.100000000000001" customHeight="1">
      <c r="A90" s="18">
        <v>83</v>
      </c>
      <c r="B90" s="43" t="s">
        <v>218</v>
      </c>
      <c r="C90" s="68">
        <v>3.5288219999999999</v>
      </c>
      <c r="D90" s="68">
        <v>2.0220479999999998</v>
      </c>
      <c r="E90" s="68">
        <v>5.5042419999999996</v>
      </c>
      <c r="F90" s="44" t="s">
        <v>398</v>
      </c>
      <c r="G90" s="18">
        <v>83</v>
      </c>
      <c r="L90" s="2"/>
      <c r="M90" s="2"/>
    </row>
    <row r="91" spans="1:13" ht="20.100000000000001" customHeight="1">
      <c r="A91" s="21">
        <v>84</v>
      </c>
      <c r="B91" s="45" t="s">
        <v>233</v>
      </c>
      <c r="C91" s="69">
        <v>4.3203250000000004</v>
      </c>
      <c r="D91" s="69">
        <v>8.7789619999999999</v>
      </c>
      <c r="E91" s="69">
        <v>5.2360720000000001</v>
      </c>
      <c r="F91" s="46" t="s">
        <v>388</v>
      </c>
      <c r="G91" s="21">
        <v>84</v>
      </c>
      <c r="L91" s="2"/>
      <c r="M91" s="2"/>
    </row>
    <row r="92" spans="1:13" ht="20.100000000000001" customHeight="1">
      <c r="A92" s="18">
        <v>85</v>
      </c>
      <c r="B92" s="43" t="s">
        <v>237</v>
      </c>
      <c r="C92" s="68">
        <v>9.6078200000000002</v>
      </c>
      <c r="D92" s="68">
        <v>2.4842879999999998</v>
      </c>
      <c r="E92" s="68">
        <v>4.8919560000000004</v>
      </c>
      <c r="F92" s="44" t="s">
        <v>372</v>
      </c>
      <c r="G92" s="18">
        <v>85</v>
      </c>
      <c r="L92" s="2"/>
      <c r="M92" s="2"/>
    </row>
    <row r="93" spans="1:13" ht="20.100000000000001" customHeight="1">
      <c r="A93" s="21">
        <v>86</v>
      </c>
      <c r="B93" s="45" t="s">
        <v>293</v>
      </c>
      <c r="C93" s="69">
        <v>1.886873</v>
      </c>
      <c r="D93" s="69">
        <v>1.6197870000000001</v>
      </c>
      <c r="E93" s="69">
        <v>4.4434149999999999</v>
      </c>
      <c r="F93" s="46" t="s">
        <v>427</v>
      </c>
      <c r="G93" s="21">
        <v>86</v>
      </c>
      <c r="L93" s="2"/>
      <c r="M93" s="2"/>
    </row>
    <row r="94" spans="1:13" ht="20.100000000000001" customHeight="1">
      <c r="A94" s="18">
        <v>87</v>
      </c>
      <c r="B94" s="43" t="s">
        <v>697</v>
      </c>
      <c r="C94" s="68">
        <v>0.56867999999999996</v>
      </c>
      <c r="D94" s="68">
        <v>0.56867999999999996</v>
      </c>
      <c r="E94" s="68">
        <v>4.1056800000000004</v>
      </c>
      <c r="F94" s="44" t="s">
        <v>698</v>
      </c>
      <c r="G94" s="18">
        <v>87</v>
      </c>
      <c r="L94" s="2"/>
      <c r="M94" s="2"/>
    </row>
    <row r="95" spans="1:13" ht="20.100000000000001" customHeight="1">
      <c r="A95" s="21">
        <v>88</v>
      </c>
      <c r="B95" s="45" t="s">
        <v>250</v>
      </c>
      <c r="C95" s="69">
        <v>9.940887</v>
      </c>
      <c r="D95" s="69">
        <v>10.585979999999999</v>
      </c>
      <c r="E95" s="69">
        <v>3.9552999999999998</v>
      </c>
      <c r="F95" s="46" t="s">
        <v>395</v>
      </c>
      <c r="G95" s="21">
        <v>88</v>
      </c>
      <c r="L95" s="2"/>
      <c r="M95" s="2"/>
    </row>
    <row r="96" spans="1:13" ht="20.100000000000001" customHeight="1">
      <c r="A96" s="18">
        <v>89</v>
      </c>
      <c r="B96" s="43" t="s">
        <v>255</v>
      </c>
      <c r="C96" s="68">
        <v>4.5808989999999996</v>
      </c>
      <c r="D96" s="68">
        <v>0.52078400000000002</v>
      </c>
      <c r="E96" s="68">
        <v>3.948909</v>
      </c>
      <c r="F96" s="44" t="s">
        <v>422</v>
      </c>
      <c r="G96" s="18">
        <v>89</v>
      </c>
      <c r="L96" s="2"/>
      <c r="M96" s="2"/>
    </row>
    <row r="97" spans="1:13" ht="20.100000000000001" customHeight="1">
      <c r="A97" s="21">
        <v>90</v>
      </c>
      <c r="B97" s="45" t="s">
        <v>279</v>
      </c>
      <c r="C97" s="69">
        <v>9.8603999999999997E-2</v>
      </c>
      <c r="D97" s="69">
        <v>3.315763</v>
      </c>
      <c r="E97" s="69">
        <v>3.6892770000000001</v>
      </c>
      <c r="F97" s="46" t="s">
        <v>433</v>
      </c>
      <c r="G97" s="21">
        <v>90</v>
      </c>
      <c r="L97" s="2"/>
      <c r="M97" s="2"/>
    </row>
    <row r="98" spans="1:13" ht="20.100000000000001" customHeight="1">
      <c r="A98" s="18">
        <v>91</v>
      </c>
      <c r="B98" s="43" t="s">
        <v>231</v>
      </c>
      <c r="C98" s="68">
        <v>10.207160999999999</v>
      </c>
      <c r="D98" s="68">
        <v>11.342461</v>
      </c>
      <c r="E98" s="68">
        <v>3.6832579999999999</v>
      </c>
      <c r="F98" s="44" t="s">
        <v>377</v>
      </c>
      <c r="G98" s="18">
        <v>91</v>
      </c>
      <c r="L98" s="2"/>
      <c r="M98" s="2"/>
    </row>
    <row r="99" spans="1:13" ht="20.100000000000001" customHeight="1">
      <c r="A99" s="21">
        <v>92</v>
      </c>
      <c r="B99" s="45" t="s">
        <v>276</v>
      </c>
      <c r="C99" s="69">
        <v>10.328408</v>
      </c>
      <c r="D99" s="69">
        <v>1.1536470000000001</v>
      </c>
      <c r="E99" s="69">
        <v>3.3508330000000002</v>
      </c>
      <c r="F99" s="46" t="s">
        <v>418</v>
      </c>
      <c r="G99" s="21">
        <v>92</v>
      </c>
      <c r="L99" s="2"/>
      <c r="M99" s="2"/>
    </row>
    <row r="100" spans="1:13" ht="20.100000000000001" customHeight="1">
      <c r="A100" s="18">
        <v>93</v>
      </c>
      <c r="B100" s="43" t="s">
        <v>258</v>
      </c>
      <c r="C100" s="68">
        <v>2.3476810000000001</v>
      </c>
      <c r="D100" s="68">
        <v>2.7577579999999999</v>
      </c>
      <c r="E100" s="68">
        <v>3.1830440000000002</v>
      </c>
      <c r="F100" s="44" t="s">
        <v>397</v>
      </c>
      <c r="G100" s="18">
        <v>93</v>
      </c>
      <c r="L100" s="2"/>
      <c r="M100" s="2"/>
    </row>
    <row r="101" spans="1:13" ht="20.100000000000001" customHeight="1">
      <c r="A101" s="21">
        <v>94</v>
      </c>
      <c r="B101" s="45" t="s">
        <v>277</v>
      </c>
      <c r="C101" s="69">
        <v>0.29885600000000001</v>
      </c>
      <c r="D101" s="69">
        <v>2.1861380000000001</v>
      </c>
      <c r="E101" s="69">
        <v>3.0557539999999999</v>
      </c>
      <c r="F101" s="46" t="s">
        <v>421</v>
      </c>
      <c r="G101" s="21">
        <v>94</v>
      </c>
      <c r="L101" s="2"/>
      <c r="M101" s="2"/>
    </row>
    <row r="102" spans="1:13" ht="20.100000000000001" customHeight="1">
      <c r="A102" s="18">
        <v>95</v>
      </c>
      <c r="B102" s="43" t="s">
        <v>259</v>
      </c>
      <c r="C102" s="68">
        <v>3.7816130000000001</v>
      </c>
      <c r="D102" s="68">
        <v>3.2693840000000001</v>
      </c>
      <c r="E102" s="68">
        <v>3.023174</v>
      </c>
      <c r="F102" s="44" t="s">
        <v>396</v>
      </c>
      <c r="G102" s="18">
        <v>95</v>
      </c>
      <c r="L102" s="2"/>
      <c r="M102" s="2"/>
    </row>
    <row r="103" spans="1:13" ht="20.100000000000001" customHeight="1">
      <c r="A103" s="21">
        <v>96</v>
      </c>
      <c r="B103" s="45" t="s">
        <v>750</v>
      </c>
      <c r="C103" s="69">
        <v>0.76645600000000003</v>
      </c>
      <c r="D103" s="69" t="s">
        <v>569</v>
      </c>
      <c r="E103" s="69">
        <v>2.99376</v>
      </c>
      <c r="F103" s="46" t="s">
        <v>751</v>
      </c>
      <c r="G103" s="21">
        <v>96</v>
      </c>
      <c r="L103" s="2"/>
      <c r="M103" s="2"/>
    </row>
    <row r="104" spans="1:13" ht="20.100000000000001" customHeight="1">
      <c r="A104" s="18">
        <v>97</v>
      </c>
      <c r="B104" s="43" t="s">
        <v>265</v>
      </c>
      <c r="C104" s="68">
        <v>1.5672710000000001</v>
      </c>
      <c r="D104" s="68">
        <v>1.1129519999999999</v>
      </c>
      <c r="E104" s="68">
        <v>2.5910839999999999</v>
      </c>
      <c r="F104" s="44" t="s">
        <v>423</v>
      </c>
      <c r="G104" s="18">
        <v>97</v>
      </c>
      <c r="L104" s="2"/>
      <c r="M104" s="2"/>
    </row>
    <row r="105" spans="1:13" ht="20.100000000000001" customHeight="1">
      <c r="A105" s="21">
        <v>98</v>
      </c>
      <c r="B105" s="45" t="s">
        <v>249</v>
      </c>
      <c r="C105" s="69">
        <v>4.7092790000000004</v>
      </c>
      <c r="D105" s="69">
        <v>2.0031599999999998</v>
      </c>
      <c r="E105" s="69">
        <v>2.429224</v>
      </c>
      <c r="F105" s="46" t="s">
        <v>413</v>
      </c>
      <c r="G105" s="21">
        <v>98</v>
      </c>
      <c r="L105" s="2"/>
      <c r="M105" s="2"/>
    </row>
    <row r="106" spans="1:13" ht="20.100000000000001" customHeight="1">
      <c r="A106" s="18">
        <v>99</v>
      </c>
      <c r="B106" s="43" t="s">
        <v>260</v>
      </c>
      <c r="C106" s="68">
        <v>3.0833729999999999</v>
      </c>
      <c r="D106" s="68">
        <v>6.100841</v>
      </c>
      <c r="E106" s="68">
        <v>2.4281510000000002</v>
      </c>
      <c r="F106" s="44" t="s">
        <v>409</v>
      </c>
      <c r="G106" s="18">
        <v>99</v>
      </c>
      <c r="L106" s="2"/>
      <c r="M106" s="2"/>
    </row>
    <row r="107" spans="1:13" ht="20.100000000000001" customHeight="1">
      <c r="A107" s="21">
        <v>100</v>
      </c>
      <c r="B107" s="45" t="s">
        <v>271</v>
      </c>
      <c r="C107" s="69">
        <v>6.7877599999999996</v>
      </c>
      <c r="D107" s="69">
        <v>5.5858129999999999</v>
      </c>
      <c r="E107" s="69">
        <v>2.1558250000000001</v>
      </c>
      <c r="F107" s="46" t="s">
        <v>394</v>
      </c>
      <c r="G107" s="21">
        <v>100</v>
      </c>
      <c r="L107" s="2"/>
      <c r="M107" s="2"/>
    </row>
    <row r="108" spans="1:13" ht="20.100000000000001" customHeight="1">
      <c r="A108" s="18">
        <v>101</v>
      </c>
      <c r="B108" s="43" t="s">
        <v>704</v>
      </c>
      <c r="C108" s="68">
        <v>0.32092900000000002</v>
      </c>
      <c r="D108" s="68">
        <v>0.99792000000000003</v>
      </c>
      <c r="E108" s="68">
        <v>2.054236</v>
      </c>
      <c r="F108" s="44" t="s">
        <v>705</v>
      </c>
      <c r="G108" s="18">
        <v>101</v>
      </c>
      <c r="L108" s="2"/>
      <c r="M108" s="2"/>
    </row>
    <row r="109" spans="1:13" ht="20.100000000000001" customHeight="1">
      <c r="A109" s="21">
        <v>102</v>
      </c>
      <c r="B109" s="45" t="s">
        <v>272</v>
      </c>
      <c r="C109" s="69">
        <v>1.555024</v>
      </c>
      <c r="D109" s="69">
        <v>0.36719099999999999</v>
      </c>
      <c r="E109" s="69">
        <v>1.7497879999999999</v>
      </c>
      <c r="F109" s="46" t="s">
        <v>416</v>
      </c>
      <c r="G109" s="21">
        <v>102</v>
      </c>
      <c r="L109" s="2"/>
      <c r="M109" s="2"/>
    </row>
    <row r="110" spans="1:13" ht="20.100000000000001" customHeight="1">
      <c r="A110" s="18">
        <v>103</v>
      </c>
      <c r="B110" s="43" t="s">
        <v>270</v>
      </c>
      <c r="C110" s="68">
        <v>1.2450270000000001</v>
      </c>
      <c r="D110" s="68">
        <v>1.655154</v>
      </c>
      <c r="E110" s="68">
        <v>1.744189</v>
      </c>
      <c r="F110" s="44" t="s">
        <v>374</v>
      </c>
      <c r="G110" s="18">
        <v>103</v>
      </c>
      <c r="L110" s="2"/>
      <c r="M110" s="2"/>
    </row>
    <row r="111" spans="1:13" ht="20.100000000000001" customHeight="1">
      <c r="A111" s="21">
        <v>104</v>
      </c>
      <c r="B111" s="45" t="s">
        <v>230</v>
      </c>
      <c r="C111" s="69">
        <v>1.328827</v>
      </c>
      <c r="D111" s="69">
        <v>2.3025910000000001</v>
      </c>
      <c r="E111" s="69">
        <v>1.5949009999999999</v>
      </c>
      <c r="F111" s="46" t="s">
        <v>401</v>
      </c>
      <c r="G111" s="21">
        <v>104</v>
      </c>
      <c r="L111" s="2"/>
      <c r="M111" s="2"/>
    </row>
    <row r="112" spans="1:13" ht="20.100000000000001" customHeight="1">
      <c r="A112" s="18">
        <v>105</v>
      </c>
      <c r="B112" s="43" t="s">
        <v>274</v>
      </c>
      <c r="C112" s="68">
        <v>2.108603</v>
      </c>
      <c r="D112" s="68">
        <v>0.30799599999999999</v>
      </c>
      <c r="E112" s="68">
        <v>1.5852379999999999</v>
      </c>
      <c r="F112" s="44" t="s">
        <v>434</v>
      </c>
      <c r="G112" s="18">
        <v>105</v>
      </c>
      <c r="L112" s="2"/>
      <c r="M112" s="2"/>
    </row>
    <row r="113" spans="1:13" ht="20.100000000000001" customHeight="1">
      <c r="A113" s="21">
        <v>106</v>
      </c>
      <c r="B113" s="45" t="s">
        <v>712</v>
      </c>
      <c r="C113" s="69">
        <v>0.67022999999999999</v>
      </c>
      <c r="D113" s="69" t="s">
        <v>569</v>
      </c>
      <c r="E113" s="69">
        <v>1.5509999999999999</v>
      </c>
      <c r="F113" s="46" t="s">
        <v>713</v>
      </c>
      <c r="G113" s="21">
        <v>106</v>
      </c>
      <c r="L113" s="2"/>
      <c r="M113" s="2"/>
    </row>
    <row r="114" spans="1:13" ht="20.100000000000001" customHeight="1">
      <c r="A114" s="18">
        <v>107</v>
      </c>
      <c r="B114" s="43" t="s">
        <v>246</v>
      </c>
      <c r="C114" s="68">
        <v>1.237981</v>
      </c>
      <c r="D114" s="68">
        <v>3.0901169999999998</v>
      </c>
      <c r="E114" s="68">
        <v>1.527163</v>
      </c>
      <c r="F114" s="44" t="s">
        <v>393</v>
      </c>
      <c r="G114" s="18">
        <v>107</v>
      </c>
      <c r="L114" s="2"/>
      <c r="M114" s="2"/>
    </row>
    <row r="115" spans="1:13" ht="20.100000000000001" customHeight="1">
      <c r="A115" s="21">
        <v>108</v>
      </c>
      <c r="B115" s="45" t="s">
        <v>580</v>
      </c>
      <c r="C115" s="69">
        <v>2.70404</v>
      </c>
      <c r="D115" s="69">
        <v>1.4216249999999999</v>
      </c>
      <c r="E115" s="69">
        <v>1.421211</v>
      </c>
      <c r="F115" s="46" t="s">
        <v>581</v>
      </c>
      <c r="G115" s="21">
        <v>108</v>
      </c>
      <c r="L115" s="2"/>
      <c r="M115" s="2"/>
    </row>
    <row r="116" spans="1:13" ht="20.100000000000001" customHeight="1">
      <c r="A116" s="18">
        <v>109</v>
      </c>
      <c r="B116" s="43" t="s">
        <v>752</v>
      </c>
      <c r="C116" s="68">
        <v>1.2061379999999999</v>
      </c>
      <c r="D116" s="68">
        <v>9.3300000000000002E-4</v>
      </c>
      <c r="E116" s="68">
        <v>1.4091819999999999</v>
      </c>
      <c r="F116" s="44" t="s">
        <v>753</v>
      </c>
      <c r="G116" s="18">
        <v>109</v>
      </c>
      <c r="L116" s="2"/>
      <c r="M116" s="2"/>
    </row>
    <row r="117" spans="1:13" ht="20.100000000000001" customHeight="1">
      <c r="A117" s="21">
        <v>110</v>
      </c>
      <c r="B117" s="45" t="s">
        <v>262</v>
      </c>
      <c r="C117" s="69">
        <v>0.89236400000000005</v>
      </c>
      <c r="D117" s="69">
        <v>0.48878700000000003</v>
      </c>
      <c r="E117" s="69">
        <v>1.407019</v>
      </c>
      <c r="F117" s="46" t="s">
        <v>399</v>
      </c>
      <c r="G117" s="21">
        <v>110</v>
      </c>
      <c r="L117" s="2"/>
      <c r="M117" s="2"/>
    </row>
    <row r="118" spans="1:13" ht="20.100000000000001" customHeight="1">
      <c r="A118" s="18">
        <v>111</v>
      </c>
      <c r="B118" s="43" t="s">
        <v>238</v>
      </c>
      <c r="C118" s="68">
        <v>6.0768599999999999</v>
      </c>
      <c r="D118" s="68">
        <v>3.0603250000000002</v>
      </c>
      <c r="E118" s="68">
        <v>1.3805810000000001</v>
      </c>
      <c r="F118" s="44" t="s">
        <v>379</v>
      </c>
      <c r="G118" s="18">
        <v>111</v>
      </c>
      <c r="L118" s="2"/>
      <c r="M118" s="2"/>
    </row>
    <row r="119" spans="1:13" ht="20.100000000000001" customHeight="1">
      <c r="A119" s="21">
        <v>112</v>
      </c>
      <c r="B119" s="45" t="s">
        <v>284</v>
      </c>
      <c r="C119" s="69">
        <v>1.7667379999999999</v>
      </c>
      <c r="D119" s="69">
        <v>0.67988999999999999</v>
      </c>
      <c r="E119" s="69">
        <v>1.378995</v>
      </c>
      <c r="F119" s="46" t="s">
        <v>408</v>
      </c>
      <c r="G119" s="21">
        <v>112</v>
      </c>
      <c r="L119" s="2"/>
      <c r="M119" s="2"/>
    </row>
    <row r="120" spans="1:13" ht="20.100000000000001" customHeight="1">
      <c r="A120" s="18">
        <v>113</v>
      </c>
      <c r="B120" s="43" t="s">
        <v>300</v>
      </c>
      <c r="C120" s="68">
        <v>1.3154319999999999</v>
      </c>
      <c r="D120" s="68">
        <v>0.69117799999999996</v>
      </c>
      <c r="E120" s="68">
        <v>1.321272</v>
      </c>
      <c r="F120" s="44" t="s">
        <v>412</v>
      </c>
      <c r="G120" s="18">
        <v>113</v>
      </c>
      <c r="L120" s="2"/>
      <c r="M120" s="2"/>
    </row>
    <row r="121" spans="1:13" ht="20.100000000000001" customHeight="1">
      <c r="A121" s="21">
        <v>114</v>
      </c>
      <c r="B121" s="45" t="s">
        <v>578</v>
      </c>
      <c r="C121" s="69">
        <v>9.8859000000000002E-2</v>
      </c>
      <c r="D121" s="69">
        <v>0.24290400000000001</v>
      </c>
      <c r="E121" s="69">
        <v>1.3047880000000001</v>
      </c>
      <c r="F121" s="46" t="s">
        <v>579</v>
      </c>
      <c r="G121" s="21">
        <v>114</v>
      </c>
      <c r="L121" s="2"/>
      <c r="M121" s="2"/>
    </row>
    <row r="122" spans="1:13" ht="20.100000000000001" customHeight="1">
      <c r="A122" s="18">
        <v>115</v>
      </c>
      <c r="B122" s="43" t="s">
        <v>264</v>
      </c>
      <c r="C122" s="68">
        <v>1.55138</v>
      </c>
      <c r="D122" s="68">
        <v>0.97561699999999996</v>
      </c>
      <c r="E122" s="68">
        <v>1.171208</v>
      </c>
      <c r="F122" s="44" t="s">
        <v>404</v>
      </c>
      <c r="G122" s="18">
        <v>115</v>
      </c>
      <c r="L122" s="2"/>
      <c r="M122" s="2"/>
    </row>
    <row r="123" spans="1:13" ht="20.100000000000001" customHeight="1">
      <c r="A123" s="21">
        <v>116</v>
      </c>
      <c r="B123" s="45" t="s">
        <v>240</v>
      </c>
      <c r="C123" s="69">
        <v>2.755242</v>
      </c>
      <c r="D123" s="69">
        <v>1.1621589999999999</v>
      </c>
      <c r="E123" s="69">
        <v>1.1432530000000001</v>
      </c>
      <c r="F123" s="46" t="s">
        <v>400</v>
      </c>
      <c r="G123" s="21">
        <v>116</v>
      </c>
      <c r="L123" s="2"/>
      <c r="M123" s="2"/>
    </row>
    <row r="124" spans="1:13" ht="20.100000000000001" customHeight="1">
      <c r="A124" s="18">
        <v>117</v>
      </c>
      <c r="B124" s="43" t="s">
        <v>275</v>
      </c>
      <c r="C124" s="68">
        <v>0.36272799999999999</v>
      </c>
      <c r="D124" s="68" t="s">
        <v>569</v>
      </c>
      <c r="E124" s="68">
        <v>0.96743999999999997</v>
      </c>
      <c r="F124" s="44" t="s">
        <v>426</v>
      </c>
      <c r="G124" s="18">
        <v>117</v>
      </c>
      <c r="L124" s="2"/>
      <c r="M124" s="2"/>
    </row>
    <row r="125" spans="1:13" ht="20.100000000000001" customHeight="1">
      <c r="A125" s="21">
        <v>118</v>
      </c>
      <c r="B125" s="45" t="s">
        <v>281</v>
      </c>
      <c r="C125" s="69">
        <v>0.95796499999999996</v>
      </c>
      <c r="D125" s="69">
        <v>1.1074729999999999</v>
      </c>
      <c r="E125" s="69">
        <v>0.88473800000000002</v>
      </c>
      <c r="F125" s="46" t="s">
        <v>415</v>
      </c>
      <c r="G125" s="21">
        <v>118</v>
      </c>
      <c r="L125" s="2"/>
      <c r="M125" s="2"/>
    </row>
    <row r="126" spans="1:13" ht="20.100000000000001" customHeight="1">
      <c r="A126" s="18">
        <v>119</v>
      </c>
      <c r="B126" s="43" t="s">
        <v>268</v>
      </c>
      <c r="C126" s="68">
        <v>1.1021270000000001</v>
      </c>
      <c r="D126" s="68">
        <v>1.6502410000000001</v>
      </c>
      <c r="E126" s="68">
        <v>0.84871799999999997</v>
      </c>
      <c r="F126" s="44" t="s">
        <v>425</v>
      </c>
      <c r="G126" s="18">
        <v>119</v>
      </c>
      <c r="L126" s="2"/>
      <c r="M126" s="2"/>
    </row>
    <row r="127" spans="1:13" ht="20.100000000000001" customHeight="1">
      <c r="A127" s="21">
        <v>120</v>
      </c>
      <c r="B127" s="45" t="s">
        <v>267</v>
      </c>
      <c r="C127" s="69">
        <v>2.022011</v>
      </c>
      <c r="D127" s="69">
        <v>3.588222</v>
      </c>
      <c r="E127" s="69">
        <v>0.75549599999999995</v>
      </c>
      <c r="F127" s="46" t="s">
        <v>411</v>
      </c>
      <c r="G127" s="21">
        <v>120</v>
      </c>
      <c r="L127" s="2"/>
      <c r="M127" s="2"/>
    </row>
    <row r="128" spans="1:13" ht="20.100000000000001" customHeight="1">
      <c r="A128" s="18">
        <v>121</v>
      </c>
      <c r="B128" s="43" t="s">
        <v>303</v>
      </c>
      <c r="C128" s="68">
        <v>3.801803</v>
      </c>
      <c r="D128" s="68">
        <v>9.5490000000000002E-3</v>
      </c>
      <c r="E128" s="68">
        <v>0.640482</v>
      </c>
      <c r="F128" s="44" t="s">
        <v>419</v>
      </c>
      <c r="G128" s="18">
        <v>121</v>
      </c>
      <c r="L128" s="2"/>
      <c r="M128" s="2"/>
    </row>
    <row r="129" spans="1:13" ht="20.100000000000001" customHeight="1">
      <c r="A129" s="21">
        <v>122</v>
      </c>
      <c r="B129" s="45" t="s">
        <v>283</v>
      </c>
      <c r="C129" s="69">
        <v>0.25611499999999998</v>
      </c>
      <c r="D129" s="69">
        <v>0.12710299999999999</v>
      </c>
      <c r="E129" s="69">
        <v>0.62817699999999999</v>
      </c>
      <c r="F129" s="46" t="s">
        <v>410</v>
      </c>
      <c r="G129" s="21">
        <v>122</v>
      </c>
      <c r="L129" s="2"/>
      <c r="M129" s="2"/>
    </row>
    <row r="130" spans="1:13" ht="20.100000000000001" customHeight="1">
      <c r="A130" s="18">
        <v>123</v>
      </c>
      <c r="B130" s="43" t="s">
        <v>301</v>
      </c>
      <c r="C130" s="68">
        <v>1.231673</v>
      </c>
      <c r="D130" s="68">
        <v>0.51158199999999998</v>
      </c>
      <c r="E130" s="68">
        <v>0.59550000000000003</v>
      </c>
      <c r="F130" s="44" t="s">
        <v>403</v>
      </c>
      <c r="G130" s="18">
        <v>123</v>
      </c>
      <c r="L130" s="2"/>
      <c r="M130" s="2"/>
    </row>
    <row r="131" spans="1:13" ht="20.100000000000001" customHeight="1">
      <c r="A131" s="21">
        <v>124</v>
      </c>
      <c r="B131" s="45" t="s">
        <v>261</v>
      </c>
      <c r="C131" s="69">
        <v>4.0228260000000002</v>
      </c>
      <c r="D131" s="69">
        <v>3.1851129999999999</v>
      </c>
      <c r="E131" s="69">
        <v>0.57416800000000001</v>
      </c>
      <c r="F131" s="46" t="s">
        <v>406</v>
      </c>
      <c r="G131" s="21">
        <v>124</v>
      </c>
      <c r="L131" s="2"/>
      <c r="M131" s="2"/>
    </row>
    <row r="132" spans="1:13" ht="20.100000000000001" customHeight="1">
      <c r="A132" s="18">
        <v>125</v>
      </c>
      <c r="B132" s="43" t="s">
        <v>445</v>
      </c>
      <c r="C132" s="68">
        <v>1.10233</v>
      </c>
      <c r="D132" s="68">
        <v>1.496621</v>
      </c>
      <c r="E132" s="68">
        <v>0.52022400000000002</v>
      </c>
      <c r="F132" s="44" t="s">
        <v>446</v>
      </c>
      <c r="G132" s="18">
        <v>125</v>
      </c>
      <c r="L132" s="2"/>
      <c r="M132" s="2"/>
    </row>
    <row r="133" spans="1:13" ht="20.100000000000001" customHeight="1">
      <c r="A133" s="21">
        <v>126</v>
      </c>
      <c r="B133" s="45" t="s">
        <v>754</v>
      </c>
      <c r="C133" s="69">
        <v>3.3585379999999998</v>
      </c>
      <c r="D133" s="69">
        <v>1.6674000000000001E-2</v>
      </c>
      <c r="E133" s="69">
        <v>0.51134900000000005</v>
      </c>
      <c r="F133" s="46" t="s">
        <v>755</v>
      </c>
      <c r="G133" s="21">
        <v>126</v>
      </c>
      <c r="L133" s="2"/>
      <c r="M133" s="2"/>
    </row>
    <row r="134" spans="1:13" ht="20.100000000000001" customHeight="1">
      <c r="A134" s="18">
        <v>127</v>
      </c>
      <c r="B134" s="43" t="s">
        <v>302</v>
      </c>
      <c r="C134" s="68">
        <v>0.90251000000000003</v>
      </c>
      <c r="D134" s="68">
        <v>0.55540400000000001</v>
      </c>
      <c r="E134" s="68">
        <v>0.47927599999999998</v>
      </c>
      <c r="F134" s="44" t="s">
        <v>414</v>
      </c>
      <c r="G134" s="18">
        <v>127</v>
      </c>
      <c r="L134" s="2"/>
      <c r="M134" s="2"/>
    </row>
    <row r="135" spans="1:13" ht="20.100000000000001" customHeight="1">
      <c r="A135" s="21">
        <v>128</v>
      </c>
      <c r="B135" s="45" t="s">
        <v>254</v>
      </c>
      <c r="C135" s="69">
        <v>2.9901409999999999</v>
      </c>
      <c r="D135" s="69">
        <v>0.40293499999999999</v>
      </c>
      <c r="E135" s="69">
        <v>0.422155</v>
      </c>
      <c r="F135" s="46" t="s">
        <v>435</v>
      </c>
      <c r="G135" s="21">
        <v>128</v>
      </c>
      <c r="L135" s="2"/>
      <c r="M135" s="2"/>
    </row>
    <row r="136" spans="1:13" ht="20.100000000000001" customHeight="1">
      <c r="A136" s="18">
        <v>129</v>
      </c>
      <c r="B136" s="43" t="s">
        <v>443</v>
      </c>
      <c r="C136" s="68">
        <v>3.3148499999999999</v>
      </c>
      <c r="D136" s="68">
        <v>0.32062299999999999</v>
      </c>
      <c r="E136" s="68">
        <v>0.38339000000000001</v>
      </c>
      <c r="F136" s="44" t="s">
        <v>444</v>
      </c>
      <c r="G136" s="18">
        <v>129</v>
      </c>
      <c r="L136" s="2"/>
      <c r="M136" s="2"/>
    </row>
    <row r="137" spans="1:13" ht="20.100000000000001" customHeight="1">
      <c r="A137" s="21">
        <v>130</v>
      </c>
      <c r="B137" s="45" t="s">
        <v>294</v>
      </c>
      <c r="C137" s="69">
        <v>0.47995199999999999</v>
      </c>
      <c r="D137" s="69" t="s">
        <v>569</v>
      </c>
      <c r="E137" s="69">
        <v>0.30585699999999999</v>
      </c>
      <c r="F137" s="46" t="s">
        <v>417</v>
      </c>
      <c r="G137" s="21">
        <v>130</v>
      </c>
      <c r="L137" s="2"/>
      <c r="M137" s="2"/>
    </row>
    <row r="138" spans="1:13" ht="20.100000000000001" customHeight="1">
      <c r="A138" s="18">
        <v>131</v>
      </c>
      <c r="B138" s="43" t="s">
        <v>224</v>
      </c>
      <c r="C138" s="68">
        <v>25.935652999999999</v>
      </c>
      <c r="D138" s="68">
        <v>20.230658999999999</v>
      </c>
      <c r="E138" s="68">
        <v>0.28696899999999997</v>
      </c>
      <c r="F138" s="44" t="s">
        <v>364</v>
      </c>
      <c r="G138" s="18">
        <v>131</v>
      </c>
      <c r="L138" s="2"/>
      <c r="M138" s="2"/>
    </row>
    <row r="139" spans="1:13" ht="20.100000000000001" customHeight="1">
      <c r="A139" s="21">
        <v>132</v>
      </c>
      <c r="B139" s="45" t="s">
        <v>535</v>
      </c>
      <c r="C139" s="69">
        <v>9.0198E-2</v>
      </c>
      <c r="D139" s="69">
        <v>0.105041</v>
      </c>
      <c r="E139" s="69">
        <v>0.25573200000000001</v>
      </c>
      <c r="F139" s="46" t="s">
        <v>536</v>
      </c>
      <c r="G139" s="21">
        <v>132</v>
      </c>
      <c r="L139" s="2"/>
      <c r="M139" s="2"/>
    </row>
    <row r="140" spans="1:13" ht="20.100000000000001" customHeight="1">
      <c r="A140" s="18">
        <v>133</v>
      </c>
      <c r="B140" s="43" t="s">
        <v>223</v>
      </c>
      <c r="C140" s="68">
        <v>1.3044720000000001</v>
      </c>
      <c r="D140" s="68">
        <v>9.9449999999999997E-2</v>
      </c>
      <c r="E140" s="68">
        <v>0.25001200000000001</v>
      </c>
      <c r="F140" s="44" t="s">
        <v>431</v>
      </c>
      <c r="G140" s="18">
        <v>133</v>
      </c>
      <c r="L140" s="2"/>
      <c r="M140" s="2"/>
    </row>
    <row r="141" spans="1:13" ht="20.100000000000001" customHeight="1">
      <c r="A141" s="21">
        <v>134</v>
      </c>
      <c r="B141" s="45" t="s">
        <v>292</v>
      </c>
      <c r="C141" s="69">
        <v>3.2300000000000002E-2</v>
      </c>
      <c r="D141" s="69" t="s">
        <v>569</v>
      </c>
      <c r="E141" s="69">
        <v>0.21496299999999999</v>
      </c>
      <c r="F141" s="46" t="s">
        <v>573</v>
      </c>
      <c r="G141" s="21">
        <v>134</v>
      </c>
      <c r="L141" s="2"/>
      <c r="M141" s="2"/>
    </row>
    <row r="142" spans="1:13" ht="20.100000000000001" customHeight="1">
      <c r="A142" s="18">
        <v>135</v>
      </c>
      <c r="B142" s="43" t="s">
        <v>756</v>
      </c>
      <c r="C142" s="68">
        <v>0.43084699999999998</v>
      </c>
      <c r="D142" s="68" t="s">
        <v>569</v>
      </c>
      <c r="E142" s="68">
        <v>0.21119299999999999</v>
      </c>
      <c r="F142" s="44" t="s">
        <v>757</v>
      </c>
      <c r="G142" s="18">
        <v>135</v>
      </c>
      <c r="L142" s="2"/>
      <c r="M142" s="2"/>
    </row>
    <row r="143" spans="1:13" ht="20.100000000000001" customHeight="1">
      <c r="A143" s="21">
        <v>136</v>
      </c>
      <c r="B143" s="45" t="s">
        <v>273</v>
      </c>
      <c r="C143" s="69">
        <v>0.46954400000000002</v>
      </c>
      <c r="D143" s="69">
        <v>0.56442899999999996</v>
      </c>
      <c r="E143" s="69">
        <v>0.21004600000000001</v>
      </c>
      <c r="F143" s="46" t="s">
        <v>430</v>
      </c>
      <c r="G143" s="21">
        <v>136</v>
      </c>
      <c r="L143" s="2"/>
      <c r="M143" s="2"/>
    </row>
    <row r="144" spans="1:13" ht="20.100000000000001" customHeight="1">
      <c r="A144" s="18">
        <v>137</v>
      </c>
      <c r="B144" s="43" t="s">
        <v>582</v>
      </c>
      <c r="C144" s="68">
        <v>5.0000000000000001E-4</v>
      </c>
      <c r="D144" s="68">
        <v>0.22104199999999999</v>
      </c>
      <c r="E144" s="68">
        <v>0.16602600000000001</v>
      </c>
      <c r="F144" s="44" t="s">
        <v>583</v>
      </c>
      <c r="G144" s="18">
        <v>137</v>
      </c>
      <c r="L144" s="2"/>
      <c r="M144" s="2"/>
    </row>
    <row r="145" spans="1:13" ht="20.100000000000001" customHeight="1">
      <c r="A145" s="21">
        <v>138</v>
      </c>
      <c r="B145" s="45" t="s">
        <v>758</v>
      </c>
      <c r="C145" s="69" t="s">
        <v>569</v>
      </c>
      <c r="D145" s="69" t="s">
        <v>569</v>
      </c>
      <c r="E145" s="69">
        <v>0.15859799999999999</v>
      </c>
      <c r="F145" s="46" t="s">
        <v>759</v>
      </c>
      <c r="G145" s="21">
        <v>138</v>
      </c>
      <c r="L145" s="2"/>
      <c r="M145" s="2"/>
    </row>
    <row r="146" spans="1:13" ht="20.100000000000001" customHeight="1">
      <c r="A146" s="18">
        <v>139</v>
      </c>
      <c r="B146" s="43" t="s">
        <v>708</v>
      </c>
      <c r="C146" s="68">
        <v>0.37687599999999999</v>
      </c>
      <c r="D146" s="68">
        <v>0.11967899999999999</v>
      </c>
      <c r="E146" s="68">
        <v>0.14180599999999999</v>
      </c>
      <c r="F146" s="44" t="s">
        <v>709</v>
      </c>
      <c r="G146" s="18">
        <v>139</v>
      </c>
      <c r="L146" s="2"/>
      <c r="M146" s="2"/>
    </row>
    <row r="147" spans="1:13" ht="20.100000000000001" customHeight="1">
      <c r="A147" s="21">
        <v>140</v>
      </c>
      <c r="B147" s="45" t="s">
        <v>760</v>
      </c>
      <c r="C147" s="69" t="s">
        <v>569</v>
      </c>
      <c r="D147" s="69" t="s">
        <v>569</v>
      </c>
      <c r="E147" s="69">
        <v>9.1051999999999994E-2</v>
      </c>
      <c r="F147" s="46" t="s">
        <v>761</v>
      </c>
      <c r="G147" s="21">
        <v>140</v>
      </c>
      <c r="L147" s="2"/>
      <c r="M147" s="2"/>
    </row>
    <row r="148" spans="1:13" ht="20.100000000000001" customHeight="1">
      <c r="A148" s="18">
        <v>141</v>
      </c>
      <c r="B148" s="43" t="s">
        <v>699</v>
      </c>
      <c r="C148" s="68">
        <v>0.61619400000000002</v>
      </c>
      <c r="D148" s="68">
        <v>0.14105000000000001</v>
      </c>
      <c r="E148" s="68">
        <v>8.8237999999999997E-2</v>
      </c>
      <c r="F148" s="44" t="s">
        <v>700</v>
      </c>
      <c r="G148" s="18">
        <v>141</v>
      </c>
      <c r="L148" s="2"/>
      <c r="M148" s="2"/>
    </row>
    <row r="149" spans="1:13" ht="20.100000000000001" customHeight="1">
      <c r="A149" s="21">
        <v>142</v>
      </c>
      <c r="B149" s="45" t="s">
        <v>762</v>
      </c>
      <c r="C149" s="69" t="s">
        <v>569</v>
      </c>
      <c r="D149" s="69" t="s">
        <v>569</v>
      </c>
      <c r="E149" s="69">
        <v>7.4369000000000005E-2</v>
      </c>
      <c r="F149" s="46" t="s">
        <v>763</v>
      </c>
      <c r="G149" s="21">
        <v>142</v>
      </c>
      <c r="L149" s="2"/>
      <c r="M149" s="2"/>
    </row>
    <row r="150" spans="1:13" ht="20.100000000000001" customHeight="1">
      <c r="A150" s="18">
        <v>143</v>
      </c>
      <c r="B150" s="43" t="s">
        <v>695</v>
      </c>
      <c r="C150" s="68">
        <v>1.4687E-2</v>
      </c>
      <c r="D150" s="68">
        <v>0.58731900000000004</v>
      </c>
      <c r="E150" s="68">
        <v>7.1023000000000003E-2</v>
      </c>
      <c r="F150" s="44" t="s">
        <v>696</v>
      </c>
      <c r="G150" s="18">
        <v>143</v>
      </c>
      <c r="L150" s="2"/>
      <c r="M150" s="2"/>
    </row>
    <row r="151" spans="1:13" ht="20.100000000000001" customHeight="1">
      <c r="A151" s="21">
        <v>144</v>
      </c>
      <c r="B151" s="45" t="s">
        <v>764</v>
      </c>
      <c r="C151" s="69" t="s">
        <v>569</v>
      </c>
      <c r="D151" s="69" t="s">
        <v>569</v>
      </c>
      <c r="E151" s="69">
        <v>6.1869E-2</v>
      </c>
      <c r="F151" s="46" t="s">
        <v>765</v>
      </c>
      <c r="G151" s="21">
        <v>144</v>
      </c>
      <c r="L151" s="2"/>
      <c r="M151" s="2"/>
    </row>
    <row r="152" spans="1:13" ht="20.100000000000001" customHeight="1" thickBot="1">
      <c r="A152" s="18" t="s">
        <v>571</v>
      </c>
      <c r="B152" s="43" t="s">
        <v>285</v>
      </c>
      <c r="C152" s="68">
        <v>69.277281999999985</v>
      </c>
      <c r="D152" s="68">
        <v>7.1948159999999994</v>
      </c>
      <c r="E152" s="68">
        <v>3.064019</v>
      </c>
      <c r="F152" s="44" t="s">
        <v>572</v>
      </c>
      <c r="G152" s="18" t="s">
        <v>571</v>
      </c>
      <c r="L152" s="2"/>
      <c r="M152" s="2"/>
    </row>
    <row r="153" spans="1:13" ht="20.100000000000001" customHeight="1" thickBot="1">
      <c r="A153" s="34"/>
      <c r="B153" s="47" t="s">
        <v>78</v>
      </c>
      <c r="C153" s="70">
        <f>SUM(C8:C152)</f>
        <v>19310.687482000005</v>
      </c>
      <c r="D153" s="70">
        <f>SUM(D8:D152)</f>
        <v>15705.058753000003</v>
      </c>
      <c r="E153" s="70">
        <f>SUM(E8:E152)</f>
        <v>18250.534196000011</v>
      </c>
      <c r="F153" s="48" t="s">
        <v>1</v>
      </c>
      <c r="G153" s="37"/>
      <c r="L153" s="2"/>
      <c r="M153" s="2"/>
    </row>
    <row r="154" spans="1:13" ht="19.5" customHeight="1">
      <c r="A154" s="1"/>
      <c r="B154" s="1"/>
      <c r="C154" s="9"/>
      <c r="D154" s="9"/>
      <c r="E154" s="9"/>
      <c r="F154" s="1"/>
      <c r="G154" s="1"/>
      <c r="L154" s="2"/>
      <c r="M154" s="2"/>
    </row>
    <row r="155" spans="1:13" ht="17.25" customHeight="1">
      <c r="A155" s="1"/>
      <c r="B155" s="1"/>
      <c r="C155" s="1"/>
      <c r="D155" s="1"/>
      <c r="E155" s="77"/>
      <c r="F155" s="1"/>
      <c r="G155" s="1"/>
      <c r="L155" s="2"/>
      <c r="M155" s="2"/>
    </row>
    <row r="156" spans="1:13" ht="17.25" customHeight="1">
      <c r="A156" s="1"/>
      <c r="B156" s="1"/>
      <c r="C156" s="9"/>
      <c r="D156" s="9"/>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2"/>
  <sheetViews>
    <sheetView showGridLines="0" rightToLeft="1" workbookViewId="0"/>
  </sheetViews>
  <sheetFormatPr defaultColWidth="8.625" defaultRowHeight="18" customHeight="1"/>
  <cols>
    <col min="1" max="1" width="6.875" style="2" customWidth="1"/>
    <col min="2" max="2" width="29.25" style="2" customWidth="1"/>
    <col min="3" max="5" width="12.75" style="2" customWidth="1"/>
    <col min="6" max="6" width="29.25" style="2" bestFit="1" customWidth="1"/>
    <col min="7" max="7" width="6.875" style="2" customWidth="1"/>
    <col min="8" max="8" width="0.375" style="2" customWidth="1"/>
    <col min="9" max="9" width="11.625" style="2" bestFit="1" customWidth="1"/>
    <col min="10" max="11" width="8.625" style="2"/>
    <col min="12" max="13" width="8.625" style="3"/>
    <col min="14" max="247" width="8.625" style="2"/>
    <col min="248" max="248" width="5.625" style="2" customWidth="1"/>
    <col min="249" max="249" width="32.625" style="2" customWidth="1"/>
    <col min="250" max="250" width="5.625" style="2" customWidth="1"/>
    <col min="251" max="251" width="32.625" style="2" customWidth="1"/>
    <col min="252" max="257" width="8.625" style="2"/>
    <col min="258" max="258" width="32.625" style="2" customWidth="1"/>
    <col min="259" max="259" width="5.625" style="2" customWidth="1"/>
    <col min="260" max="260" width="32.625" style="2" customWidth="1"/>
    <col min="261" max="261" width="5.625" style="2" customWidth="1"/>
    <col min="262" max="503" width="8.625" style="2"/>
    <col min="504" max="504" width="5.625" style="2" customWidth="1"/>
    <col min="505" max="505" width="32.625" style="2" customWidth="1"/>
    <col min="506" max="506" width="5.625" style="2" customWidth="1"/>
    <col min="507" max="507" width="32.625" style="2" customWidth="1"/>
    <col min="508" max="513" width="8.625" style="2"/>
    <col min="514" max="514" width="32.625" style="2" customWidth="1"/>
    <col min="515" max="515" width="5.625" style="2" customWidth="1"/>
    <col min="516" max="516" width="32.625" style="2" customWidth="1"/>
    <col min="517" max="517" width="5.625" style="2" customWidth="1"/>
    <col min="518" max="759" width="8.625" style="2"/>
    <col min="760" max="760" width="5.625" style="2" customWidth="1"/>
    <col min="761" max="761" width="32.625" style="2" customWidth="1"/>
    <col min="762" max="762" width="5.625" style="2" customWidth="1"/>
    <col min="763" max="763" width="32.625" style="2" customWidth="1"/>
    <col min="764" max="769" width="8.625" style="2"/>
    <col min="770" max="770" width="32.625" style="2" customWidth="1"/>
    <col min="771" max="771" width="5.625" style="2" customWidth="1"/>
    <col min="772" max="772" width="32.625" style="2" customWidth="1"/>
    <col min="773" max="773" width="5.625" style="2" customWidth="1"/>
    <col min="774" max="1015" width="8.625" style="2"/>
    <col min="1016" max="1016" width="5.625" style="2" customWidth="1"/>
    <col min="1017" max="1017" width="32.625" style="2" customWidth="1"/>
    <col min="1018" max="1018" width="5.625" style="2" customWidth="1"/>
    <col min="1019" max="1019" width="32.625" style="2" customWidth="1"/>
    <col min="1020" max="1025" width="8.625" style="2"/>
    <col min="1026" max="1026" width="32.625" style="2" customWidth="1"/>
    <col min="1027" max="1027" width="5.625" style="2" customWidth="1"/>
    <col min="1028" max="1028" width="32.625" style="2" customWidth="1"/>
    <col min="1029" max="1029" width="5.625" style="2" customWidth="1"/>
    <col min="1030" max="1271" width="8.625" style="2"/>
    <col min="1272" max="1272" width="5.625" style="2" customWidth="1"/>
    <col min="1273" max="1273" width="32.625" style="2" customWidth="1"/>
    <col min="1274" max="1274" width="5.625" style="2" customWidth="1"/>
    <col min="1275" max="1275" width="32.625" style="2" customWidth="1"/>
    <col min="1276" max="1281" width="8.625" style="2"/>
    <col min="1282" max="1282" width="32.625" style="2" customWidth="1"/>
    <col min="1283" max="1283" width="5.625" style="2" customWidth="1"/>
    <col min="1284" max="1284" width="32.625" style="2" customWidth="1"/>
    <col min="1285" max="1285" width="5.625" style="2" customWidth="1"/>
    <col min="1286" max="1527" width="8.625" style="2"/>
    <col min="1528" max="1528" width="5.625" style="2" customWidth="1"/>
    <col min="1529" max="1529" width="32.625" style="2" customWidth="1"/>
    <col min="1530" max="1530" width="5.625" style="2" customWidth="1"/>
    <col min="1531" max="1531" width="32.625" style="2" customWidth="1"/>
    <col min="1532" max="1537" width="8.625" style="2"/>
    <col min="1538" max="1538" width="32.625" style="2" customWidth="1"/>
    <col min="1539" max="1539" width="5.625" style="2" customWidth="1"/>
    <col min="1540" max="1540" width="32.625" style="2" customWidth="1"/>
    <col min="1541" max="1541" width="5.625" style="2" customWidth="1"/>
    <col min="1542" max="1783" width="8.625" style="2"/>
    <col min="1784" max="1784" width="5.625" style="2" customWidth="1"/>
    <col min="1785" max="1785" width="32.625" style="2" customWidth="1"/>
    <col min="1786" max="1786" width="5.625" style="2" customWidth="1"/>
    <col min="1787" max="1787" width="32.625" style="2" customWidth="1"/>
    <col min="1788" max="1793" width="8.625" style="2"/>
    <col min="1794" max="1794" width="32.625" style="2" customWidth="1"/>
    <col min="1795" max="1795" width="5.625" style="2" customWidth="1"/>
    <col min="1796" max="1796" width="32.625" style="2" customWidth="1"/>
    <col min="1797" max="1797" width="5.625" style="2" customWidth="1"/>
    <col min="1798" max="2039" width="8.625" style="2"/>
    <col min="2040" max="2040" width="5.625" style="2" customWidth="1"/>
    <col min="2041" max="2041" width="32.625" style="2" customWidth="1"/>
    <col min="2042" max="2042" width="5.625" style="2" customWidth="1"/>
    <col min="2043" max="2043" width="32.625" style="2" customWidth="1"/>
    <col min="2044" max="2049" width="8.625" style="2"/>
    <col min="2050" max="2050" width="32.625" style="2" customWidth="1"/>
    <col min="2051" max="2051" width="5.625" style="2" customWidth="1"/>
    <col min="2052" max="2052" width="32.625" style="2" customWidth="1"/>
    <col min="2053" max="2053" width="5.625" style="2" customWidth="1"/>
    <col min="2054" max="2295" width="8.625" style="2"/>
    <col min="2296" max="2296" width="5.625" style="2" customWidth="1"/>
    <col min="2297" max="2297" width="32.625" style="2" customWidth="1"/>
    <col min="2298" max="2298" width="5.625" style="2" customWidth="1"/>
    <col min="2299" max="2299" width="32.625" style="2" customWidth="1"/>
    <col min="2300" max="2305" width="8.625" style="2"/>
    <col min="2306" max="2306" width="32.625" style="2" customWidth="1"/>
    <col min="2307" max="2307" width="5.625" style="2" customWidth="1"/>
    <col min="2308" max="2308" width="32.625" style="2" customWidth="1"/>
    <col min="2309" max="2309" width="5.625" style="2" customWidth="1"/>
    <col min="2310" max="2551" width="8.625" style="2"/>
    <col min="2552" max="2552" width="5.625" style="2" customWidth="1"/>
    <col min="2553" max="2553" width="32.625" style="2" customWidth="1"/>
    <col min="2554" max="2554" width="5.625" style="2" customWidth="1"/>
    <col min="2555" max="2555" width="32.625" style="2" customWidth="1"/>
    <col min="2556" max="2561" width="8.625" style="2"/>
    <col min="2562" max="2562" width="32.625" style="2" customWidth="1"/>
    <col min="2563" max="2563" width="5.625" style="2" customWidth="1"/>
    <col min="2564" max="2564" width="32.625" style="2" customWidth="1"/>
    <col min="2565" max="2565" width="5.625" style="2" customWidth="1"/>
    <col min="2566" max="2807" width="8.625" style="2"/>
    <col min="2808" max="2808" width="5.625" style="2" customWidth="1"/>
    <col min="2809" max="2809" width="32.625" style="2" customWidth="1"/>
    <col min="2810" max="2810" width="5.625" style="2" customWidth="1"/>
    <col min="2811" max="2811" width="32.625" style="2" customWidth="1"/>
    <col min="2812" max="2817" width="8.625" style="2"/>
    <col min="2818" max="2818" width="32.625" style="2" customWidth="1"/>
    <col min="2819" max="2819" width="5.625" style="2" customWidth="1"/>
    <col min="2820" max="2820" width="32.625" style="2" customWidth="1"/>
    <col min="2821" max="2821" width="5.625" style="2" customWidth="1"/>
    <col min="2822" max="3063" width="8.625" style="2"/>
    <col min="3064" max="3064" width="5.625" style="2" customWidth="1"/>
    <col min="3065" max="3065" width="32.625" style="2" customWidth="1"/>
    <col min="3066" max="3066" width="5.625" style="2" customWidth="1"/>
    <col min="3067" max="3067" width="32.625" style="2" customWidth="1"/>
    <col min="3068" max="3073" width="8.625" style="2"/>
    <col min="3074" max="3074" width="32.625" style="2" customWidth="1"/>
    <col min="3075" max="3075" width="5.625" style="2" customWidth="1"/>
    <col min="3076" max="3076" width="32.625" style="2" customWidth="1"/>
    <col min="3077" max="3077" width="5.625" style="2" customWidth="1"/>
    <col min="3078" max="3319" width="8.625" style="2"/>
    <col min="3320" max="3320" width="5.625" style="2" customWidth="1"/>
    <col min="3321" max="3321" width="32.625" style="2" customWidth="1"/>
    <col min="3322" max="3322" width="5.625" style="2" customWidth="1"/>
    <col min="3323" max="3323" width="32.625" style="2" customWidth="1"/>
    <col min="3324" max="3329" width="8.625" style="2"/>
    <col min="3330" max="3330" width="32.625" style="2" customWidth="1"/>
    <col min="3331" max="3331" width="5.625" style="2" customWidth="1"/>
    <col min="3332" max="3332" width="32.625" style="2" customWidth="1"/>
    <col min="3333" max="3333" width="5.625" style="2" customWidth="1"/>
    <col min="3334" max="3575" width="8.625" style="2"/>
    <col min="3576" max="3576" width="5.625" style="2" customWidth="1"/>
    <col min="3577" max="3577" width="32.625" style="2" customWidth="1"/>
    <col min="3578" max="3578" width="5.625" style="2" customWidth="1"/>
    <col min="3579" max="3579" width="32.625" style="2" customWidth="1"/>
    <col min="3580" max="3585" width="8.625" style="2"/>
    <col min="3586" max="3586" width="32.625" style="2" customWidth="1"/>
    <col min="3587" max="3587" width="5.625" style="2" customWidth="1"/>
    <col min="3588" max="3588" width="32.625" style="2" customWidth="1"/>
    <col min="3589" max="3589" width="5.625" style="2" customWidth="1"/>
    <col min="3590" max="3831" width="8.625" style="2"/>
    <col min="3832" max="3832" width="5.625" style="2" customWidth="1"/>
    <col min="3833" max="3833" width="32.625" style="2" customWidth="1"/>
    <col min="3834" max="3834" width="5.625" style="2" customWidth="1"/>
    <col min="3835" max="3835" width="32.625" style="2" customWidth="1"/>
    <col min="3836" max="3841" width="8.625" style="2"/>
    <col min="3842" max="3842" width="32.625" style="2" customWidth="1"/>
    <col min="3843" max="3843" width="5.625" style="2" customWidth="1"/>
    <col min="3844" max="3844" width="32.625" style="2" customWidth="1"/>
    <col min="3845" max="3845" width="5.625" style="2" customWidth="1"/>
    <col min="3846" max="4087" width="8.625" style="2"/>
    <col min="4088" max="4088" width="5.625" style="2" customWidth="1"/>
    <col min="4089" max="4089" width="32.625" style="2" customWidth="1"/>
    <col min="4090" max="4090" width="5.625" style="2" customWidth="1"/>
    <col min="4091" max="4091" width="32.625" style="2" customWidth="1"/>
    <col min="4092" max="4097" width="8.625" style="2"/>
    <col min="4098" max="4098" width="32.625" style="2" customWidth="1"/>
    <col min="4099" max="4099" width="5.625" style="2" customWidth="1"/>
    <col min="4100" max="4100" width="32.625" style="2" customWidth="1"/>
    <col min="4101" max="4101" width="5.625" style="2" customWidth="1"/>
    <col min="4102" max="4343" width="8.625" style="2"/>
    <col min="4344" max="4344" width="5.625" style="2" customWidth="1"/>
    <col min="4345" max="4345" width="32.625" style="2" customWidth="1"/>
    <col min="4346" max="4346" width="5.625" style="2" customWidth="1"/>
    <col min="4347" max="4347" width="32.625" style="2" customWidth="1"/>
    <col min="4348" max="4353" width="8.625" style="2"/>
    <col min="4354" max="4354" width="32.625" style="2" customWidth="1"/>
    <col min="4355" max="4355" width="5.625" style="2" customWidth="1"/>
    <col min="4356" max="4356" width="32.625" style="2" customWidth="1"/>
    <col min="4357" max="4357" width="5.625" style="2" customWidth="1"/>
    <col min="4358" max="4599" width="8.625" style="2"/>
    <col min="4600" max="4600" width="5.625" style="2" customWidth="1"/>
    <col min="4601" max="4601" width="32.625" style="2" customWidth="1"/>
    <col min="4602" max="4602" width="5.625" style="2" customWidth="1"/>
    <col min="4603" max="4603" width="32.625" style="2" customWidth="1"/>
    <col min="4604" max="4609" width="8.625" style="2"/>
    <col min="4610" max="4610" width="32.625" style="2" customWidth="1"/>
    <col min="4611" max="4611" width="5.625" style="2" customWidth="1"/>
    <col min="4612" max="4612" width="32.625" style="2" customWidth="1"/>
    <col min="4613" max="4613" width="5.625" style="2" customWidth="1"/>
    <col min="4614" max="4855" width="8.625" style="2"/>
    <col min="4856" max="4856" width="5.625" style="2" customWidth="1"/>
    <col min="4857" max="4857" width="32.625" style="2" customWidth="1"/>
    <col min="4858" max="4858" width="5.625" style="2" customWidth="1"/>
    <col min="4859" max="4859" width="32.625" style="2" customWidth="1"/>
    <col min="4860" max="4865" width="8.625" style="2"/>
    <col min="4866" max="4866" width="32.625" style="2" customWidth="1"/>
    <col min="4867" max="4867" width="5.625" style="2" customWidth="1"/>
    <col min="4868" max="4868" width="32.625" style="2" customWidth="1"/>
    <col min="4869" max="4869" width="5.625" style="2" customWidth="1"/>
    <col min="4870" max="5111" width="8.625" style="2"/>
    <col min="5112" max="5112" width="5.625" style="2" customWidth="1"/>
    <col min="5113" max="5113" width="32.625" style="2" customWidth="1"/>
    <col min="5114" max="5114" width="5.625" style="2" customWidth="1"/>
    <col min="5115" max="5115" width="32.625" style="2" customWidth="1"/>
    <col min="5116" max="5121" width="8.625" style="2"/>
    <col min="5122" max="5122" width="32.625" style="2" customWidth="1"/>
    <col min="5123" max="5123" width="5.625" style="2" customWidth="1"/>
    <col min="5124" max="5124" width="32.625" style="2" customWidth="1"/>
    <col min="5125" max="5125" width="5.625" style="2" customWidth="1"/>
    <col min="5126" max="5367" width="8.625" style="2"/>
    <col min="5368" max="5368" width="5.625" style="2" customWidth="1"/>
    <col min="5369" max="5369" width="32.625" style="2" customWidth="1"/>
    <col min="5370" max="5370" width="5.625" style="2" customWidth="1"/>
    <col min="5371" max="5371" width="32.625" style="2" customWidth="1"/>
    <col min="5372" max="5377" width="8.625" style="2"/>
    <col min="5378" max="5378" width="32.625" style="2" customWidth="1"/>
    <col min="5379" max="5379" width="5.625" style="2" customWidth="1"/>
    <col min="5380" max="5380" width="32.625" style="2" customWidth="1"/>
    <col min="5381" max="5381" width="5.625" style="2" customWidth="1"/>
    <col min="5382" max="5623" width="8.625" style="2"/>
    <col min="5624" max="5624" width="5.625" style="2" customWidth="1"/>
    <col min="5625" max="5625" width="32.625" style="2" customWidth="1"/>
    <col min="5626" max="5626" width="5.625" style="2" customWidth="1"/>
    <col min="5627" max="5627" width="32.625" style="2" customWidth="1"/>
    <col min="5628" max="5633" width="8.625" style="2"/>
    <col min="5634" max="5634" width="32.625" style="2" customWidth="1"/>
    <col min="5635" max="5635" width="5.625" style="2" customWidth="1"/>
    <col min="5636" max="5636" width="32.625" style="2" customWidth="1"/>
    <col min="5637" max="5637" width="5.625" style="2" customWidth="1"/>
    <col min="5638" max="5879" width="8.625" style="2"/>
    <col min="5880" max="5880" width="5.625" style="2" customWidth="1"/>
    <col min="5881" max="5881" width="32.625" style="2" customWidth="1"/>
    <col min="5882" max="5882" width="5.625" style="2" customWidth="1"/>
    <col min="5883" max="5883" width="32.625" style="2" customWidth="1"/>
    <col min="5884" max="5889" width="8.625" style="2"/>
    <col min="5890" max="5890" width="32.625" style="2" customWidth="1"/>
    <col min="5891" max="5891" width="5.625" style="2" customWidth="1"/>
    <col min="5892" max="5892" width="32.625" style="2" customWidth="1"/>
    <col min="5893" max="5893" width="5.625" style="2" customWidth="1"/>
    <col min="5894" max="6135" width="8.625" style="2"/>
    <col min="6136" max="6136" width="5.625" style="2" customWidth="1"/>
    <col min="6137" max="6137" width="32.625" style="2" customWidth="1"/>
    <col min="6138" max="6138" width="5.625" style="2" customWidth="1"/>
    <col min="6139" max="6139" width="32.625" style="2" customWidth="1"/>
    <col min="6140" max="6145" width="8.625" style="2"/>
    <col min="6146" max="6146" width="32.625" style="2" customWidth="1"/>
    <col min="6147" max="6147" width="5.625" style="2" customWidth="1"/>
    <col min="6148" max="6148" width="32.625" style="2" customWidth="1"/>
    <col min="6149" max="6149" width="5.625" style="2" customWidth="1"/>
    <col min="6150" max="6391" width="8.625" style="2"/>
    <col min="6392" max="6392" width="5.625" style="2" customWidth="1"/>
    <col min="6393" max="6393" width="32.625" style="2" customWidth="1"/>
    <col min="6394" max="6394" width="5.625" style="2" customWidth="1"/>
    <col min="6395" max="6395" width="32.625" style="2" customWidth="1"/>
    <col min="6396" max="6401" width="8.625" style="2"/>
    <col min="6402" max="6402" width="32.625" style="2" customWidth="1"/>
    <col min="6403" max="6403" width="5.625" style="2" customWidth="1"/>
    <col min="6404" max="6404" width="32.625" style="2" customWidth="1"/>
    <col min="6405" max="6405" width="5.625" style="2" customWidth="1"/>
    <col min="6406" max="6647" width="8.625" style="2"/>
    <col min="6648" max="6648" width="5.625" style="2" customWidth="1"/>
    <col min="6649" max="6649" width="32.625" style="2" customWidth="1"/>
    <col min="6650" max="6650" width="5.625" style="2" customWidth="1"/>
    <col min="6651" max="6651" width="32.625" style="2" customWidth="1"/>
    <col min="6652" max="6657" width="8.625" style="2"/>
    <col min="6658" max="6658" width="32.625" style="2" customWidth="1"/>
    <col min="6659" max="6659" width="5.625" style="2" customWidth="1"/>
    <col min="6660" max="6660" width="32.625" style="2" customWidth="1"/>
    <col min="6661" max="6661" width="5.625" style="2" customWidth="1"/>
    <col min="6662" max="6903" width="8.625" style="2"/>
    <col min="6904" max="6904" width="5.625" style="2" customWidth="1"/>
    <col min="6905" max="6905" width="32.625" style="2" customWidth="1"/>
    <col min="6906" max="6906" width="5.625" style="2" customWidth="1"/>
    <col min="6907" max="6907" width="32.625" style="2" customWidth="1"/>
    <col min="6908" max="6913" width="8.625" style="2"/>
    <col min="6914" max="6914" width="32.625" style="2" customWidth="1"/>
    <col min="6915" max="6915" width="5.625" style="2" customWidth="1"/>
    <col min="6916" max="6916" width="32.625" style="2" customWidth="1"/>
    <col min="6917" max="6917" width="5.625" style="2" customWidth="1"/>
    <col min="6918" max="7159" width="8.625" style="2"/>
    <col min="7160" max="7160" width="5.625" style="2" customWidth="1"/>
    <col min="7161" max="7161" width="32.625" style="2" customWidth="1"/>
    <col min="7162" max="7162" width="5.625" style="2" customWidth="1"/>
    <col min="7163" max="7163" width="32.625" style="2" customWidth="1"/>
    <col min="7164" max="7169" width="8.625" style="2"/>
    <col min="7170" max="7170" width="32.625" style="2" customWidth="1"/>
    <col min="7171" max="7171" width="5.625" style="2" customWidth="1"/>
    <col min="7172" max="7172" width="32.625" style="2" customWidth="1"/>
    <col min="7173" max="7173" width="5.625" style="2" customWidth="1"/>
    <col min="7174" max="7415" width="8.625" style="2"/>
    <col min="7416" max="7416" width="5.625" style="2" customWidth="1"/>
    <col min="7417" max="7417" width="32.625" style="2" customWidth="1"/>
    <col min="7418" max="7418" width="5.625" style="2" customWidth="1"/>
    <col min="7419" max="7419" width="32.625" style="2" customWidth="1"/>
    <col min="7420" max="7425" width="8.625" style="2"/>
    <col min="7426" max="7426" width="32.625" style="2" customWidth="1"/>
    <col min="7427" max="7427" width="5.625" style="2" customWidth="1"/>
    <col min="7428" max="7428" width="32.625" style="2" customWidth="1"/>
    <col min="7429" max="7429" width="5.625" style="2" customWidth="1"/>
    <col min="7430" max="7671" width="8.625" style="2"/>
    <col min="7672" max="7672" width="5.625" style="2" customWidth="1"/>
    <col min="7673" max="7673" width="32.625" style="2" customWidth="1"/>
    <col min="7674" max="7674" width="5.625" style="2" customWidth="1"/>
    <col min="7675" max="7675" width="32.625" style="2" customWidth="1"/>
    <col min="7676" max="7681" width="8.625" style="2"/>
    <col min="7682" max="7682" width="32.625" style="2" customWidth="1"/>
    <col min="7683" max="7683" width="5.625" style="2" customWidth="1"/>
    <col min="7684" max="7684" width="32.625" style="2" customWidth="1"/>
    <col min="7685" max="7685" width="5.625" style="2" customWidth="1"/>
    <col min="7686" max="7927" width="8.625" style="2"/>
    <col min="7928" max="7928" width="5.625" style="2" customWidth="1"/>
    <col min="7929" max="7929" width="32.625" style="2" customWidth="1"/>
    <col min="7930" max="7930" width="5.625" style="2" customWidth="1"/>
    <col min="7931" max="7931" width="32.625" style="2" customWidth="1"/>
    <col min="7932" max="7937" width="8.625" style="2"/>
    <col min="7938" max="7938" width="32.625" style="2" customWidth="1"/>
    <col min="7939" max="7939" width="5.625" style="2" customWidth="1"/>
    <col min="7940" max="7940" width="32.625" style="2" customWidth="1"/>
    <col min="7941" max="7941" width="5.625" style="2" customWidth="1"/>
    <col min="7942" max="8183" width="8.625" style="2"/>
    <col min="8184" max="8184" width="5.625" style="2" customWidth="1"/>
    <col min="8185" max="8185" width="32.625" style="2" customWidth="1"/>
    <col min="8186" max="8186" width="5.625" style="2" customWidth="1"/>
    <col min="8187" max="8187" width="32.625" style="2" customWidth="1"/>
    <col min="8188" max="8193" width="8.625" style="2"/>
    <col min="8194" max="8194" width="32.625" style="2" customWidth="1"/>
    <col min="8195" max="8195" width="5.625" style="2" customWidth="1"/>
    <col min="8196" max="8196" width="32.625" style="2" customWidth="1"/>
    <col min="8197" max="8197" width="5.625" style="2" customWidth="1"/>
    <col min="8198" max="8439" width="8.625" style="2"/>
    <col min="8440" max="8440" width="5.625" style="2" customWidth="1"/>
    <col min="8441" max="8441" width="32.625" style="2" customWidth="1"/>
    <col min="8442" max="8442" width="5.625" style="2" customWidth="1"/>
    <col min="8443" max="8443" width="32.625" style="2" customWidth="1"/>
    <col min="8444" max="8449" width="8.625" style="2"/>
    <col min="8450" max="8450" width="32.625" style="2" customWidth="1"/>
    <col min="8451" max="8451" width="5.625" style="2" customWidth="1"/>
    <col min="8452" max="8452" width="32.625" style="2" customWidth="1"/>
    <col min="8453" max="8453" width="5.625" style="2" customWidth="1"/>
    <col min="8454" max="8695" width="8.625" style="2"/>
    <col min="8696" max="8696" width="5.625" style="2" customWidth="1"/>
    <col min="8697" max="8697" width="32.625" style="2" customWidth="1"/>
    <col min="8698" max="8698" width="5.625" style="2" customWidth="1"/>
    <col min="8699" max="8699" width="32.625" style="2" customWidth="1"/>
    <col min="8700" max="8705" width="8.625" style="2"/>
    <col min="8706" max="8706" width="32.625" style="2" customWidth="1"/>
    <col min="8707" max="8707" width="5.625" style="2" customWidth="1"/>
    <col min="8708" max="8708" width="32.625" style="2" customWidth="1"/>
    <col min="8709" max="8709" width="5.625" style="2" customWidth="1"/>
    <col min="8710" max="8951" width="8.625" style="2"/>
    <col min="8952" max="8952" width="5.625" style="2" customWidth="1"/>
    <col min="8953" max="8953" width="32.625" style="2" customWidth="1"/>
    <col min="8954" max="8954" width="5.625" style="2" customWidth="1"/>
    <col min="8955" max="8955" width="32.625" style="2" customWidth="1"/>
    <col min="8956" max="8961" width="8.625" style="2"/>
    <col min="8962" max="8962" width="32.625" style="2" customWidth="1"/>
    <col min="8963" max="8963" width="5.625" style="2" customWidth="1"/>
    <col min="8964" max="8964" width="32.625" style="2" customWidth="1"/>
    <col min="8965" max="8965" width="5.625" style="2" customWidth="1"/>
    <col min="8966" max="9207" width="8.625" style="2"/>
    <col min="9208" max="9208" width="5.625" style="2" customWidth="1"/>
    <col min="9209" max="9209" width="32.625" style="2" customWidth="1"/>
    <col min="9210" max="9210" width="5.625" style="2" customWidth="1"/>
    <col min="9211" max="9211" width="32.625" style="2" customWidth="1"/>
    <col min="9212" max="9217" width="8.625" style="2"/>
    <col min="9218" max="9218" width="32.625" style="2" customWidth="1"/>
    <col min="9219" max="9219" width="5.625" style="2" customWidth="1"/>
    <col min="9220" max="9220" width="32.625" style="2" customWidth="1"/>
    <col min="9221" max="9221" width="5.625" style="2" customWidth="1"/>
    <col min="9222" max="9463" width="8.625" style="2"/>
    <col min="9464" max="9464" width="5.625" style="2" customWidth="1"/>
    <col min="9465" max="9465" width="32.625" style="2" customWidth="1"/>
    <col min="9466" max="9466" width="5.625" style="2" customWidth="1"/>
    <col min="9467" max="9467" width="32.625" style="2" customWidth="1"/>
    <col min="9468" max="9473" width="8.625" style="2"/>
    <col min="9474" max="9474" width="32.625" style="2" customWidth="1"/>
    <col min="9475" max="9475" width="5.625" style="2" customWidth="1"/>
    <col min="9476" max="9476" width="32.625" style="2" customWidth="1"/>
    <col min="9477" max="9477" width="5.625" style="2" customWidth="1"/>
    <col min="9478" max="9719" width="8.625" style="2"/>
    <col min="9720" max="9720" width="5.625" style="2" customWidth="1"/>
    <col min="9721" max="9721" width="32.625" style="2" customWidth="1"/>
    <col min="9722" max="9722" width="5.625" style="2" customWidth="1"/>
    <col min="9723" max="9723" width="32.625" style="2" customWidth="1"/>
    <col min="9724" max="9729" width="8.625" style="2"/>
    <col min="9730" max="9730" width="32.625" style="2" customWidth="1"/>
    <col min="9731" max="9731" width="5.625" style="2" customWidth="1"/>
    <col min="9732" max="9732" width="32.625" style="2" customWidth="1"/>
    <col min="9733" max="9733" width="5.625" style="2" customWidth="1"/>
    <col min="9734" max="9975" width="8.625" style="2"/>
    <col min="9976" max="9976" width="5.625" style="2" customWidth="1"/>
    <col min="9977" max="9977" width="32.625" style="2" customWidth="1"/>
    <col min="9978" max="9978" width="5.625" style="2" customWidth="1"/>
    <col min="9979" max="9979" width="32.625" style="2" customWidth="1"/>
    <col min="9980" max="9985" width="8.625" style="2"/>
    <col min="9986" max="9986" width="32.625" style="2" customWidth="1"/>
    <col min="9987" max="9987" width="5.625" style="2" customWidth="1"/>
    <col min="9988" max="9988" width="32.625" style="2" customWidth="1"/>
    <col min="9989" max="9989" width="5.625" style="2" customWidth="1"/>
    <col min="9990" max="10231" width="8.625" style="2"/>
    <col min="10232" max="10232" width="5.625" style="2" customWidth="1"/>
    <col min="10233" max="10233" width="32.625" style="2" customWidth="1"/>
    <col min="10234" max="10234" width="5.625" style="2" customWidth="1"/>
    <col min="10235" max="10235" width="32.625" style="2" customWidth="1"/>
    <col min="10236" max="10241" width="8.625" style="2"/>
    <col min="10242" max="10242" width="32.625" style="2" customWidth="1"/>
    <col min="10243" max="10243" width="5.625" style="2" customWidth="1"/>
    <col min="10244" max="10244" width="32.625" style="2" customWidth="1"/>
    <col min="10245" max="10245" width="5.625" style="2" customWidth="1"/>
    <col min="10246" max="10487" width="8.625" style="2"/>
    <col min="10488" max="10488" width="5.625" style="2" customWidth="1"/>
    <col min="10489" max="10489" width="32.625" style="2" customWidth="1"/>
    <col min="10490" max="10490" width="5.625" style="2" customWidth="1"/>
    <col min="10491" max="10491" width="32.625" style="2" customWidth="1"/>
    <col min="10492" max="10497" width="8.625" style="2"/>
    <col min="10498" max="10498" width="32.625" style="2" customWidth="1"/>
    <col min="10499" max="10499" width="5.625" style="2" customWidth="1"/>
    <col min="10500" max="10500" width="32.625" style="2" customWidth="1"/>
    <col min="10501" max="10501" width="5.625" style="2" customWidth="1"/>
    <col min="10502" max="10743" width="8.625" style="2"/>
    <col min="10744" max="10744" width="5.625" style="2" customWidth="1"/>
    <col min="10745" max="10745" width="32.625" style="2" customWidth="1"/>
    <col min="10746" max="10746" width="5.625" style="2" customWidth="1"/>
    <col min="10747" max="10747" width="32.625" style="2" customWidth="1"/>
    <col min="10748" max="10753" width="8.625" style="2"/>
    <col min="10754" max="10754" width="32.625" style="2" customWidth="1"/>
    <col min="10755" max="10755" width="5.625" style="2" customWidth="1"/>
    <col min="10756" max="10756" width="32.625" style="2" customWidth="1"/>
    <col min="10757" max="10757" width="5.625" style="2" customWidth="1"/>
    <col min="10758" max="10999" width="8.625" style="2"/>
    <col min="11000" max="11000" width="5.625" style="2" customWidth="1"/>
    <col min="11001" max="11001" width="32.625" style="2" customWidth="1"/>
    <col min="11002" max="11002" width="5.625" style="2" customWidth="1"/>
    <col min="11003" max="11003" width="32.625" style="2" customWidth="1"/>
    <col min="11004" max="11009" width="8.625" style="2"/>
    <col min="11010" max="11010" width="32.625" style="2" customWidth="1"/>
    <col min="11011" max="11011" width="5.625" style="2" customWidth="1"/>
    <col min="11012" max="11012" width="32.625" style="2" customWidth="1"/>
    <col min="11013" max="11013" width="5.625" style="2" customWidth="1"/>
    <col min="11014" max="11255" width="8.625" style="2"/>
    <col min="11256" max="11256" width="5.625" style="2" customWidth="1"/>
    <col min="11257" max="11257" width="32.625" style="2" customWidth="1"/>
    <col min="11258" max="11258" width="5.625" style="2" customWidth="1"/>
    <col min="11259" max="11259" width="32.625" style="2" customWidth="1"/>
    <col min="11260" max="11265" width="8.625" style="2"/>
    <col min="11266" max="11266" width="32.625" style="2" customWidth="1"/>
    <col min="11267" max="11267" width="5.625" style="2" customWidth="1"/>
    <col min="11268" max="11268" width="32.625" style="2" customWidth="1"/>
    <col min="11269" max="11269" width="5.625" style="2" customWidth="1"/>
    <col min="11270" max="11511" width="8.625" style="2"/>
    <col min="11512" max="11512" width="5.625" style="2" customWidth="1"/>
    <col min="11513" max="11513" width="32.625" style="2" customWidth="1"/>
    <col min="11514" max="11514" width="5.625" style="2" customWidth="1"/>
    <col min="11515" max="11515" width="32.625" style="2" customWidth="1"/>
    <col min="11516" max="11521" width="8.625" style="2"/>
    <col min="11522" max="11522" width="32.625" style="2" customWidth="1"/>
    <col min="11523" max="11523" width="5.625" style="2" customWidth="1"/>
    <col min="11524" max="11524" width="32.625" style="2" customWidth="1"/>
    <col min="11525" max="11525" width="5.625" style="2" customWidth="1"/>
    <col min="11526" max="11767" width="8.625" style="2"/>
    <col min="11768" max="11768" width="5.625" style="2" customWidth="1"/>
    <col min="11769" max="11769" width="32.625" style="2" customWidth="1"/>
    <col min="11770" max="11770" width="5.625" style="2" customWidth="1"/>
    <col min="11771" max="11771" width="32.625" style="2" customWidth="1"/>
    <col min="11772" max="11777" width="8.625" style="2"/>
    <col min="11778" max="11778" width="32.625" style="2" customWidth="1"/>
    <col min="11779" max="11779" width="5.625" style="2" customWidth="1"/>
    <col min="11780" max="11780" width="32.625" style="2" customWidth="1"/>
    <col min="11781" max="11781" width="5.625" style="2" customWidth="1"/>
    <col min="11782" max="12023" width="8.625" style="2"/>
    <col min="12024" max="12024" width="5.625" style="2" customWidth="1"/>
    <col min="12025" max="12025" width="32.625" style="2" customWidth="1"/>
    <col min="12026" max="12026" width="5.625" style="2" customWidth="1"/>
    <col min="12027" max="12027" width="32.625" style="2" customWidth="1"/>
    <col min="12028" max="12033" width="8.625" style="2"/>
    <col min="12034" max="12034" width="32.625" style="2" customWidth="1"/>
    <col min="12035" max="12035" width="5.625" style="2" customWidth="1"/>
    <col min="12036" max="12036" width="32.625" style="2" customWidth="1"/>
    <col min="12037" max="12037" width="5.625" style="2" customWidth="1"/>
    <col min="12038" max="12279" width="8.625" style="2"/>
    <col min="12280" max="12280" width="5.625" style="2" customWidth="1"/>
    <col min="12281" max="12281" width="32.625" style="2" customWidth="1"/>
    <col min="12282" max="12282" width="5.625" style="2" customWidth="1"/>
    <col min="12283" max="12283" width="32.625" style="2" customWidth="1"/>
    <col min="12284" max="12289" width="8.625" style="2"/>
    <col min="12290" max="12290" width="32.625" style="2" customWidth="1"/>
    <col min="12291" max="12291" width="5.625" style="2" customWidth="1"/>
    <col min="12292" max="12292" width="32.625" style="2" customWidth="1"/>
    <col min="12293" max="12293" width="5.625" style="2" customWidth="1"/>
    <col min="12294" max="12535" width="8.625" style="2"/>
    <col min="12536" max="12536" width="5.625" style="2" customWidth="1"/>
    <col min="12537" max="12537" width="32.625" style="2" customWidth="1"/>
    <col min="12538" max="12538" width="5.625" style="2" customWidth="1"/>
    <col min="12539" max="12539" width="32.625" style="2" customWidth="1"/>
    <col min="12540" max="12545" width="8.625" style="2"/>
    <col min="12546" max="12546" width="32.625" style="2" customWidth="1"/>
    <col min="12547" max="12547" width="5.625" style="2" customWidth="1"/>
    <col min="12548" max="12548" width="32.625" style="2" customWidth="1"/>
    <col min="12549" max="12549" width="5.625" style="2" customWidth="1"/>
    <col min="12550" max="12791" width="8.625" style="2"/>
    <col min="12792" max="12792" width="5.625" style="2" customWidth="1"/>
    <col min="12793" max="12793" width="32.625" style="2" customWidth="1"/>
    <col min="12794" max="12794" width="5.625" style="2" customWidth="1"/>
    <col min="12795" max="12795" width="32.625" style="2" customWidth="1"/>
    <col min="12796" max="12801" width="8.625" style="2"/>
    <col min="12802" max="12802" width="32.625" style="2" customWidth="1"/>
    <col min="12803" max="12803" width="5.625" style="2" customWidth="1"/>
    <col min="12804" max="12804" width="32.625" style="2" customWidth="1"/>
    <col min="12805" max="12805" width="5.625" style="2" customWidth="1"/>
    <col min="12806" max="13047" width="8.625" style="2"/>
    <col min="13048" max="13048" width="5.625" style="2" customWidth="1"/>
    <col min="13049" max="13049" width="32.625" style="2" customWidth="1"/>
    <col min="13050" max="13050" width="5.625" style="2" customWidth="1"/>
    <col min="13051" max="13051" width="32.625" style="2" customWidth="1"/>
    <col min="13052" max="13057" width="8.625" style="2"/>
    <col min="13058" max="13058" width="32.625" style="2" customWidth="1"/>
    <col min="13059" max="13059" width="5.625" style="2" customWidth="1"/>
    <col min="13060" max="13060" width="32.625" style="2" customWidth="1"/>
    <col min="13061" max="13061" width="5.625" style="2" customWidth="1"/>
    <col min="13062" max="13303" width="8.625" style="2"/>
    <col min="13304" max="13304" width="5.625" style="2" customWidth="1"/>
    <col min="13305" max="13305" width="32.625" style="2" customWidth="1"/>
    <col min="13306" max="13306" width="5.625" style="2" customWidth="1"/>
    <col min="13307" max="13307" width="32.625" style="2" customWidth="1"/>
    <col min="13308" max="13313" width="8.625" style="2"/>
    <col min="13314" max="13314" width="32.625" style="2" customWidth="1"/>
    <col min="13315" max="13315" width="5.625" style="2" customWidth="1"/>
    <col min="13316" max="13316" width="32.625" style="2" customWidth="1"/>
    <col min="13317" max="13317" width="5.625" style="2" customWidth="1"/>
    <col min="13318" max="13559" width="8.625" style="2"/>
    <col min="13560" max="13560" width="5.625" style="2" customWidth="1"/>
    <col min="13561" max="13561" width="32.625" style="2" customWidth="1"/>
    <col min="13562" max="13562" width="5.625" style="2" customWidth="1"/>
    <col min="13563" max="13563" width="32.625" style="2" customWidth="1"/>
    <col min="13564" max="13569" width="8.625" style="2"/>
    <col min="13570" max="13570" width="32.625" style="2" customWidth="1"/>
    <col min="13571" max="13571" width="5.625" style="2" customWidth="1"/>
    <col min="13572" max="13572" width="32.625" style="2" customWidth="1"/>
    <col min="13573" max="13573" width="5.625" style="2" customWidth="1"/>
    <col min="13574" max="13815" width="8.625" style="2"/>
    <col min="13816" max="13816" width="5.625" style="2" customWidth="1"/>
    <col min="13817" max="13817" width="32.625" style="2" customWidth="1"/>
    <col min="13818" max="13818" width="5.625" style="2" customWidth="1"/>
    <col min="13819" max="13819" width="32.625" style="2" customWidth="1"/>
    <col min="13820" max="13825" width="8.625" style="2"/>
    <col min="13826" max="13826" width="32.625" style="2" customWidth="1"/>
    <col min="13827" max="13827" width="5.625" style="2" customWidth="1"/>
    <col min="13828" max="13828" width="32.625" style="2" customWidth="1"/>
    <col min="13829" max="13829" width="5.625" style="2" customWidth="1"/>
    <col min="13830" max="14071" width="8.625" style="2"/>
    <col min="14072" max="14072" width="5.625" style="2" customWidth="1"/>
    <col min="14073" max="14073" width="32.625" style="2" customWidth="1"/>
    <col min="14074" max="14074" width="5.625" style="2" customWidth="1"/>
    <col min="14075" max="14075" width="32.625" style="2" customWidth="1"/>
    <col min="14076" max="14081" width="8.625" style="2"/>
    <col min="14082" max="14082" width="32.625" style="2" customWidth="1"/>
    <col min="14083" max="14083" width="5.625" style="2" customWidth="1"/>
    <col min="14084" max="14084" width="32.625" style="2" customWidth="1"/>
    <col min="14085" max="14085" width="5.625" style="2" customWidth="1"/>
    <col min="14086" max="14327" width="8.625" style="2"/>
    <col min="14328" max="14328" width="5.625" style="2" customWidth="1"/>
    <col min="14329" max="14329" width="32.625" style="2" customWidth="1"/>
    <col min="14330" max="14330" width="5.625" style="2" customWidth="1"/>
    <col min="14331" max="14331" width="32.625" style="2" customWidth="1"/>
    <col min="14332" max="14337" width="8.625" style="2"/>
    <col min="14338" max="14338" width="32.625" style="2" customWidth="1"/>
    <col min="14339" max="14339" width="5.625" style="2" customWidth="1"/>
    <col min="14340" max="14340" width="32.625" style="2" customWidth="1"/>
    <col min="14341" max="14341" width="5.625" style="2" customWidth="1"/>
    <col min="14342" max="14583" width="8.625" style="2"/>
    <col min="14584" max="14584" width="5.625" style="2" customWidth="1"/>
    <col min="14585" max="14585" width="32.625" style="2" customWidth="1"/>
    <col min="14586" max="14586" width="5.625" style="2" customWidth="1"/>
    <col min="14587" max="14587" width="32.625" style="2" customWidth="1"/>
    <col min="14588" max="14593" width="8.625" style="2"/>
    <col min="14594" max="14594" width="32.625" style="2" customWidth="1"/>
    <col min="14595" max="14595" width="5.625" style="2" customWidth="1"/>
    <col min="14596" max="14596" width="32.625" style="2" customWidth="1"/>
    <col min="14597" max="14597" width="5.625" style="2" customWidth="1"/>
    <col min="14598" max="14839" width="8.625" style="2"/>
    <col min="14840" max="14840" width="5.625" style="2" customWidth="1"/>
    <col min="14841" max="14841" width="32.625" style="2" customWidth="1"/>
    <col min="14842" max="14842" width="5.625" style="2" customWidth="1"/>
    <col min="14843" max="14843" width="32.625" style="2" customWidth="1"/>
    <col min="14844" max="14849" width="8.625" style="2"/>
    <col min="14850" max="14850" width="32.625" style="2" customWidth="1"/>
    <col min="14851" max="14851" width="5.625" style="2" customWidth="1"/>
    <col min="14852" max="14852" width="32.625" style="2" customWidth="1"/>
    <col min="14853" max="14853" width="5.625" style="2" customWidth="1"/>
    <col min="14854" max="15095" width="8.625" style="2"/>
    <col min="15096" max="15096" width="5.625" style="2" customWidth="1"/>
    <col min="15097" max="15097" width="32.625" style="2" customWidth="1"/>
    <col min="15098" max="15098" width="5.625" style="2" customWidth="1"/>
    <col min="15099" max="15099" width="32.625" style="2" customWidth="1"/>
    <col min="15100" max="15105" width="8.625" style="2"/>
    <col min="15106" max="15106" width="32.625" style="2" customWidth="1"/>
    <col min="15107" max="15107" width="5.625" style="2" customWidth="1"/>
    <col min="15108" max="15108" width="32.625" style="2" customWidth="1"/>
    <col min="15109" max="15109" width="5.625" style="2" customWidth="1"/>
    <col min="15110" max="15351" width="8.625" style="2"/>
    <col min="15352" max="15352" width="5.625" style="2" customWidth="1"/>
    <col min="15353" max="15353" width="32.625" style="2" customWidth="1"/>
    <col min="15354" max="15354" width="5.625" style="2" customWidth="1"/>
    <col min="15355" max="15355" width="32.625" style="2" customWidth="1"/>
    <col min="15356" max="15361" width="8.625" style="2"/>
    <col min="15362" max="15362" width="32.625" style="2" customWidth="1"/>
    <col min="15363" max="15363" width="5.625" style="2" customWidth="1"/>
    <col min="15364" max="15364" width="32.625" style="2" customWidth="1"/>
    <col min="15365" max="15365" width="5.625" style="2" customWidth="1"/>
    <col min="15366" max="15607" width="8.625" style="2"/>
    <col min="15608" max="15608" width="5.625" style="2" customWidth="1"/>
    <col min="15609" max="15609" width="32.625" style="2" customWidth="1"/>
    <col min="15610" max="15610" width="5.625" style="2" customWidth="1"/>
    <col min="15611" max="15611" width="32.625" style="2" customWidth="1"/>
    <col min="15612" max="15617" width="8.625" style="2"/>
    <col min="15618" max="15618" width="32.625" style="2" customWidth="1"/>
    <col min="15619" max="15619" width="5.625" style="2" customWidth="1"/>
    <col min="15620" max="15620" width="32.625" style="2" customWidth="1"/>
    <col min="15621" max="15621" width="5.625" style="2" customWidth="1"/>
    <col min="15622" max="15863" width="8.625" style="2"/>
    <col min="15864" max="15864" width="5.625" style="2" customWidth="1"/>
    <col min="15865" max="15865" width="32.625" style="2" customWidth="1"/>
    <col min="15866" max="15866" width="5.625" style="2" customWidth="1"/>
    <col min="15867" max="15867" width="32.625" style="2" customWidth="1"/>
    <col min="15868" max="15873" width="8.625" style="2"/>
    <col min="15874" max="15874" width="32.625" style="2" customWidth="1"/>
    <col min="15875" max="15875" width="5.625" style="2" customWidth="1"/>
    <col min="15876" max="15876" width="32.625" style="2" customWidth="1"/>
    <col min="15877" max="15877" width="5.625" style="2" customWidth="1"/>
    <col min="15878" max="16119" width="8.625" style="2"/>
    <col min="16120" max="16120" width="5.625" style="2" customWidth="1"/>
    <col min="16121" max="16121" width="32.625" style="2" customWidth="1"/>
    <col min="16122" max="16122" width="5.625" style="2" customWidth="1"/>
    <col min="16123" max="16123" width="32.625" style="2" customWidth="1"/>
    <col min="16124" max="16129" width="8.625" style="2"/>
    <col min="16130" max="16130" width="32.625" style="2" customWidth="1"/>
    <col min="16131" max="16131" width="5.625" style="2" customWidth="1"/>
    <col min="16132" max="16132" width="32.625" style="2" customWidth="1"/>
    <col min="16133" max="16133" width="5.625" style="2" customWidth="1"/>
    <col min="16134" max="16384" width="8.625" style="2"/>
  </cols>
  <sheetData>
    <row r="1" spans="1:13" ht="18" customHeight="1">
      <c r="I1" s="15" t="s">
        <v>77</v>
      </c>
    </row>
    <row r="2" spans="1:13" ht="23.25" customHeight="1">
      <c r="C2" s="14"/>
      <c r="D2" s="14"/>
      <c r="E2" s="14"/>
    </row>
    <row r="3" spans="1:13" ht="23.25" customHeight="1">
      <c r="A3" s="157" t="s">
        <v>512</v>
      </c>
      <c r="B3" s="157"/>
      <c r="C3" s="157"/>
      <c r="D3" s="157"/>
      <c r="E3" s="157"/>
      <c r="F3" s="157"/>
      <c r="G3" s="157"/>
      <c r="L3" s="2"/>
      <c r="M3" s="2"/>
    </row>
    <row r="4" spans="1:13" ht="23.25" customHeight="1">
      <c r="A4" s="158" t="s">
        <v>509</v>
      </c>
      <c r="B4" s="158"/>
      <c r="C4" s="158"/>
      <c r="D4" s="158"/>
      <c r="E4" s="158"/>
      <c r="F4" s="158"/>
      <c r="G4" s="158"/>
      <c r="L4" s="2"/>
      <c r="M4" s="2"/>
    </row>
    <row r="5" spans="1:13" ht="18" customHeight="1">
      <c r="A5" s="148" t="s">
        <v>127</v>
      </c>
      <c r="B5" s="162" t="s">
        <v>128</v>
      </c>
      <c r="C5" s="8" t="s">
        <v>749</v>
      </c>
      <c r="D5" s="8" t="s">
        <v>703</v>
      </c>
      <c r="E5" s="8" t="s">
        <v>749</v>
      </c>
      <c r="F5" s="160" t="s">
        <v>126</v>
      </c>
      <c r="G5" s="161" t="s">
        <v>125</v>
      </c>
      <c r="L5" s="2"/>
      <c r="M5" s="2"/>
    </row>
    <row r="6" spans="1:13" ht="18" customHeight="1">
      <c r="A6" s="148"/>
      <c r="B6" s="162"/>
      <c r="C6" s="13">
        <v>2018</v>
      </c>
      <c r="D6" s="13">
        <v>2019</v>
      </c>
      <c r="E6" s="13">
        <v>2019</v>
      </c>
      <c r="F6" s="160"/>
      <c r="G6" s="161"/>
      <c r="L6" s="2"/>
      <c r="M6" s="2"/>
    </row>
    <row r="7" spans="1:13" ht="18" customHeight="1">
      <c r="A7" s="148"/>
      <c r="B7" s="162"/>
      <c r="C7" s="152" t="s">
        <v>79</v>
      </c>
      <c r="D7" s="153"/>
      <c r="E7" s="154"/>
      <c r="F7" s="160"/>
      <c r="G7" s="161"/>
      <c r="L7" s="2"/>
      <c r="M7" s="2"/>
    </row>
    <row r="8" spans="1:13" ht="20.100000000000001" customHeight="1">
      <c r="A8" s="49" t="s">
        <v>139</v>
      </c>
      <c r="B8" s="50" t="s">
        <v>0</v>
      </c>
      <c r="C8" s="71">
        <f>SUBTOTAL(9,C9:C18)</f>
        <v>14777.682553999997</v>
      </c>
      <c r="D8" s="71">
        <f>SUBTOTAL(9,D9:D18)</f>
        <v>12089.633217999999</v>
      </c>
      <c r="E8" s="71">
        <f>SUBTOTAL(9,E9:E18)</f>
        <v>12960.232284000002</v>
      </c>
      <c r="F8" s="51" t="s">
        <v>1</v>
      </c>
      <c r="G8" s="52" t="s">
        <v>129</v>
      </c>
      <c r="L8" s="2"/>
      <c r="M8" s="2"/>
    </row>
    <row r="9" spans="1:13" ht="20.100000000000001" customHeight="1">
      <c r="A9" s="53"/>
      <c r="B9" s="43" t="s">
        <v>145</v>
      </c>
      <c r="C9" s="68">
        <v>6183.2016530000001</v>
      </c>
      <c r="D9" s="68">
        <v>6212.9873900000002</v>
      </c>
      <c r="E9" s="68">
        <v>6196.8842599999998</v>
      </c>
      <c r="F9" s="44" t="s">
        <v>286</v>
      </c>
      <c r="G9" s="20"/>
      <c r="I9" s="7"/>
      <c r="J9" s="6"/>
      <c r="K9" s="6"/>
      <c r="L9" s="2"/>
      <c r="M9" s="2"/>
    </row>
    <row r="10" spans="1:13" ht="20.100000000000001" customHeight="1">
      <c r="A10" s="54"/>
      <c r="B10" s="45" t="s">
        <v>142</v>
      </c>
      <c r="C10" s="69">
        <v>2800.2850950000002</v>
      </c>
      <c r="D10" s="69">
        <v>2054.9895150000002</v>
      </c>
      <c r="E10" s="69">
        <v>2401.7454229999998</v>
      </c>
      <c r="F10" s="46" t="s">
        <v>441</v>
      </c>
      <c r="G10" s="23"/>
      <c r="I10" s="7"/>
      <c r="J10" s="6"/>
      <c r="K10" s="6"/>
      <c r="L10" s="2"/>
      <c r="M10" s="2"/>
    </row>
    <row r="11" spans="1:13" ht="20.100000000000001" customHeight="1">
      <c r="A11" s="53"/>
      <c r="B11" s="43" t="s">
        <v>143</v>
      </c>
      <c r="C11" s="68">
        <v>1965.8452950000001</v>
      </c>
      <c r="D11" s="68">
        <v>1621.0584670000001</v>
      </c>
      <c r="E11" s="68">
        <v>1963.834752</v>
      </c>
      <c r="F11" s="44" t="s">
        <v>169</v>
      </c>
      <c r="G11" s="20"/>
      <c r="I11" s="7"/>
      <c r="J11" s="6"/>
      <c r="K11" s="6"/>
      <c r="L11" s="2"/>
      <c r="M11" s="2"/>
    </row>
    <row r="12" spans="1:13" ht="20.100000000000001" customHeight="1">
      <c r="A12" s="54"/>
      <c r="B12" s="45" t="s">
        <v>150</v>
      </c>
      <c r="C12" s="69">
        <v>685.76460099999997</v>
      </c>
      <c r="D12" s="69">
        <v>620.539942</v>
      </c>
      <c r="E12" s="69">
        <v>730.17628200000001</v>
      </c>
      <c r="F12" s="46" t="s">
        <v>290</v>
      </c>
      <c r="G12" s="23"/>
      <c r="I12" s="7"/>
      <c r="J12" s="6"/>
      <c r="K12" s="6"/>
      <c r="L12" s="2"/>
      <c r="M12" s="2"/>
    </row>
    <row r="13" spans="1:13" ht="20.100000000000001" customHeight="1">
      <c r="A13" s="53"/>
      <c r="B13" s="43" t="s">
        <v>307</v>
      </c>
      <c r="C13" s="68">
        <v>706.042913</v>
      </c>
      <c r="D13" s="68">
        <v>520.55579799999998</v>
      </c>
      <c r="E13" s="68">
        <v>657.25587900000005</v>
      </c>
      <c r="F13" s="44" t="s">
        <v>308</v>
      </c>
      <c r="G13" s="20"/>
      <c r="I13" s="7"/>
      <c r="J13" s="6"/>
      <c r="K13" s="6"/>
      <c r="L13" s="2"/>
      <c r="M13" s="2"/>
    </row>
    <row r="14" spans="1:13" ht="20.100000000000001" customHeight="1">
      <c r="A14" s="54"/>
      <c r="B14" s="45" t="s">
        <v>146</v>
      </c>
      <c r="C14" s="69">
        <v>769.21331099999998</v>
      </c>
      <c r="D14" s="69">
        <v>328.97596900000002</v>
      </c>
      <c r="E14" s="69">
        <v>550.145128</v>
      </c>
      <c r="F14" s="46" t="s">
        <v>552</v>
      </c>
      <c r="G14" s="23"/>
      <c r="I14" s="7"/>
      <c r="J14" s="6"/>
      <c r="K14" s="6"/>
      <c r="L14" s="2"/>
      <c r="M14" s="2"/>
    </row>
    <row r="15" spans="1:13" ht="20.100000000000001" customHeight="1">
      <c r="A15" s="53"/>
      <c r="B15" s="43" t="s">
        <v>144</v>
      </c>
      <c r="C15" s="68">
        <v>489.21934499999998</v>
      </c>
      <c r="D15" s="68">
        <v>310.53497199999998</v>
      </c>
      <c r="E15" s="68">
        <v>339.89008799999999</v>
      </c>
      <c r="F15" s="44" t="s">
        <v>442</v>
      </c>
      <c r="G15" s="20"/>
      <c r="I15" s="7"/>
      <c r="J15" s="6"/>
      <c r="K15" s="6"/>
      <c r="L15" s="2"/>
      <c r="M15" s="2"/>
    </row>
    <row r="16" spans="1:13" ht="20.100000000000001" customHeight="1">
      <c r="A16" s="54"/>
      <c r="B16" s="45" t="s">
        <v>148</v>
      </c>
      <c r="C16" s="69">
        <v>100.289832</v>
      </c>
      <c r="D16" s="69">
        <v>50.606071999999998</v>
      </c>
      <c r="E16" s="69">
        <v>73.342822999999996</v>
      </c>
      <c r="F16" s="46" t="s">
        <v>288</v>
      </c>
      <c r="G16" s="23"/>
      <c r="I16" s="7"/>
      <c r="J16" s="6"/>
      <c r="K16" s="6"/>
      <c r="L16" s="2"/>
      <c r="M16" s="2"/>
    </row>
    <row r="17" spans="1:13" ht="20.100000000000001" customHeight="1">
      <c r="A17" s="53"/>
      <c r="B17" s="43" t="s">
        <v>149</v>
      </c>
      <c r="C17" s="68">
        <v>172.5</v>
      </c>
      <c r="D17" s="68">
        <v>0</v>
      </c>
      <c r="E17" s="68">
        <v>36.916358000000002</v>
      </c>
      <c r="F17" s="44" t="s">
        <v>287</v>
      </c>
      <c r="G17" s="20"/>
      <c r="I17" s="7"/>
      <c r="J17" s="6"/>
      <c r="K17" s="6"/>
      <c r="L17" s="2"/>
      <c r="M17" s="2"/>
    </row>
    <row r="18" spans="1:13" ht="20.100000000000001" customHeight="1">
      <c r="A18" s="54"/>
      <c r="B18" s="45" t="s">
        <v>147</v>
      </c>
      <c r="C18" s="69">
        <v>905.32050900000002</v>
      </c>
      <c r="D18" s="69">
        <v>369.38509299999998</v>
      </c>
      <c r="E18" s="69">
        <v>10.041290999999999</v>
      </c>
      <c r="F18" s="46" t="s">
        <v>289</v>
      </c>
      <c r="G18" s="23"/>
      <c r="I18" s="7"/>
      <c r="J18" s="6"/>
      <c r="K18" s="6"/>
      <c r="L18" s="2"/>
      <c r="M18" s="2"/>
    </row>
    <row r="19" spans="1:13" ht="20.100000000000001" customHeight="1">
      <c r="A19" s="49" t="s">
        <v>140</v>
      </c>
      <c r="B19" s="50" t="s">
        <v>0</v>
      </c>
      <c r="C19" s="71">
        <f>SUBTOTAL(9,C20:C27)</f>
        <v>3320.5308220000006</v>
      </c>
      <c r="D19" s="71">
        <f>SUBTOTAL(9,D20:D27)</f>
        <v>2501.9736079999998</v>
      </c>
      <c r="E19" s="71">
        <f>SUBTOTAL(9,E20:E27)</f>
        <v>3166.7245279999997</v>
      </c>
      <c r="F19" s="51" t="s">
        <v>1</v>
      </c>
      <c r="G19" s="52" t="s">
        <v>130</v>
      </c>
      <c r="L19" s="2"/>
      <c r="M19" s="2"/>
    </row>
    <row r="20" spans="1:13" ht="20.100000000000001" customHeight="1">
      <c r="A20" s="53"/>
      <c r="B20" s="43" t="s">
        <v>151</v>
      </c>
      <c r="C20" s="68">
        <v>1654.0462050000001</v>
      </c>
      <c r="D20" s="68">
        <v>1212.245253</v>
      </c>
      <c r="E20" s="68">
        <v>1465.0760210000001</v>
      </c>
      <c r="F20" s="44" t="s">
        <v>553</v>
      </c>
      <c r="G20" s="20"/>
      <c r="I20" s="7"/>
      <c r="L20" s="2"/>
      <c r="M20" s="2"/>
    </row>
    <row r="21" spans="1:13" ht="20.100000000000001" customHeight="1">
      <c r="A21" s="54"/>
      <c r="B21" s="45" t="s">
        <v>154</v>
      </c>
      <c r="C21" s="69">
        <v>473.86631999999997</v>
      </c>
      <c r="D21" s="69">
        <v>401.31228099999998</v>
      </c>
      <c r="E21" s="69">
        <v>511.01213300000001</v>
      </c>
      <c r="F21" s="46" t="s">
        <v>133</v>
      </c>
      <c r="G21" s="23"/>
      <c r="I21" s="7"/>
      <c r="L21" s="2"/>
      <c r="M21" s="2"/>
    </row>
    <row r="22" spans="1:13" ht="20.100000000000001" customHeight="1">
      <c r="A22" s="53"/>
      <c r="B22" s="43" t="s">
        <v>155</v>
      </c>
      <c r="C22" s="68">
        <v>461.18106499999999</v>
      </c>
      <c r="D22" s="68">
        <v>293.85031800000002</v>
      </c>
      <c r="E22" s="68">
        <v>395.53489200000001</v>
      </c>
      <c r="F22" s="44" t="s">
        <v>134</v>
      </c>
      <c r="G22" s="20"/>
      <c r="I22" s="7"/>
      <c r="L22" s="2"/>
      <c r="M22" s="2"/>
    </row>
    <row r="23" spans="1:13" ht="20.100000000000001" customHeight="1">
      <c r="A23" s="54"/>
      <c r="B23" s="45" t="s">
        <v>157</v>
      </c>
      <c r="C23" s="69">
        <v>273.17981300000002</v>
      </c>
      <c r="D23" s="69">
        <v>241.47570999999999</v>
      </c>
      <c r="E23" s="69">
        <v>388.81309099999999</v>
      </c>
      <c r="F23" s="46" t="s">
        <v>136</v>
      </c>
      <c r="G23" s="23"/>
      <c r="I23" s="7"/>
      <c r="L23" s="2"/>
      <c r="M23" s="2"/>
    </row>
    <row r="24" spans="1:13" ht="20.100000000000001" customHeight="1">
      <c r="A24" s="53"/>
      <c r="B24" s="43" t="s">
        <v>153</v>
      </c>
      <c r="C24" s="68">
        <v>332.93587100000002</v>
      </c>
      <c r="D24" s="68">
        <v>261.70059099999997</v>
      </c>
      <c r="E24" s="68">
        <v>303.15643899999998</v>
      </c>
      <c r="F24" s="44" t="s">
        <v>132</v>
      </c>
      <c r="G24" s="20"/>
      <c r="I24" s="7"/>
      <c r="L24" s="2"/>
      <c r="M24" s="2"/>
    </row>
    <row r="25" spans="1:13" ht="20.100000000000001" customHeight="1">
      <c r="A25" s="54"/>
      <c r="B25" s="45" t="s">
        <v>156</v>
      </c>
      <c r="C25" s="69">
        <v>61.396189</v>
      </c>
      <c r="D25" s="69">
        <v>54.510970999999998</v>
      </c>
      <c r="E25" s="69">
        <v>51.863843000000003</v>
      </c>
      <c r="F25" s="46" t="s">
        <v>135</v>
      </c>
      <c r="G25" s="23"/>
      <c r="I25" s="7"/>
      <c r="L25" s="2"/>
      <c r="M25" s="2"/>
    </row>
    <row r="26" spans="1:13" ht="20.100000000000001" customHeight="1">
      <c r="A26" s="53"/>
      <c r="B26" s="43" t="s">
        <v>158</v>
      </c>
      <c r="C26" s="68">
        <v>62.096668999999999</v>
      </c>
      <c r="D26" s="68">
        <v>36.112338000000001</v>
      </c>
      <c r="E26" s="68">
        <v>50.558760999999997</v>
      </c>
      <c r="F26" s="44" t="s">
        <v>137</v>
      </c>
      <c r="G26" s="20"/>
      <c r="I26" s="7"/>
      <c r="L26" s="2"/>
      <c r="M26" s="2"/>
    </row>
    <row r="27" spans="1:13" ht="20.100000000000001" customHeight="1">
      <c r="A27" s="54"/>
      <c r="B27" s="45" t="s">
        <v>152</v>
      </c>
      <c r="C27" s="69">
        <v>1.8286899999999999</v>
      </c>
      <c r="D27" s="69">
        <v>0.76614599999999999</v>
      </c>
      <c r="E27" s="69">
        <v>0.70934799999999998</v>
      </c>
      <c r="F27" s="46" t="s">
        <v>548</v>
      </c>
      <c r="G27" s="23"/>
      <c r="I27" s="7"/>
      <c r="L27" s="2"/>
      <c r="M27" s="2"/>
    </row>
    <row r="28" spans="1:13" ht="20.100000000000001" customHeight="1">
      <c r="A28" s="49" t="s">
        <v>141</v>
      </c>
      <c r="B28" s="50" t="s">
        <v>0</v>
      </c>
      <c r="C28" s="71">
        <f>SUBTOTAL(9,C29:C36)</f>
        <v>1212.4741060000001</v>
      </c>
      <c r="D28" s="71">
        <f>SUBTOTAL(9,D29:D36)</f>
        <v>1113.4519270000001</v>
      </c>
      <c r="E28" s="71">
        <f>SUBTOTAL(9,E29:E36)</f>
        <v>2123.5773840000006</v>
      </c>
      <c r="F28" s="51" t="s">
        <v>1</v>
      </c>
      <c r="G28" s="52" t="s">
        <v>131</v>
      </c>
      <c r="I28" s="7"/>
      <c r="J28" s="7"/>
      <c r="K28" s="11"/>
      <c r="L28" s="2"/>
      <c r="M28" s="2"/>
    </row>
    <row r="29" spans="1:13" ht="20.100000000000001" customHeight="1">
      <c r="A29" s="53"/>
      <c r="B29" s="43" t="s">
        <v>160</v>
      </c>
      <c r="C29" s="68">
        <v>143.60452100000001</v>
      </c>
      <c r="D29" s="68">
        <v>185.62530100000001</v>
      </c>
      <c r="E29" s="68">
        <v>879.71122200000002</v>
      </c>
      <c r="F29" s="44" t="s">
        <v>138</v>
      </c>
      <c r="G29" s="20"/>
      <c r="I29" s="7"/>
      <c r="J29" s="7"/>
      <c r="K29" s="11"/>
      <c r="L29" s="2"/>
      <c r="M29" s="2"/>
    </row>
    <row r="30" spans="1:13" ht="20.100000000000001" customHeight="1">
      <c r="A30" s="54"/>
      <c r="B30" s="45" t="s">
        <v>561</v>
      </c>
      <c r="C30" s="69">
        <v>516.86300100000005</v>
      </c>
      <c r="D30" s="69">
        <v>498.190425</v>
      </c>
      <c r="E30" s="69">
        <v>568.069299</v>
      </c>
      <c r="F30" s="46" t="s">
        <v>554</v>
      </c>
      <c r="G30" s="23"/>
      <c r="I30" s="7"/>
      <c r="J30" s="7"/>
      <c r="K30" s="11"/>
      <c r="L30" s="2"/>
      <c r="M30" s="2"/>
    </row>
    <row r="31" spans="1:13" ht="20.100000000000001" customHeight="1">
      <c r="A31" s="53"/>
      <c r="B31" s="43" t="s">
        <v>159</v>
      </c>
      <c r="C31" s="68">
        <v>302.08919300000002</v>
      </c>
      <c r="D31" s="68">
        <v>313.54067199999997</v>
      </c>
      <c r="E31" s="68">
        <v>443.09233899999998</v>
      </c>
      <c r="F31" s="44" t="s">
        <v>556</v>
      </c>
      <c r="G31" s="20"/>
      <c r="I31" s="7"/>
      <c r="J31" s="7"/>
      <c r="K31" s="11"/>
      <c r="L31" s="2"/>
      <c r="M31" s="2"/>
    </row>
    <row r="32" spans="1:13" ht="20.100000000000001" customHeight="1">
      <c r="A32" s="54"/>
      <c r="B32" s="45" t="s">
        <v>550</v>
      </c>
      <c r="C32" s="69">
        <v>248.77257299999999</v>
      </c>
      <c r="D32" s="69">
        <v>114.902548</v>
      </c>
      <c r="E32" s="69">
        <v>230.69712100000001</v>
      </c>
      <c r="F32" s="46" t="s">
        <v>555</v>
      </c>
      <c r="G32" s="23"/>
      <c r="I32" s="7"/>
      <c r="J32" s="7"/>
      <c r="K32" s="11"/>
      <c r="L32" s="2"/>
      <c r="M32" s="2"/>
    </row>
    <row r="33" spans="1:13" ht="20.100000000000001" customHeight="1">
      <c r="A33" s="53"/>
      <c r="B33" s="43" t="s">
        <v>162</v>
      </c>
      <c r="C33" s="68">
        <v>1.0958000000000001</v>
      </c>
      <c r="D33" s="68">
        <v>1.1480269999999999</v>
      </c>
      <c r="E33" s="68">
        <v>1.969441</v>
      </c>
      <c r="F33" s="44" t="s">
        <v>557</v>
      </c>
      <c r="G33" s="20"/>
      <c r="I33" s="7"/>
      <c r="J33" s="7"/>
      <c r="K33" s="11"/>
      <c r="L33" s="2"/>
      <c r="M33" s="2"/>
    </row>
    <row r="34" spans="1:13" ht="20.100000000000001" customHeight="1">
      <c r="A34" s="54"/>
      <c r="B34" s="45" t="s">
        <v>562</v>
      </c>
      <c r="C34" s="69">
        <v>3.61E-2</v>
      </c>
      <c r="D34" s="69">
        <v>2.7E-2</v>
      </c>
      <c r="E34" s="69">
        <v>1.44E-2</v>
      </c>
      <c r="F34" s="46" t="s">
        <v>559</v>
      </c>
      <c r="G34" s="23"/>
      <c r="I34" s="7"/>
      <c r="J34" s="7"/>
      <c r="K34" s="11"/>
      <c r="L34" s="2"/>
      <c r="M34" s="2"/>
    </row>
    <row r="35" spans="1:13" ht="20.100000000000001" customHeight="1">
      <c r="A35" s="53"/>
      <c r="B35" s="43" t="s">
        <v>549</v>
      </c>
      <c r="C35" s="68">
        <v>9.75E-3</v>
      </c>
      <c r="D35" s="68">
        <v>1.4282E-2</v>
      </c>
      <c r="E35" s="68">
        <v>1.3502999999999999E-2</v>
      </c>
      <c r="F35" s="44" t="s">
        <v>558</v>
      </c>
      <c r="G35" s="20"/>
      <c r="I35" s="7"/>
      <c r="J35" s="7"/>
      <c r="K35" s="11"/>
      <c r="L35" s="2"/>
      <c r="M35" s="2"/>
    </row>
    <row r="36" spans="1:13" ht="19.5" customHeight="1" thickBot="1">
      <c r="A36" s="54"/>
      <c r="B36" s="45" t="s">
        <v>161</v>
      </c>
      <c r="C36" s="69">
        <v>3.1679999999999998E-3</v>
      </c>
      <c r="D36" s="69">
        <v>3.6719999999999999E-3</v>
      </c>
      <c r="E36" s="69">
        <v>1.0059E-2</v>
      </c>
      <c r="F36" s="46" t="s">
        <v>560</v>
      </c>
      <c r="G36" s="23"/>
      <c r="L36" s="2"/>
      <c r="M36" s="2"/>
    </row>
    <row r="37" spans="1:13" ht="35.1" customHeight="1" thickBot="1">
      <c r="A37" s="55"/>
      <c r="B37" s="47" t="s">
        <v>78</v>
      </c>
      <c r="C37" s="70">
        <f>SUBTOTAL(9,C8:C36)</f>
        <v>19310.687481999998</v>
      </c>
      <c r="D37" s="70">
        <f>SUBTOTAL(9,D8:D36)</f>
        <v>15705.058753000003</v>
      </c>
      <c r="E37" s="70">
        <f>SUBTOTAL(9,E8:E36)</f>
        <v>18250.534196000001</v>
      </c>
      <c r="F37" s="48" t="s">
        <v>1</v>
      </c>
      <c r="G37" s="37"/>
      <c r="L37" s="2"/>
      <c r="M37" s="2"/>
    </row>
    <row r="38" spans="1:13" ht="35.1" customHeight="1">
      <c r="A38" s="1"/>
      <c r="B38" s="1"/>
      <c r="C38" s="12"/>
      <c r="D38" s="12"/>
      <c r="E38" s="12"/>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Batuol Abu Omeer</cp:lastModifiedBy>
  <cp:lastPrinted>2018-07-31T08:09:43Z</cp:lastPrinted>
  <dcterms:created xsi:type="dcterms:W3CDTF">2016-08-11T05:20:00Z</dcterms:created>
  <dcterms:modified xsi:type="dcterms:W3CDTF">2019-11-24T05:42:05Z</dcterms:modified>
</cp:coreProperties>
</file>