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العمل\التقارير والنشرات\التقارير الشهرية\Jan 19\"/>
    </mc:Choice>
  </mc:AlternateContent>
  <bookViews>
    <workbookView xWindow="0" yWindow="0" windowWidth="28800" windowHeight="10935" tabRatio="842"/>
  </bookViews>
  <sheets>
    <sheet name="الفهرس Index" sheetId="15" r:id="rId1"/>
    <sheet name="00" sheetId="33" r:id="rId2"/>
    <sheet name="1" sheetId="36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'1.4'!$A$1:$G$151</definedName>
    <definedName name="_xlnm.Print_Area" localSheetId="7">'1.5'!$A$1:$G$37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'2.3'!$A$1:$G$156</definedName>
    <definedName name="_xlnm.Print_Area" localSheetId="12">'2.4'!$A$1:$G$11</definedName>
    <definedName name="_xlnm.Print_Area" localSheetId="13">'2.5'!$A$1:$G$11</definedName>
    <definedName name="_xlnm.Print_Area" localSheetId="14">'2.6'!$A$1:$G$46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156" i="22" l="1"/>
  <c r="D156" i="22"/>
  <c r="E156" i="22"/>
  <c r="C20" i="30" l="1"/>
  <c r="D20" i="30"/>
  <c r="E20" i="30"/>
  <c r="C151" i="18" l="1"/>
  <c r="D151" i="18"/>
  <c r="E151" i="18"/>
  <c r="C19" i="17" l="1"/>
  <c r="E8" i="30" l="1"/>
  <c r="D8" i="30"/>
  <c r="C8" i="30"/>
  <c r="C19" i="21"/>
  <c r="D19" i="21"/>
  <c r="E19" i="21"/>
  <c r="C19" i="34" l="1"/>
  <c r="D19" i="34"/>
  <c r="E19" i="34"/>
  <c r="E28" i="34" l="1"/>
  <c r="D28" i="34"/>
  <c r="C28" i="34"/>
  <c r="E8" i="34"/>
  <c r="D8" i="34"/>
  <c r="C8" i="34"/>
  <c r="C37" i="34" l="1"/>
  <c r="D37" i="34"/>
  <c r="E37" i="34"/>
  <c r="E30" i="30"/>
  <c r="E46" i="30" s="1"/>
  <c r="D30" i="30"/>
  <c r="D46" i="30" s="1"/>
  <c r="C30" i="30"/>
  <c r="C46" i="30" s="1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  <c r="C29" i="11"/>
</calcChain>
</file>

<file path=xl/sharedStrings.xml><?xml version="1.0" encoding="utf-8"?>
<sst xmlns="http://schemas.openxmlformats.org/spreadsheetml/2006/main" count="1415" uniqueCount="672">
  <si>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</si>
  <si>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</si>
  <si>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</si>
  <si>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</si>
  <si>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</si>
  <si>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</si>
  <si>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</si>
  <si>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</si>
  <si>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</si>
  <si>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</si>
  <si>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</si>
  <si>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</si>
  <si>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</si>
  <si>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</si>
  <si>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</si>
  <si>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</si>
  <si>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</si>
  <si>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</si>
  <si>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</si>
  <si>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</si>
  <si>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</si>
  <si>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</si>
  <si>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</si>
  <si>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</si>
  <si>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</si>
  <si>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</si>
  <si>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</si>
  <si>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</si>
  <si>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</si>
  <si>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</si>
  <si>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</si>
  <si>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</si>
  <si>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</si>
  <si>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</si>
  <si>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</si>
  <si>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</si>
  <si>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</si>
  <si>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</si>
  <si>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</si>
  <si>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</si>
  <si>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</si>
  <si>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</si>
  <si>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</si>
  <si>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</si>
  <si>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</si>
  <si>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</si>
  <si>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</si>
  <si>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</si>
  <si>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</si>
  <si>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</si>
  <si>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</si>
  <si>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</si>
  <si>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</si>
  <si>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</si>
  <si>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</si>
  <si>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</si>
  <si>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</si>
  <si>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</si>
  <si>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</si>
  <si>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</si>
  <si>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</si>
  <si>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</si>
  <si>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</si>
  <si>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</si>
  <si>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</si>
  <si>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</si>
  <si>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</si>
  <si>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</si>
  <si>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</si>
  <si>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</si>
  <si>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</si>
  <si>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</si>
  <si>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</si>
  <si>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</si>
  <si>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</si>
  <si>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</si>
  <si>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</si>
  <si>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</si>
  <si>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</si>
  <si>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</si>
  <si>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</si>
  <si>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</si>
  <si>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</si>
  <si>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</si>
  <si>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</si>
  <si>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</si>
  <si>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</si>
  <si>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</si>
  <si>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</si>
  <si>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</si>
  <si>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</si>
  <si>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</si>
  <si>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</si>
  <si>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</si>
  <si>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</si>
  <si>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</si>
  <si>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</si>
  <si>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</si>
  <si>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</si>
  <si>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</si>
  <si>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</si>
  <si>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</si>
  <si>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</si>
  <si>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</si>
  <si>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</si>
  <si>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</si>
  <si>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</si>
  <si>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</si>
  <si>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</si>
  <si>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</si>
  <si>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</si>
  <si>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</si>
  <si>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</si>
  <si>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</si>
  <si>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</si>
  <si>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</si>
  <si>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</si>
  <si>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</si>
  <si>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</si>
  <si>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</si>
  <si>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</si>
  <si>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</si>
  <si>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</si>
  <si>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</si>
  <si>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</si>
  <si>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</si>
  <si>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</si>
  <si>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</si>
  <si>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</si>
  <si>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</si>
  <si>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</si>
  <si>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</si>
  <si>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</si>
  <si>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</si>
  <si>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</si>
  <si>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</si>
  <si>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</si>
  <si>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</si>
  <si>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</si>
  <si>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</si>
  <si>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</si>
  <si>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</si>
  <si>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</si>
  <si>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</si>
  <si>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</si>
  <si>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</si>
  <si>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</si>
  <si>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</si>
  <si>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</si>
  <si>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</si>
  <si>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</si>
  <si>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</si>
  <si>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</si>
  <si>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</si>
  <si>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</si>
  <si>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</si>
  <si>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</si>
  <si>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</si>
  <si>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</si>
  <si>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</si>
  <si>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</si>
  <si>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</si>
  <si>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</si>
  <si>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</si>
  <si>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</si>
  <si>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</si>
  <si>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</si>
  <si>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</si>
  <si>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</si>
  <si>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</si>
  <si>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</si>
  <si>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</si>
  <si>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</si>
  <si>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</si>
  <si>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</si>
  <si>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</si>
  <si>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</si>
  <si>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</si>
  <si>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</si>
  <si>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</si>
  <si>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</si>
  <si>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</si>
  <si>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</si>
  <si>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</si>
  <si>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</si>
  <si>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</si>
  <si>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</si>
  <si>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</si>
  <si>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</si>
  <si>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</si>
  <si>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</si>
  <si>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</si>
  <si>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</si>
  <si>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</si>
  <si>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</si>
  <si>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</si>
  <si>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</si>
  <si>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</si>
  <si>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</si>
  <si>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</si>
  <si>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</si>
  <si>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</si>
  <si>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</si>
  <si>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</si>
  <si>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</si>
  <si>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</si>
  <si>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</si>
  <si>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</si>
  <si>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</si>
  <si>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</si>
  <si>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</si>
  <si>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</si>
  <si>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</si>
  <si>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</si>
  <si>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</si>
  <si>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</si>
  <si>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</si>
  <si>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</si>
  <si>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</si>
  <si>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</si>
  <si>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</si>
  <si>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</si>
  <si>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</si>
  <si>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</si>
  <si>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</si>
  <si>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</si>
  <si>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</si>
  <si>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</si>
  <si>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</si>
  <si>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</si>
  <si>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</si>
  <si>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</si>
  <si>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</si>
  <si>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</si>
  <si>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</si>
  <si>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</si>
  <si>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</si>
  <si>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</si>
  <si>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</si>
  <si>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</si>
  <si>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</si>
  <si>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</si>
  <si>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</si>
  <si>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</si>
  <si>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</si>
  <si>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</si>
  <si>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</si>
  <si>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</si>
  <si>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</si>
  <si>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</si>
  <si>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</si>
  <si>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</si>
  <si>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</si>
  <si>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</si>
  <si>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</si>
  <si>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</si>
  <si>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</si>
  <si>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</si>
  <si>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</si>
  <si>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</si>
  <si>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</si>
  <si>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</si>
  <si>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</si>
  <si>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</si>
  <si>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</si>
  <si>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</si>
  <si>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</si>
  <si>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</si>
  <si>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</si>
  <si>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</si>
  <si>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</si>
  <si>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</si>
  <si>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</si>
  <si>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</si>
  <si>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</si>
  <si>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</si>
  <si>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</si>
  <si>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</si>
  <si>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</si>
  <si>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</si>
  <si>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</si>
  <si>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</si>
  <si>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</si>
  <si>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</si>
  <si>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</si>
  <si>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</si>
  <si>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</si>
  <si>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</si>
  <si>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</si>
  <si>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</si>
  <si>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</si>
  <si>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</si>
  <si>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</si>
  <si>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</si>
  <si>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</si>
  <si>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</si>
  <si>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</si>
  <si>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</si>
  <si>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</si>
  <si>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</si>
  <si>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</si>
  <si>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</si>
  <si>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كوبا</t>
  </si>
  <si>
    <t>ليسوتو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</si>
  <si>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</si>
  <si>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</si>
  <si>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</si>
  <si>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</si>
  <si>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</si>
  <si>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</si>
  <si>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</si>
  <si>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</si>
  <si>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</si>
  <si>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</si>
  <si>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</si>
  <si>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</si>
  <si>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</si>
  <si>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</si>
  <si>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</si>
  <si>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</si>
  <si>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</si>
  <si>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</si>
  <si>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</si>
  <si>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</si>
  <si>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</si>
  <si>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</si>
  <si>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</si>
  <si>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</si>
  <si>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</si>
  <si>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</si>
  <si>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</si>
  <si>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</si>
  <si>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</si>
  <si>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</si>
  <si>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</si>
  <si>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</si>
  <si>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</si>
  <si>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</si>
  <si>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</si>
  <si>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</si>
  <si>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</si>
  <si>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</si>
  <si>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</si>
  <si>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</si>
  <si>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</si>
  <si>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</si>
  <si>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</si>
  <si>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</si>
  <si>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</si>
  <si>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</si>
  <si>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</si>
  <si>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</si>
  <si>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</si>
  <si>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</si>
  <si>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</si>
  <si>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</si>
  <si>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</si>
  <si>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</si>
  <si>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</si>
  <si>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</si>
  <si>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</si>
  <si>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</si>
  <si>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</si>
  <si>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</si>
  <si>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</si>
  <si>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</si>
  <si>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</si>
  <si>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</si>
  <si>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</si>
  <si>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</si>
  <si>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</si>
  <si>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</si>
  <si>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</si>
  <si>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</si>
  <si>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</si>
  <si>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</si>
  <si>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</si>
  <si>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</si>
  <si>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</si>
  <si>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</si>
  <si>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</si>
  <si>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</si>
  <si>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</si>
  <si>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</si>
  <si>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</si>
  <si>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</si>
  <si>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</si>
  <si>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</si>
  <si>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</si>
  <si>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</si>
  <si>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</si>
  <si>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</si>
  <si>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</si>
  <si>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</si>
  <si>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</si>
  <si>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</si>
  <si>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</si>
  <si>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</si>
  <si>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</si>
  <si>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</si>
  <si>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</si>
  <si>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CUBA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</si>
  <si>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</si>
  <si>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</si>
  <si>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</si>
  <si>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</si>
  <si>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</si>
  <si>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</si>
  <si>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</si>
  <si>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</si>
  <si>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</si>
  <si>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</si>
  <si>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</si>
  <si>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</si>
  <si>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</si>
  <si>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</si>
  <si>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</si>
  <si>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</si>
  <si>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</si>
  <si>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</si>
  <si>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</si>
  <si>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</si>
  <si>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</si>
  <si>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</si>
  <si>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</si>
  <si>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</si>
  <si>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</si>
  <si>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</si>
  <si>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</si>
  <si>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</si>
  <si>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</si>
  <si>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</si>
  <si>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</si>
  <si>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</si>
  <si>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</si>
  <si>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LESOTHO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</si>
  <si>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</si>
  <si>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</si>
  <si>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</si>
  <si>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</si>
  <si>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</si>
  <si>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</si>
  <si>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</si>
  <si>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</si>
  <si>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</si>
  <si>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</si>
  <si>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</si>
  <si>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</si>
  <si>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</si>
  <si>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</si>
  <si>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</si>
  <si>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</si>
  <si>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</si>
  <si>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</si>
  <si>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</si>
  <si>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</si>
  <si>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</si>
  <si>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</si>
  <si>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</si>
  <si>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</si>
  <si>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</si>
  <si>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</si>
  <si>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</si>
  <si>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</si>
  <si>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</si>
  <si>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</si>
  <si>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</si>
  <si>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</si>
  <si>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</si>
  <si>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</si>
  <si>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</si>
  <si>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</si>
  <si>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</si>
  <si>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</si>
  <si>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</si>
  <si>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</si>
  <si>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</si>
  <si>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</si>
  <si>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</si>
  <si>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</si>
  <si>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</si>
  <si>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</si>
  <si>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</si>
  <si>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</si>
  <si>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</si>
  <si>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</si>
  <si>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</si>
  <si>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</si>
  <si>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</si>
  <si>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</si>
  <si>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</si>
  <si>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</si>
  <si>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</si>
  <si>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</si>
  <si>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</si>
  <si>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</si>
  <si>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</si>
  <si>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</si>
  <si>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</si>
  <si>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</si>
  <si>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</si>
  <si>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سوازى لاند</t>
  </si>
  <si>
    <t>SWAZILAND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</si>
  <si>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</si>
  <si>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</si>
  <si>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</si>
  <si>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</si>
  <si>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</si>
  <si>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</si>
  <si>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</si>
  <si>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</si>
  <si>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</si>
  <si>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</si>
  <si>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</si>
  <si>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</si>
  <si>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</si>
  <si>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</si>
  <si>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</si>
  <si>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</si>
  <si>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</si>
  <si>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</si>
  <si>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</si>
  <si>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</si>
  <si>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</si>
  <si>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</si>
  <si>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</si>
  <si>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</si>
  <si>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</si>
  <si>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</si>
  <si>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</si>
  <si>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</si>
  <si>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</si>
  <si>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</si>
  <si>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</si>
  <si>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</si>
  <si>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</si>
  <si>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</si>
  <si>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</si>
  <si>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</si>
  <si>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</si>
  <si>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</si>
  <si>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</si>
  <si>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</si>
  <si>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</si>
  <si>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صادرات جميع السلع التي تم إنتاجها أو تصنيعها محليا بالكامل أو التي أجرى عليها عمليات صناعية غيرت من شكلها وقيمتها.</t>
  </si>
  <si>
    <t>الصادرات الوطنية:</t>
  </si>
  <si>
    <t>إعادة التصدير:</t>
  </si>
  <si>
    <t>يشير إلى الصادرات من السلع المستوردة سابقا من دون أي تعديلات واضحة عليها.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</si>
  <si>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</si>
  <si>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</si>
  <si>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</si>
  <si>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</si>
  <si>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</si>
  <si>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</si>
  <si>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</si>
  <si>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</si>
  <si>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</si>
  <si>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</si>
  <si>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</si>
  <si>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</si>
  <si>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</si>
  <si>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</si>
  <si>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</si>
  <si>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</si>
  <si>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</si>
  <si>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</si>
  <si>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</si>
  <si>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</si>
  <si>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ملاوي</t>
  </si>
  <si>
    <t>زمبابوي</t>
  </si>
  <si>
    <t>MALAWI</t>
  </si>
  <si>
    <t>ZIMBABWE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</si>
  <si>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</si>
  <si>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</si>
  <si>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</si>
  <si>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</si>
  <si>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</si>
  <si>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</si>
  <si>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بنما</t>
  </si>
  <si>
    <t>PANAMA</t>
  </si>
  <si>
    <t>حجم التجارة</t>
  </si>
  <si>
    <t>جمهورية افريقيا الوسطى</t>
  </si>
  <si>
    <t>CENTRAL AFRICAN REPUBLIC</t>
  </si>
  <si>
    <t>United Arab Emirates</t>
  </si>
  <si>
    <t>Kuwait</t>
  </si>
  <si>
    <t>Bahrain</t>
  </si>
  <si>
    <t>Qatar</t>
  </si>
  <si>
    <t>Sultanate Of Oman</t>
  </si>
  <si>
    <t>حجم التجارة والميزان التجاري, شهري (مليون ريال)</t>
  </si>
  <si>
    <t>حجم التجارة:</t>
  </si>
  <si>
    <t>تريندادوتوباكو</t>
  </si>
  <si>
    <t>EUROPEAN UNION, N.E.S</t>
  </si>
  <si>
    <t>ارميـنيا</t>
  </si>
  <si>
    <t>ARMENIA</t>
  </si>
  <si>
    <t>قرقيزيا</t>
  </si>
  <si>
    <t>KYRGYZSTAN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</si>
  <si>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</si>
  <si>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</si>
  <si>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</si>
  <si>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</si>
  <si>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مطار الجوف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</si>
  <si>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</si>
  <si>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</si>
  <si>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</si>
  <si>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</si>
  <si>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</si>
  <si>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</si>
  <si>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</si>
  <si>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Tabok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</si>
  <si>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</si>
  <si>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</si>
  <si>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</si>
  <si>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</si>
  <si>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</si>
  <si>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</si>
  <si>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</si>
  <si>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</si>
  <si>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</si>
  <si>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</si>
  <si>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Al Jawf Airport</t>
  </si>
  <si>
    <t>-</t>
  </si>
  <si>
    <t>CONGO, THE DEMOCRATIC REPUBLIC</t>
  </si>
  <si>
    <t>جمهورية جنوب السودان</t>
  </si>
  <si>
    <t>SOUTH SUDAN</t>
  </si>
  <si>
    <t/>
  </si>
  <si>
    <t>OTHER COUNTRIES</t>
  </si>
  <si>
    <t>BOSNIA &amp; HERZEGOVINA</t>
  </si>
  <si>
    <t>TRINIDAD &amp; TOBAGO</t>
  </si>
  <si>
    <t>مـنـغوليا</t>
  </si>
  <si>
    <t>MONGOLIA</t>
  </si>
  <si>
    <t>جزر فيجى</t>
  </si>
  <si>
    <t>FIJI</t>
  </si>
  <si>
    <t>موناكو</t>
  </si>
  <si>
    <t>MONACO</t>
  </si>
  <si>
    <t>أخرى</t>
  </si>
  <si>
    <t>Other</t>
  </si>
  <si>
    <t>ديسمبر/ Dec</t>
  </si>
  <si>
    <t>بروناي دار السلام</t>
  </si>
  <si>
    <t>BRUNEI DARUSSALAM</t>
  </si>
  <si>
    <t>ساو تومي وبرينسيبي</t>
  </si>
  <si>
    <t>SAO TOME AND PRINCIPE</t>
  </si>
  <si>
    <t>جبل طارق</t>
  </si>
  <si>
    <t>GIBRALTAR</t>
  </si>
  <si>
    <t>ليختشتاين</t>
  </si>
  <si>
    <t>LIECHTENSTEIN</t>
  </si>
  <si>
    <t>يناير 2019</t>
  </si>
  <si>
    <t xml:space="preserve"> January 2019</t>
  </si>
  <si>
    <t>غيانا</t>
  </si>
  <si>
    <t>GUYANA</t>
  </si>
  <si>
    <t>بيليز</t>
  </si>
  <si>
    <t>BELIZE</t>
  </si>
  <si>
    <t>جزر الباهاما</t>
  </si>
  <si>
    <t>BAHAMAS</t>
  </si>
  <si>
    <t>بوليفيا</t>
  </si>
  <si>
    <t>BOLIVIA</t>
  </si>
  <si>
    <t>بروندى</t>
  </si>
  <si>
    <t>BURUNDI</t>
  </si>
  <si>
    <t>مـكـاو</t>
  </si>
  <si>
    <t>MACAO</t>
  </si>
  <si>
    <t>جمايكا</t>
  </si>
  <si>
    <t>JAMAICA</t>
  </si>
  <si>
    <t>جزيره سـولومون</t>
  </si>
  <si>
    <t>SOLOMON ISLANDS</t>
  </si>
  <si>
    <t>جزيره ريونيون</t>
  </si>
  <si>
    <t>REUNION</t>
  </si>
  <si>
    <t>سانت بيري &amp; ميقويلون</t>
  </si>
  <si>
    <t>ٍSAINT PIERRE &amp; MIQUELON</t>
  </si>
  <si>
    <t>جزيرة مارينيا</t>
  </si>
  <si>
    <t>NORTHERN MARIANA ISLANDS</t>
  </si>
  <si>
    <t>التبادل التجاري مع دول مجلس التعاون الخليجي خلال شهر يناير (مليون ريال)</t>
  </si>
  <si>
    <t>Trade with the GCC Countries in January (Million Riyals)</t>
  </si>
  <si>
    <t>يناير/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</si>
</sst>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  <font>
      <sz val="9"/>
      <color theme="1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6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vertical="center" wrapText="1" readingOrder="2"/>
    </xf>
    <xf numFmtId="0" fontId="8" fillId="2" borderId="5" xfId="5" applyFont="1" applyFill="1" applyBorder="1" applyAlignment="1">
      <alignment vertical="center" wrapText="1" readingOrder="2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right" vertical="center" wrapText="1" readingOrder="1"/>
    </xf>
    <xf numFmtId="0" fontId="19" fillId="3" borderId="1" xfId="5" applyFont="1" applyFill="1" applyBorder="1" applyAlignment="1">
      <alignment horizontal="left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0" fontId="19" fillId="4" borderId="2" xfId="5" applyFont="1" applyFill="1" applyBorder="1" applyAlignment="1">
      <alignment horizontal="right" vertical="center" wrapText="1" readingOrder="1"/>
    </xf>
    <xf numFmtId="0" fontId="19" fillId="4" borderId="2" xfId="5" applyFont="1" applyFill="1" applyBorder="1" applyAlignment="1">
      <alignment horizontal="left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1" xfId="5" applyFont="1" applyFill="1" applyBorder="1" applyAlignment="1">
      <alignment horizontal="center" vertical="center" wrapText="1" readingOrder="1"/>
    </xf>
    <xf numFmtId="0" fontId="19" fillId="3" borderId="11" xfId="5" applyFont="1" applyFill="1" applyBorder="1" applyAlignment="1">
      <alignment horizontal="right" vertical="center" wrapText="1" readingOrder="1"/>
    </xf>
    <xf numFmtId="0" fontId="19" fillId="3" borderId="11" xfId="5" applyFont="1" applyFill="1" applyBorder="1" applyAlignment="1">
      <alignment horizontal="left" vertical="center" wrapText="1" readingOrder="1"/>
    </xf>
    <xf numFmtId="3" fontId="19" fillId="3" borderId="11" xfId="5" applyNumberFormat="1" applyFont="1" applyFill="1" applyBorder="1" applyAlignment="1">
      <alignment horizontal="center" vertical="center" readingOrder="1"/>
    </xf>
    <xf numFmtId="164" fontId="19" fillId="3" borderId="11" xfId="5" applyNumberFormat="1" applyFont="1" applyFill="1" applyBorder="1" applyAlignment="1">
      <alignment horizontal="center" vertical="center" readingOrder="1"/>
    </xf>
    <xf numFmtId="3" fontId="30" fillId="0" borderId="0" xfId="0" applyNumberFormat="1" applyFont="1"/>
    <xf numFmtId="0" fontId="30" fillId="0" borderId="0" xfId="0" applyFont="1"/>
    <xf numFmtId="0" fontId="31" fillId="0" borderId="0" xfId="1" applyFont="1" applyBorder="1" applyAlignment="1">
      <alignment horizontal="center"/>
    </xf>
    <xf numFmtId="165" fontId="5" fillId="0" borderId="0" xfId="0" applyNumberFormat="1" applyFont="1"/>
    <xf numFmtId="164" fontId="32" fillId="0" borderId="0" xfId="0" applyNumberFormat="1" applyFont="1" applyAlignment="1">
      <alignment horizontal="center"/>
    </xf>
    <xf numFmtId="3" fontId="5" fillId="0" borderId="0" xfId="0" applyNumberFormat="1" applyFont="1"/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28" fillId="6" borderId="20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15" xfId="0" quotePrefix="1" applyFont="1" applyFill="1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6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/>
  </sheetViews>
  <sheetFormatPr defaultColWidth="0" defaultRowHeight="14.25" zeroHeight="1"/>
  <cols>
    <col min="1" max="1" width="9.42578125" style="1" customWidth="1"/>
    <col min="2" max="3" width="49.7109375" style="1" customWidth="1"/>
    <col min="4" max="4" width="9.42578125" style="1" customWidth="1"/>
    <col min="5" max="5" width="0.5703125" style="1" hidden="1" customWidth="1"/>
    <col min="6" max="256" width="9.140625" style="1" hidden="1"/>
    <col min="257" max="257" width="9.42578125" style="1" hidden="1"/>
    <col min="258" max="259" width="70.5703125" style="1" hidden="1"/>
    <col min="260" max="260" width="9.42578125" style="1" hidden="1"/>
    <col min="261" max="512" width="9.140625" style="1" hidden="1"/>
    <col min="513" max="513" width="9.42578125" style="1" hidden="1"/>
    <col min="514" max="515" width="70.5703125" style="1" hidden="1"/>
    <col min="516" max="516" width="9.42578125" style="1" hidden="1"/>
    <col min="517" max="768" width="9.140625" style="1" hidden="1"/>
    <col min="769" max="769" width="9.42578125" style="1" hidden="1"/>
    <col min="770" max="771" width="70.5703125" style="1" hidden="1"/>
    <col min="772" max="772" width="9.42578125" style="1" hidden="1"/>
    <col min="773" max="1024" width="9.140625" style="1" hidden="1"/>
    <col min="1025" max="1025" width="9.42578125" style="1" hidden="1"/>
    <col min="1026" max="1027" width="70.5703125" style="1" hidden="1"/>
    <col min="1028" max="1028" width="9.42578125" style="1" hidden="1"/>
    <col min="1029" max="1280" width="9.140625" style="1" hidden="1"/>
    <col min="1281" max="1281" width="9.42578125" style="1" hidden="1"/>
    <col min="1282" max="1283" width="70.5703125" style="1" hidden="1"/>
    <col min="1284" max="1284" width="9.42578125" style="1" hidden="1"/>
    <col min="1285" max="1536" width="9.140625" style="1" hidden="1"/>
    <col min="1537" max="1537" width="9.42578125" style="1" hidden="1"/>
    <col min="1538" max="1539" width="70.5703125" style="1" hidden="1"/>
    <col min="1540" max="1540" width="9.42578125" style="1" hidden="1"/>
    <col min="1541" max="1792" width="9.140625" style="1" hidden="1"/>
    <col min="1793" max="1793" width="9.42578125" style="1" hidden="1"/>
    <col min="1794" max="1795" width="70.5703125" style="1" hidden="1"/>
    <col min="1796" max="1796" width="9.42578125" style="1" hidden="1"/>
    <col min="1797" max="2048" width="9.140625" style="1" hidden="1"/>
    <col min="2049" max="2049" width="9.42578125" style="1" hidden="1"/>
    <col min="2050" max="2051" width="70.5703125" style="1" hidden="1"/>
    <col min="2052" max="2052" width="9.42578125" style="1" hidden="1"/>
    <col min="2053" max="2304" width="9.140625" style="1" hidden="1"/>
    <col min="2305" max="2305" width="9.42578125" style="1" hidden="1"/>
    <col min="2306" max="2307" width="70.5703125" style="1" hidden="1"/>
    <col min="2308" max="2308" width="9.42578125" style="1" hidden="1"/>
    <col min="2309" max="2560" width="9.140625" style="1" hidden="1"/>
    <col min="2561" max="2561" width="9.42578125" style="1" hidden="1"/>
    <col min="2562" max="2563" width="70.5703125" style="1" hidden="1"/>
    <col min="2564" max="2564" width="9.42578125" style="1" hidden="1"/>
    <col min="2565" max="2816" width="9.140625" style="1" hidden="1"/>
    <col min="2817" max="2817" width="9.42578125" style="1" hidden="1"/>
    <col min="2818" max="2819" width="70.5703125" style="1" hidden="1"/>
    <col min="2820" max="2820" width="9.42578125" style="1" hidden="1"/>
    <col min="2821" max="3072" width="9.140625" style="1" hidden="1"/>
    <col min="3073" max="3073" width="9.42578125" style="1" hidden="1"/>
    <col min="3074" max="3075" width="70.5703125" style="1" hidden="1"/>
    <col min="3076" max="3076" width="9.42578125" style="1" hidden="1"/>
    <col min="3077" max="3328" width="9.140625" style="1" hidden="1"/>
    <col min="3329" max="3329" width="9.42578125" style="1" hidden="1"/>
    <col min="3330" max="3331" width="70.5703125" style="1" hidden="1"/>
    <col min="3332" max="3332" width="9.42578125" style="1" hidden="1"/>
    <col min="3333" max="3584" width="9.140625" style="1" hidden="1"/>
    <col min="3585" max="3585" width="9.42578125" style="1" hidden="1"/>
    <col min="3586" max="3587" width="70.5703125" style="1" hidden="1"/>
    <col min="3588" max="3588" width="9.42578125" style="1" hidden="1"/>
    <col min="3589" max="3840" width="9.140625" style="1" hidden="1"/>
    <col min="3841" max="3841" width="9.42578125" style="1" hidden="1"/>
    <col min="3842" max="3843" width="70.5703125" style="1" hidden="1"/>
    <col min="3844" max="3844" width="9.42578125" style="1" hidden="1"/>
    <col min="3845" max="4096" width="9.140625" style="1" hidden="1"/>
    <col min="4097" max="4097" width="9.42578125" style="1" hidden="1"/>
    <col min="4098" max="4099" width="70.5703125" style="1" hidden="1"/>
    <col min="4100" max="4100" width="9.42578125" style="1" hidden="1"/>
    <col min="4101" max="4352" width="9.140625" style="1" hidden="1"/>
    <col min="4353" max="4353" width="9.42578125" style="1" hidden="1"/>
    <col min="4354" max="4355" width="70.5703125" style="1" hidden="1"/>
    <col min="4356" max="4356" width="9.42578125" style="1" hidden="1"/>
    <col min="4357" max="4608" width="9.140625" style="1" hidden="1"/>
    <col min="4609" max="4609" width="9.42578125" style="1" hidden="1"/>
    <col min="4610" max="4611" width="70.5703125" style="1" hidden="1"/>
    <col min="4612" max="4612" width="9.42578125" style="1" hidden="1"/>
    <col min="4613" max="4864" width="9.140625" style="1" hidden="1"/>
    <col min="4865" max="4865" width="9.42578125" style="1" hidden="1"/>
    <col min="4866" max="4867" width="70.5703125" style="1" hidden="1"/>
    <col min="4868" max="4868" width="9.42578125" style="1" hidden="1"/>
    <col min="4869" max="5120" width="9.140625" style="1" hidden="1"/>
    <col min="5121" max="5121" width="9.42578125" style="1" hidden="1"/>
    <col min="5122" max="5123" width="70.5703125" style="1" hidden="1"/>
    <col min="5124" max="5124" width="9.42578125" style="1" hidden="1"/>
    <col min="5125" max="5376" width="9.140625" style="1" hidden="1"/>
    <col min="5377" max="5377" width="9.42578125" style="1" hidden="1"/>
    <col min="5378" max="5379" width="70.5703125" style="1" hidden="1"/>
    <col min="5380" max="5380" width="9.42578125" style="1" hidden="1"/>
    <col min="5381" max="5632" width="9.140625" style="1" hidden="1"/>
    <col min="5633" max="5633" width="9.42578125" style="1" hidden="1"/>
    <col min="5634" max="5635" width="70.5703125" style="1" hidden="1"/>
    <col min="5636" max="5636" width="9.42578125" style="1" hidden="1"/>
    <col min="5637" max="5888" width="9.140625" style="1" hidden="1"/>
    <col min="5889" max="5889" width="9.42578125" style="1" hidden="1"/>
    <col min="5890" max="5891" width="70.5703125" style="1" hidden="1"/>
    <col min="5892" max="5892" width="9.42578125" style="1" hidden="1"/>
    <col min="5893" max="6144" width="9.140625" style="1" hidden="1"/>
    <col min="6145" max="6145" width="9.42578125" style="1" hidden="1"/>
    <col min="6146" max="6147" width="70.5703125" style="1" hidden="1"/>
    <col min="6148" max="6148" width="9.42578125" style="1" hidden="1"/>
    <col min="6149" max="6400" width="9.140625" style="1" hidden="1"/>
    <col min="6401" max="6401" width="9.42578125" style="1" hidden="1"/>
    <col min="6402" max="6403" width="70.5703125" style="1" hidden="1"/>
    <col min="6404" max="6404" width="9.42578125" style="1" hidden="1"/>
    <col min="6405" max="6656" width="9.140625" style="1" hidden="1"/>
    <col min="6657" max="6657" width="9.42578125" style="1" hidden="1"/>
    <col min="6658" max="6659" width="70.5703125" style="1" hidden="1"/>
    <col min="6660" max="6660" width="9.42578125" style="1" hidden="1"/>
    <col min="6661" max="6912" width="9.140625" style="1" hidden="1"/>
    <col min="6913" max="6913" width="9.42578125" style="1" hidden="1"/>
    <col min="6914" max="6915" width="70.5703125" style="1" hidden="1"/>
    <col min="6916" max="6916" width="9.42578125" style="1" hidden="1"/>
    <col min="6917" max="7168" width="9.140625" style="1" hidden="1"/>
    <col min="7169" max="7169" width="9.42578125" style="1" hidden="1"/>
    <col min="7170" max="7171" width="70.5703125" style="1" hidden="1"/>
    <col min="7172" max="7172" width="9.42578125" style="1" hidden="1"/>
    <col min="7173" max="7424" width="9.140625" style="1" hidden="1"/>
    <col min="7425" max="7425" width="9.42578125" style="1" hidden="1"/>
    <col min="7426" max="7427" width="70.5703125" style="1" hidden="1"/>
    <col min="7428" max="7428" width="9.42578125" style="1" hidden="1"/>
    <col min="7429" max="7680" width="9.140625" style="1" hidden="1"/>
    <col min="7681" max="7681" width="9.42578125" style="1" hidden="1"/>
    <col min="7682" max="7683" width="70.5703125" style="1" hidden="1"/>
    <col min="7684" max="7684" width="9.42578125" style="1" hidden="1"/>
    <col min="7685" max="7936" width="9.140625" style="1" hidden="1"/>
    <col min="7937" max="7937" width="9.42578125" style="1" hidden="1"/>
    <col min="7938" max="7939" width="70.5703125" style="1" hidden="1"/>
    <col min="7940" max="7940" width="9.42578125" style="1" hidden="1"/>
    <col min="7941" max="8192" width="9.140625" style="1" hidden="1"/>
    <col min="8193" max="8193" width="9.42578125" style="1" hidden="1"/>
    <col min="8194" max="8195" width="70.5703125" style="1" hidden="1"/>
    <col min="8196" max="8196" width="9.42578125" style="1" hidden="1"/>
    <col min="8197" max="8448" width="9.140625" style="1" hidden="1"/>
    <col min="8449" max="8449" width="9.42578125" style="1" hidden="1"/>
    <col min="8450" max="8451" width="70.5703125" style="1" hidden="1"/>
    <col min="8452" max="8452" width="9.42578125" style="1" hidden="1"/>
    <col min="8453" max="8704" width="9.140625" style="1" hidden="1"/>
    <col min="8705" max="8705" width="9.42578125" style="1" hidden="1"/>
    <col min="8706" max="8707" width="70.5703125" style="1" hidden="1"/>
    <col min="8708" max="8708" width="9.42578125" style="1" hidden="1"/>
    <col min="8709" max="8960" width="9.140625" style="1" hidden="1"/>
    <col min="8961" max="8961" width="9.42578125" style="1" hidden="1"/>
    <col min="8962" max="8963" width="70.5703125" style="1" hidden="1"/>
    <col min="8964" max="8964" width="9.42578125" style="1" hidden="1"/>
    <col min="8965" max="9216" width="9.140625" style="1" hidden="1"/>
    <col min="9217" max="9217" width="9.42578125" style="1" hidden="1"/>
    <col min="9218" max="9219" width="70.5703125" style="1" hidden="1"/>
    <col min="9220" max="9220" width="9.42578125" style="1" hidden="1"/>
    <col min="9221" max="9472" width="9.140625" style="1" hidden="1"/>
    <col min="9473" max="9473" width="9.42578125" style="1" hidden="1"/>
    <col min="9474" max="9475" width="70.5703125" style="1" hidden="1"/>
    <col min="9476" max="9476" width="9.42578125" style="1" hidden="1"/>
    <col min="9477" max="9728" width="9.140625" style="1" hidden="1"/>
    <col min="9729" max="9729" width="9.42578125" style="1" hidden="1"/>
    <col min="9730" max="9731" width="70.5703125" style="1" hidden="1"/>
    <col min="9732" max="9732" width="9.42578125" style="1" hidden="1"/>
    <col min="9733" max="9984" width="9.140625" style="1" hidden="1"/>
    <col min="9985" max="9985" width="9.42578125" style="1" hidden="1"/>
    <col min="9986" max="9987" width="70.5703125" style="1" hidden="1"/>
    <col min="9988" max="9988" width="9.42578125" style="1" hidden="1"/>
    <col min="9989" max="10240" width="9.140625" style="1" hidden="1"/>
    <col min="10241" max="10241" width="9.42578125" style="1" hidden="1"/>
    <col min="10242" max="10243" width="70.5703125" style="1" hidden="1"/>
    <col min="10244" max="10244" width="9.42578125" style="1" hidden="1"/>
    <col min="10245" max="10496" width="9.140625" style="1" hidden="1"/>
    <col min="10497" max="10497" width="9.42578125" style="1" hidden="1"/>
    <col min="10498" max="10499" width="70.5703125" style="1" hidden="1"/>
    <col min="10500" max="10500" width="9.42578125" style="1" hidden="1"/>
    <col min="10501" max="10752" width="9.140625" style="1" hidden="1"/>
    <col min="10753" max="10753" width="9.42578125" style="1" hidden="1"/>
    <col min="10754" max="10755" width="70.5703125" style="1" hidden="1"/>
    <col min="10756" max="10756" width="9.42578125" style="1" hidden="1"/>
    <col min="10757" max="11008" width="9.140625" style="1" hidden="1"/>
    <col min="11009" max="11009" width="9.42578125" style="1" hidden="1"/>
    <col min="11010" max="11011" width="70.5703125" style="1" hidden="1"/>
    <col min="11012" max="11012" width="9.42578125" style="1" hidden="1"/>
    <col min="11013" max="11264" width="9.140625" style="1" hidden="1"/>
    <col min="11265" max="11265" width="9.42578125" style="1" hidden="1"/>
    <col min="11266" max="11267" width="70.5703125" style="1" hidden="1"/>
    <col min="11268" max="11268" width="9.42578125" style="1" hidden="1"/>
    <col min="11269" max="11520" width="9.140625" style="1" hidden="1"/>
    <col min="11521" max="11521" width="9.42578125" style="1" hidden="1"/>
    <col min="11522" max="11523" width="70.5703125" style="1" hidden="1"/>
    <col min="11524" max="11524" width="9.42578125" style="1" hidden="1"/>
    <col min="11525" max="11776" width="9.140625" style="1" hidden="1"/>
    <col min="11777" max="11777" width="9.42578125" style="1" hidden="1"/>
    <col min="11778" max="11779" width="70.5703125" style="1" hidden="1"/>
    <col min="11780" max="11780" width="9.42578125" style="1" hidden="1"/>
    <col min="11781" max="12032" width="9.140625" style="1" hidden="1"/>
    <col min="12033" max="12033" width="9.42578125" style="1" hidden="1"/>
    <col min="12034" max="12035" width="70.5703125" style="1" hidden="1"/>
    <col min="12036" max="12036" width="9.42578125" style="1" hidden="1"/>
    <col min="12037" max="12288" width="9.140625" style="1" hidden="1"/>
    <col min="12289" max="12289" width="9.42578125" style="1" hidden="1"/>
    <col min="12290" max="12291" width="70.5703125" style="1" hidden="1"/>
    <col min="12292" max="12292" width="9.42578125" style="1" hidden="1"/>
    <col min="12293" max="12544" width="9.140625" style="1" hidden="1"/>
    <col min="12545" max="12545" width="9.42578125" style="1" hidden="1"/>
    <col min="12546" max="12547" width="70.5703125" style="1" hidden="1"/>
    <col min="12548" max="12548" width="9.42578125" style="1" hidden="1"/>
    <col min="12549" max="12800" width="9.140625" style="1" hidden="1"/>
    <col min="12801" max="12801" width="9.42578125" style="1" hidden="1"/>
    <col min="12802" max="12803" width="70.5703125" style="1" hidden="1"/>
    <col min="12804" max="12804" width="9.42578125" style="1" hidden="1"/>
    <col min="12805" max="13056" width="9.140625" style="1" hidden="1"/>
    <col min="13057" max="13057" width="9.42578125" style="1" hidden="1"/>
    <col min="13058" max="13059" width="70.5703125" style="1" hidden="1"/>
    <col min="13060" max="13060" width="9.42578125" style="1" hidden="1"/>
    <col min="13061" max="13312" width="9.140625" style="1" hidden="1"/>
    <col min="13313" max="13313" width="9.42578125" style="1" hidden="1"/>
    <col min="13314" max="13315" width="70.5703125" style="1" hidden="1"/>
    <col min="13316" max="13316" width="9.42578125" style="1" hidden="1"/>
    <col min="13317" max="13568" width="9.140625" style="1" hidden="1"/>
    <col min="13569" max="13569" width="9.42578125" style="1" hidden="1"/>
    <col min="13570" max="13571" width="70.5703125" style="1" hidden="1"/>
    <col min="13572" max="13572" width="9.42578125" style="1" hidden="1"/>
    <col min="13573" max="13824" width="9.140625" style="1" hidden="1"/>
    <col min="13825" max="13825" width="9.42578125" style="1" hidden="1"/>
    <col min="13826" max="13827" width="70.5703125" style="1" hidden="1"/>
    <col min="13828" max="13828" width="9.42578125" style="1" hidden="1"/>
    <col min="13829" max="14080" width="9.140625" style="1" hidden="1"/>
    <col min="14081" max="14081" width="9.42578125" style="1" hidden="1"/>
    <col min="14082" max="14083" width="70.5703125" style="1" hidden="1"/>
    <col min="14084" max="14084" width="9.42578125" style="1" hidden="1"/>
    <col min="14085" max="14336" width="9.140625" style="1" hidden="1"/>
    <col min="14337" max="14337" width="9.42578125" style="1" hidden="1"/>
    <col min="14338" max="14339" width="70.5703125" style="1" hidden="1"/>
    <col min="14340" max="14340" width="9.42578125" style="1" hidden="1"/>
    <col min="14341" max="14592" width="9.140625" style="1" hidden="1"/>
    <col min="14593" max="14593" width="9.42578125" style="1" hidden="1"/>
    <col min="14594" max="14595" width="70.5703125" style="1" hidden="1"/>
    <col min="14596" max="14596" width="9.42578125" style="1" hidden="1"/>
    <col min="14597" max="14848" width="9.140625" style="1" hidden="1"/>
    <col min="14849" max="14849" width="9.42578125" style="1" hidden="1"/>
    <col min="14850" max="14851" width="70.5703125" style="1" hidden="1"/>
    <col min="14852" max="14852" width="9.42578125" style="1" hidden="1"/>
    <col min="14853" max="15104" width="9.140625" style="1" hidden="1"/>
    <col min="15105" max="15105" width="9.42578125" style="1" hidden="1"/>
    <col min="15106" max="15107" width="70.5703125" style="1" hidden="1"/>
    <col min="15108" max="15108" width="9.42578125" style="1" hidden="1"/>
    <col min="15109" max="15360" width="9.140625" style="1" hidden="1"/>
    <col min="15361" max="15361" width="9.42578125" style="1" hidden="1"/>
    <col min="15362" max="15363" width="70.5703125" style="1" hidden="1"/>
    <col min="15364" max="15364" width="9.42578125" style="1" hidden="1"/>
    <col min="15365" max="15616" width="9.140625" style="1" hidden="1"/>
    <col min="15617" max="15617" width="9.42578125" style="1" hidden="1"/>
    <col min="15618" max="15619" width="70.5703125" style="1" hidden="1"/>
    <col min="15620" max="15620" width="9.42578125" style="1" hidden="1"/>
    <col min="15621" max="15872" width="9.140625" style="1" hidden="1"/>
    <col min="15873" max="15873" width="9.42578125" style="1" hidden="1"/>
    <col min="15874" max="15875" width="70.5703125" style="1" hidden="1"/>
    <col min="15876" max="15876" width="9.42578125" style="1" hidden="1"/>
    <col min="15877" max="16128" width="9.140625" style="1" hidden="1"/>
    <col min="16129" max="16129" width="9.42578125" style="1" hidden="1"/>
    <col min="16130" max="16131" width="70.5703125" style="1" hidden="1"/>
    <col min="16132" max="16132" width="9.42578125" style="1" hidden="1"/>
    <col min="16133" max="16384" width="9.140625" style="1" hidden="1"/>
  </cols>
  <sheetData>
    <row r="1" spans="1:4" ht="36" customHeight="1"/>
    <row r="2" spans="1:4" ht="18.75" customHeight="1"/>
    <row r="3" spans="1:4" ht="25.5" customHeight="1">
      <c r="A3" s="207" t="s">
        <v>498</v>
      </c>
      <c r="B3" s="208"/>
      <c r="C3" s="209" t="s">
        <v>497</v>
      </c>
      <c r="D3" s="209"/>
    </row>
    <row r="4" spans="1:4" ht="21.75" customHeight="1">
      <c r="A4" s="208"/>
      <c r="B4" s="208"/>
      <c r="C4" s="209"/>
      <c r="D4" s="209"/>
    </row>
    <row r="5" spans="1:4" ht="21.75" customHeight="1" thickBot="1">
      <c r="A5" s="206" t="s">
        <v>645</v>
      </c>
      <c r="B5" s="206"/>
      <c r="C5" s="210" t="s">
        <v>646</v>
      </c>
      <c r="D5" s="210"/>
    </row>
    <row r="6" spans="1:4" ht="33" customHeight="1">
      <c r="A6" s="139" t="s">
        <v>29</v>
      </c>
      <c r="B6" s="26" t="s">
        <v>30</v>
      </c>
      <c r="C6" s="27" t="s">
        <v>31</v>
      </c>
      <c r="D6" s="130" t="s">
        <v>81</v>
      </c>
    </row>
    <row r="7" spans="1:4" ht="21" customHeight="1">
      <c r="A7" s="112" t="s">
        <v>531</v>
      </c>
      <c r="B7" s="122" t="s">
        <v>530</v>
      </c>
      <c r="C7" s="123" t="s">
        <v>532</v>
      </c>
      <c r="D7" s="112" t="s">
        <v>531</v>
      </c>
    </row>
    <row r="8" spans="1:4" ht="21" customHeight="1">
      <c r="A8" s="112">
        <v>1</v>
      </c>
      <c r="B8" s="122" t="s">
        <v>314</v>
      </c>
      <c r="C8" s="123" t="s">
        <v>315</v>
      </c>
      <c r="D8" s="131">
        <v>1</v>
      </c>
    </row>
    <row r="9" spans="1:4" ht="21" customHeight="1">
      <c r="A9" s="113">
        <v>1.1000000000000001</v>
      </c>
      <c r="B9" s="128" t="s">
        <v>509</v>
      </c>
      <c r="C9" s="124" t="s">
        <v>508</v>
      </c>
      <c r="D9" s="132">
        <v>1.1000000000000001</v>
      </c>
    </row>
    <row r="10" spans="1:4" ht="21" customHeight="1">
      <c r="A10" s="114">
        <v>1.2</v>
      </c>
      <c r="B10" s="129" t="s">
        <v>515</v>
      </c>
      <c r="C10" s="125" t="s">
        <v>505</v>
      </c>
      <c r="D10" s="133">
        <v>1.2</v>
      </c>
    </row>
    <row r="11" spans="1:4" ht="21" customHeight="1">
      <c r="A11" s="114">
        <v>1.3</v>
      </c>
      <c r="B11" s="129" t="s">
        <v>316</v>
      </c>
      <c r="C11" s="125" t="s">
        <v>520</v>
      </c>
      <c r="D11" s="133">
        <v>1.3</v>
      </c>
    </row>
    <row r="12" spans="1:4" ht="21" customHeight="1">
      <c r="A12" s="115">
        <v>1.4</v>
      </c>
      <c r="B12" s="129" t="s">
        <v>317</v>
      </c>
      <c r="C12" s="125" t="s">
        <v>521</v>
      </c>
      <c r="D12" s="134">
        <v>1.4</v>
      </c>
    </row>
    <row r="13" spans="1:4" ht="21" customHeight="1">
      <c r="A13" s="116">
        <v>1.5</v>
      </c>
      <c r="B13" s="128" t="s">
        <v>522</v>
      </c>
      <c r="C13" s="126" t="s">
        <v>519</v>
      </c>
      <c r="D13" s="135">
        <v>1.5</v>
      </c>
    </row>
    <row r="14" spans="1:4" ht="21" customHeight="1">
      <c r="A14" s="112">
        <v>2</v>
      </c>
      <c r="B14" s="122" t="s">
        <v>122</v>
      </c>
      <c r="C14" s="123" t="s">
        <v>95</v>
      </c>
      <c r="D14" s="131">
        <v>2</v>
      </c>
    </row>
    <row r="15" spans="1:4" ht="21" customHeight="1">
      <c r="A15" s="117">
        <v>2.1</v>
      </c>
      <c r="B15" s="128" t="s">
        <v>38</v>
      </c>
      <c r="C15" s="124" t="s">
        <v>37</v>
      </c>
      <c r="D15" s="136">
        <v>2.1</v>
      </c>
    </row>
    <row r="16" spans="1:4" ht="21" customHeight="1">
      <c r="A16" s="118">
        <v>2.2000000000000002</v>
      </c>
      <c r="B16" s="129" t="s">
        <v>41</v>
      </c>
      <c r="C16" s="125" t="s">
        <v>496</v>
      </c>
      <c r="D16" s="137">
        <v>2.2000000000000002</v>
      </c>
    </row>
    <row r="17" spans="1:4" ht="21" customHeight="1">
      <c r="A17" s="118">
        <v>2.2999999999999998</v>
      </c>
      <c r="B17" s="129" t="s">
        <v>90</v>
      </c>
      <c r="C17" s="125" t="s">
        <v>91</v>
      </c>
      <c r="D17" s="137">
        <v>2.2999999999999998</v>
      </c>
    </row>
    <row r="18" spans="1:4" ht="21" customHeight="1">
      <c r="A18" s="118">
        <v>2.4</v>
      </c>
      <c r="B18" s="129" t="s">
        <v>39</v>
      </c>
      <c r="C18" s="125" t="s">
        <v>47</v>
      </c>
      <c r="D18" s="137">
        <v>2.4</v>
      </c>
    </row>
    <row r="19" spans="1:4" ht="21" customHeight="1">
      <c r="A19" s="118">
        <v>2.5</v>
      </c>
      <c r="B19" s="129" t="s">
        <v>40</v>
      </c>
      <c r="C19" s="125" t="s">
        <v>48</v>
      </c>
      <c r="D19" s="137">
        <v>2.5</v>
      </c>
    </row>
    <row r="20" spans="1:4" ht="21" customHeight="1">
      <c r="A20" s="117">
        <v>2.6</v>
      </c>
      <c r="B20" s="128" t="s">
        <v>124</v>
      </c>
      <c r="C20" s="126" t="s">
        <v>123</v>
      </c>
      <c r="D20" s="136">
        <v>2.6</v>
      </c>
    </row>
    <row r="21" spans="1:4" ht="21" customHeight="1">
      <c r="A21" s="112">
        <v>3</v>
      </c>
      <c r="B21" s="120" t="s">
        <v>507</v>
      </c>
      <c r="C21" s="123" t="s">
        <v>506</v>
      </c>
      <c r="D21" s="131">
        <v>3</v>
      </c>
    </row>
    <row r="22" spans="1:4" ht="21" customHeight="1">
      <c r="A22" s="112">
        <v>4</v>
      </c>
      <c r="B22" s="120" t="s">
        <v>42</v>
      </c>
      <c r="C22" s="123" t="s">
        <v>43</v>
      </c>
      <c r="D22" s="131">
        <v>4</v>
      </c>
    </row>
    <row r="23" spans="1:4" ht="21" customHeight="1">
      <c r="A23" s="112">
        <v>5</v>
      </c>
      <c r="B23" s="120" t="s">
        <v>44</v>
      </c>
      <c r="C23" s="123" t="s">
        <v>49</v>
      </c>
      <c r="D23" s="131">
        <v>5</v>
      </c>
    </row>
    <row r="24" spans="1:4" ht="21" customHeight="1" thickBot="1">
      <c r="A24" s="119">
        <v>6</v>
      </c>
      <c r="B24" s="121" t="s">
        <v>46</v>
      </c>
      <c r="C24" s="127" t="s">
        <v>45</v>
      </c>
      <c r="D24" s="138">
        <v>6</v>
      </c>
    </row>
    <row r="25" spans="1:4"/>
    <row r="26" spans="1:4"/>
    <row r="27" spans="1:4"/>
    <row r="28" spans="1:4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2" bestFit="1" customWidth="1"/>
    <col min="2" max="2" width="32.5703125" style="2" customWidth="1"/>
    <col min="3" max="5" width="12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" customHeight="1"/>
    <row r="3" spans="1:13" ht="23.25" customHeight="1">
      <c r="A3" s="239" t="s">
        <v>96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37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18</v>
      </c>
      <c r="B5" s="241" t="s">
        <v>20</v>
      </c>
      <c r="C5" s="12" t="s">
        <v>671</v>
      </c>
      <c r="D5" s="12" t="s">
        <v>636</v>
      </c>
      <c r="E5" s="12" t="s">
        <v>671</v>
      </c>
      <c r="F5" s="237" t="s">
        <v>19</v>
      </c>
      <c r="G5" s="238" t="s">
        <v>82</v>
      </c>
      <c r="L5" s="2"/>
      <c r="M5" s="2"/>
    </row>
    <row r="6" spans="1:13" ht="18" customHeight="1">
      <c r="A6" s="230"/>
      <c r="B6" s="241"/>
      <c r="C6" s="18">
        <v>2018</v>
      </c>
      <c r="D6" s="18">
        <v>2018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12.75">
      <c r="A8" s="31">
        <v>1</v>
      </c>
      <c r="B8" s="45" t="s">
        <v>474</v>
      </c>
      <c r="C8" s="157">
        <v>1504.6784</v>
      </c>
      <c r="D8" s="157">
        <v>1665.185403</v>
      </c>
      <c r="E8" s="157">
        <v>1671.965831</v>
      </c>
      <c r="F8" s="46" t="s">
        <v>454</v>
      </c>
      <c r="G8" s="65">
        <v>1</v>
      </c>
      <c r="L8" s="2"/>
      <c r="M8" s="2"/>
    </row>
    <row r="9" spans="1:13" ht="12.75">
      <c r="A9" s="35">
        <v>2</v>
      </c>
      <c r="B9" s="47" t="s">
        <v>21</v>
      </c>
      <c r="C9" s="158">
        <v>2211.3077170000001</v>
      </c>
      <c r="D9" s="158">
        <v>2386.3605130000001</v>
      </c>
      <c r="E9" s="158">
        <v>2224.2200979999998</v>
      </c>
      <c r="F9" s="48" t="s">
        <v>455</v>
      </c>
      <c r="G9" s="66">
        <v>2</v>
      </c>
      <c r="L9" s="2"/>
      <c r="M9" s="2"/>
    </row>
    <row r="10" spans="1:13" ht="45" customHeight="1">
      <c r="A10" s="31">
        <v>3</v>
      </c>
      <c r="B10" s="45" t="s">
        <v>475</v>
      </c>
      <c r="C10" s="157">
        <v>263.34619500000002</v>
      </c>
      <c r="D10" s="157">
        <v>218.882036</v>
      </c>
      <c r="E10" s="157">
        <v>268.48601200000002</v>
      </c>
      <c r="F10" s="46" t="s">
        <v>456</v>
      </c>
      <c r="G10" s="65">
        <v>3</v>
      </c>
      <c r="L10" s="2"/>
      <c r="M10" s="2"/>
    </row>
    <row r="11" spans="1:13" ht="36">
      <c r="A11" s="35">
        <v>4</v>
      </c>
      <c r="B11" s="47" t="s">
        <v>476</v>
      </c>
      <c r="C11" s="158">
        <v>2003.512262</v>
      </c>
      <c r="D11" s="158">
        <v>2330.2474160000002</v>
      </c>
      <c r="E11" s="158">
        <v>2281.3839870000002</v>
      </c>
      <c r="F11" s="48" t="s">
        <v>457</v>
      </c>
      <c r="G11" s="66">
        <v>4</v>
      </c>
      <c r="L11" s="2"/>
      <c r="M11" s="2"/>
    </row>
    <row r="12" spans="1:13" ht="12.75">
      <c r="A12" s="31">
        <v>5</v>
      </c>
      <c r="B12" s="45" t="s">
        <v>22</v>
      </c>
      <c r="C12" s="157">
        <v>807.51638100000002</v>
      </c>
      <c r="D12" s="157">
        <v>645.30683599999998</v>
      </c>
      <c r="E12" s="157">
        <v>1419.8884049999999</v>
      </c>
      <c r="F12" s="46" t="s">
        <v>80</v>
      </c>
      <c r="G12" s="65">
        <v>5</v>
      </c>
      <c r="L12" s="2"/>
      <c r="M12" s="2"/>
    </row>
    <row r="13" spans="1:13" ht="24">
      <c r="A13" s="35">
        <v>6</v>
      </c>
      <c r="B13" s="47" t="s">
        <v>477</v>
      </c>
      <c r="C13" s="158">
        <v>4478.9933860000001</v>
      </c>
      <c r="D13" s="158">
        <v>4639.0330350000004</v>
      </c>
      <c r="E13" s="158">
        <v>4378.0683410000001</v>
      </c>
      <c r="F13" s="48" t="s">
        <v>458</v>
      </c>
      <c r="G13" s="66">
        <v>6</v>
      </c>
      <c r="L13" s="2"/>
      <c r="M13" s="2"/>
    </row>
    <row r="14" spans="1:13" ht="24">
      <c r="A14" s="31">
        <v>7</v>
      </c>
      <c r="B14" s="45" t="s">
        <v>478</v>
      </c>
      <c r="C14" s="157">
        <v>1268.959028</v>
      </c>
      <c r="D14" s="157">
        <v>1473.749748</v>
      </c>
      <c r="E14" s="157">
        <v>1488.88456</v>
      </c>
      <c r="F14" s="46" t="s">
        <v>459</v>
      </c>
      <c r="G14" s="65">
        <v>7</v>
      </c>
      <c r="L14" s="2"/>
      <c r="M14" s="2"/>
    </row>
    <row r="15" spans="1:13" ht="60">
      <c r="A15" s="35">
        <v>8</v>
      </c>
      <c r="B15" s="47" t="s">
        <v>479</v>
      </c>
      <c r="C15" s="158">
        <v>132.102149</v>
      </c>
      <c r="D15" s="158">
        <v>148.222703</v>
      </c>
      <c r="E15" s="158">
        <v>156.045176</v>
      </c>
      <c r="F15" s="48" t="s">
        <v>460</v>
      </c>
      <c r="G15" s="66">
        <v>8</v>
      </c>
      <c r="L15" s="2"/>
      <c r="M15" s="2"/>
    </row>
    <row r="16" spans="1:13" ht="60">
      <c r="A16" s="31">
        <v>9</v>
      </c>
      <c r="B16" s="45" t="s">
        <v>480</v>
      </c>
      <c r="C16" s="157">
        <v>344.83502900000002</v>
      </c>
      <c r="D16" s="157">
        <v>370.24614200000002</v>
      </c>
      <c r="E16" s="157">
        <v>388.09979399999997</v>
      </c>
      <c r="F16" s="46" t="s">
        <v>461</v>
      </c>
      <c r="G16" s="65">
        <v>9</v>
      </c>
      <c r="L16" s="2"/>
      <c r="M16" s="2"/>
    </row>
    <row r="17" spans="1:13" ht="48">
      <c r="A17" s="35">
        <v>10</v>
      </c>
      <c r="B17" s="47" t="s">
        <v>481</v>
      </c>
      <c r="C17" s="158">
        <v>593.83688199999995</v>
      </c>
      <c r="D17" s="158">
        <v>577.48710900000003</v>
      </c>
      <c r="E17" s="158">
        <v>580.00813600000004</v>
      </c>
      <c r="F17" s="48" t="s">
        <v>462</v>
      </c>
      <c r="G17" s="66">
        <v>10</v>
      </c>
      <c r="L17" s="2"/>
      <c r="M17" s="2"/>
    </row>
    <row r="18" spans="1:13" ht="12.75">
      <c r="A18" s="31">
        <v>11</v>
      </c>
      <c r="B18" s="45" t="s">
        <v>482</v>
      </c>
      <c r="C18" s="157">
        <v>1496.3150479999999</v>
      </c>
      <c r="D18" s="157">
        <v>1492.0140329999999</v>
      </c>
      <c r="E18" s="157">
        <v>1732.5828710000001</v>
      </c>
      <c r="F18" s="46" t="s">
        <v>463</v>
      </c>
      <c r="G18" s="65">
        <v>11</v>
      </c>
      <c r="L18" s="2"/>
      <c r="M18" s="2"/>
    </row>
    <row r="19" spans="1:13" ht="72">
      <c r="A19" s="35">
        <v>12</v>
      </c>
      <c r="B19" s="47" t="s">
        <v>483</v>
      </c>
      <c r="C19" s="158">
        <v>264.22586200000001</v>
      </c>
      <c r="D19" s="158">
        <v>255.485647</v>
      </c>
      <c r="E19" s="158">
        <v>322.91341199999999</v>
      </c>
      <c r="F19" s="48" t="s">
        <v>464</v>
      </c>
      <c r="G19" s="66">
        <v>12</v>
      </c>
      <c r="L19" s="2"/>
      <c r="M19" s="2"/>
    </row>
    <row r="20" spans="1:13" ht="36">
      <c r="A20" s="31">
        <v>13</v>
      </c>
      <c r="B20" s="45" t="s">
        <v>484</v>
      </c>
      <c r="C20" s="157">
        <v>591.99403500000005</v>
      </c>
      <c r="D20" s="157">
        <v>617.14097200000003</v>
      </c>
      <c r="E20" s="157">
        <v>616.04081199999996</v>
      </c>
      <c r="F20" s="46" t="s">
        <v>465</v>
      </c>
      <c r="G20" s="65">
        <v>13</v>
      </c>
      <c r="L20" s="2"/>
      <c r="M20" s="2"/>
    </row>
    <row r="21" spans="1:13" ht="60">
      <c r="A21" s="35">
        <v>14</v>
      </c>
      <c r="B21" s="47" t="s">
        <v>485</v>
      </c>
      <c r="C21" s="158">
        <v>742.40571199999999</v>
      </c>
      <c r="D21" s="158">
        <v>1026.6503520000001</v>
      </c>
      <c r="E21" s="158">
        <v>1125.207451</v>
      </c>
      <c r="F21" s="48" t="s">
        <v>466</v>
      </c>
      <c r="G21" s="66">
        <v>14</v>
      </c>
      <c r="L21" s="2"/>
      <c r="M21" s="2"/>
    </row>
    <row r="22" spans="1:13" ht="12.75">
      <c r="A22" s="31">
        <v>15</v>
      </c>
      <c r="B22" s="45" t="s">
        <v>486</v>
      </c>
      <c r="C22" s="157">
        <v>3753.1699290000001</v>
      </c>
      <c r="D22" s="157">
        <v>3317.7935940000002</v>
      </c>
      <c r="E22" s="157">
        <v>3587.4037859999999</v>
      </c>
      <c r="F22" s="46" t="s">
        <v>467</v>
      </c>
      <c r="G22" s="65">
        <v>15</v>
      </c>
      <c r="L22" s="2"/>
      <c r="M22" s="2"/>
    </row>
    <row r="23" spans="1:13" ht="72">
      <c r="A23" s="35">
        <v>16</v>
      </c>
      <c r="B23" s="47" t="s">
        <v>487</v>
      </c>
      <c r="C23" s="158">
        <v>9738.6192449999999</v>
      </c>
      <c r="D23" s="158">
        <v>9198.4882240000006</v>
      </c>
      <c r="E23" s="158">
        <v>9200.6926500000009</v>
      </c>
      <c r="F23" s="48" t="s">
        <v>468</v>
      </c>
      <c r="G23" s="66">
        <v>16</v>
      </c>
      <c r="L23" s="2"/>
      <c r="M23" s="2"/>
    </row>
    <row r="24" spans="1:13" ht="24">
      <c r="A24" s="31">
        <v>17</v>
      </c>
      <c r="B24" s="45" t="s">
        <v>488</v>
      </c>
      <c r="C24" s="157">
        <v>7051.1729679999999</v>
      </c>
      <c r="D24" s="157">
        <v>7201.2849340000002</v>
      </c>
      <c r="E24" s="157">
        <v>7207.2241480000002</v>
      </c>
      <c r="F24" s="46" t="s">
        <v>469</v>
      </c>
      <c r="G24" s="65">
        <v>17</v>
      </c>
      <c r="L24" s="2"/>
      <c r="M24" s="2"/>
    </row>
    <row r="25" spans="1:13" ht="72">
      <c r="A25" s="35">
        <v>18</v>
      </c>
      <c r="B25" s="47" t="s">
        <v>489</v>
      </c>
      <c r="C25" s="158">
        <v>1301.309816</v>
      </c>
      <c r="D25" s="158">
        <v>1512.862611</v>
      </c>
      <c r="E25" s="158">
        <v>1219.110533</v>
      </c>
      <c r="F25" s="48" t="s">
        <v>470</v>
      </c>
      <c r="G25" s="66">
        <v>18</v>
      </c>
      <c r="L25" s="2"/>
      <c r="M25" s="2"/>
    </row>
    <row r="26" spans="1:13" ht="24">
      <c r="A26" s="31">
        <v>19</v>
      </c>
      <c r="B26" s="45" t="s">
        <v>490</v>
      </c>
      <c r="C26" s="157">
        <v>1854.0033800000001</v>
      </c>
      <c r="D26" s="157">
        <v>1152.2319580000001</v>
      </c>
      <c r="E26" s="157">
        <v>591.69506799999999</v>
      </c>
      <c r="F26" s="46" t="s">
        <v>471</v>
      </c>
      <c r="G26" s="65">
        <v>19</v>
      </c>
      <c r="L26" s="2"/>
      <c r="M26" s="2"/>
    </row>
    <row r="27" spans="1:13" ht="12.75">
      <c r="A27" s="35">
        <v>20</v>
      </c>
      <c r="B27" s="47" t="s">
        <v>491</v>
      </c>
      <c r="C27" s="158">
        <v>934.48426700000005</v>
      </c>
      <c r="D27" s="158">
        <v>1079.8304089999999</v>
      </c>
      <c r="E27" s="158">
        <v>1093.6416549999999</v>
      </c>
      <c r="F27" s="48" t="s">
        <v>472</v>
      </c>
      <c r="G27" s="66">
        <v>20</v>
      </c>
      <c r="L27" s="2"/>
      <c r="M27" s="2"/>
    </row>
    <row r="28" spans="1:13" ht="24.75" thickBot="1">
      <c r="A28" s="49">
        <v>21</v>
      </c>
      <c r="B28" s="50" t="s">
        <v>492</v>
      </c>
      <c r="C28" s="159">
        <v>276.63863900000001</v>
      </c>
      <c r="D28" s="159">
        <v>569.60233000000005</v>
      </c>
      <c r="E28" s="159">
        <v>365.35913499999998</v>
      </c>
      <c r="F28" s="51" t="s">
        <v>473</v>
      </c>
      <c r="G28" s="81">
        <v>21</v>
      </c>
      <c r="L28" s="2"/>
      <c r="M28" s="2"/>
    </row>
    <row r="29" spans="1:13" ht="19.5" customHeight="1" thickBot="1">
      <c r="A29" s="52"/>
      <c r="B29" s="53" t="s">
        <v>78</v>
      </c>
      <c r="C29" s="160">
        <f>SUM(C8:C28)</f>
        <v>41613.426330000002</v>
      </c>
      <c r="D29" s="160">
        <f>SUM(D8:D28)</f>
        <v>41878.106004999994</v>
      </c>
      <c r="E29" s="160">
        <f>SUM(E8:E28)</f>
        <v>41918.921860999995</v>
      </c>
      <c r="F29" s="54" t="s">
        <v>1</v>
      </c>
      <c r="G29" s="82"/>
      <c r="L29" s="2"/>
      <c r="M29" s="2"/>
    </row>
    <row r="30" spans="1:13" ht="35.1" customHeight="1">
      <c r="A30" s="1"/>
      <c r="B30" s="1"/>
      <c r="C30" s="204"/>
      <c r="D30" s="204"/>
      <c r="E30" s="204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33.570312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570312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3.25" customHeight="1"/>
    <row r="3" spans="1:13" ht="23.25" customHeight="1">
      <c r="A3" s="239" t="s">
        <v>97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496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89</v>
      </c>
      <c r="C5" s="12" t="s">
        <v>671</v>
      </c>
      <c r="D5" s="12" t="s">
        <v>636</v>
      </c>
      <c r="E5" s="12" t="s">
        <v>671</v>
      </c>
      <c r="F5" s="237" t="s">
        <v>88</v>
      </c>
      <c r="G5" s="243" t="s">
        <v>83</v>
      </c>
      <c r="L5" s="2"/>
      <c r="M5" s="2"/>
    </row>
    <row r="6" spans="1:13" ht="18" customHeight="1">
      <c r="A6" s="230"/>
      <c r="B6" s="241"/>
      <c r="C6" s="18">
        <v>2018</v>
      </c>
      <c r="D6" s="18">
        <v>2018</v>
      </c>
      <c r="E6" s="18">
        <v>2019</v>
      </c>
      <c r="F6" s="237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9.25" customHeight="1">
      <c r="A8" s="83">
        <v>1</v>
      </c>
      <c r="B8" s="45" t="s">
        <v>2</v>
      </c>
      <c r="C8" s="157">
        <v>3069.066965</v>
      </c>
      <c r="D8" s="157">
        <v>4748.7233159999996</v>
      </c>
      <c r="E8" s="157">
        <v>5052.0302540000002</v>
      </c>
      <c r="F8" s="46" t="s">
        <v>308</v>
      </c>
      <c r="G8" s="31">
        <v>1</v>
      </c>
      <c r="L8" s="2"/>
      <c r="M8" s="2"/>
    </row>
    <row r="9" spans="1:13" ht="29.25" customHeight="1">
      <c r="A9" s="84">
        <v>2</v>
      </c>
      <c r="B9" s="47" t="s">
        <v>313</v>
      </c>
      <c r="C9" s="158">
        <v>1111.762894</v>
      </c>
      <c r="D9" s="158">
        <v>1415.3647579999999</v>
      </c>
      <c r="E9" s="158">
        <v>1188.9392889999999</v>
      </c>
      <c r="F9" s="48" t="s">
        <v>495</v>
      </c>
      <c r="G9" s="35">
        <v>2</v>
      </c>
      <c r="L9" s="2"/>
      <c r="M9" s="2"/>
    </row>
    <row r="10" spans="1:13" ht="29.25" customHeight="1">
      <c r="A10" s="83">
        <v>3</v>
      </c>
      <c r="B10" s="45" t="s">
        <v>3</v>
      </c>
      <c r="C10" s="157">
        <v>2016.225498</v>
      </c>
      <c r="D10" s="157">
        <v>1944.3481710000001</v>
      </c>
      <c r="E10" s="157">
        <v>1948.675088</v>
      </c>
      <c r="F10" s="46" t="s">
        <v>85</v>
      </c>
      <c r="G10" s="31">
        <v>3</v>
      </c>
      <c r="L10" s="2"/>
      <c r="M10" s="2"/>
    </row>
    <row r="11" spans="1:13" ht="29.25" customHeight="1">
      <c r="A11" s="84">
        <v>4</v>
      </c>
      <c r="B11" s="47" t="s">
        <v>4</v>
      </c>
      <c r="C11" s="158">
        <v>14397.14595</v>
      </c>
      <c r="D11" s="158">
        <v>13621.145775999999</v>
      </c>
      <c r="E11" s="158">
        <v>14582.393437000001</v>
      </c>
      <c r="F11" s="48" t="s">
        <v>309</v>
      </c>
      <c r="G11" s="35">
        <v>4</v>
      </c>
      <c r="L11" s="2"/>
      <c r="M11" s="2"/>
    </row>
    <row r="12" spans="1:13" ht="29.25" customHeight="1">
      <c r="A12" s="83">
        <v>5</v>
      </c>
      <c r="B12" s="45" t="s">
        <v>32</v>
      </c>
      <c r="C12" s="157">
        <v>373.85708499999998</v>
      </c>
      <c r="D12" s="157">
        <v>357.26399700000002</v>
      </c>
      <c r="E12" s="157">
        <v>613.08882800000003</v>
      </c>
      <c r="F12" s="46" t="s">
        <v>310</v>
      </c>
      <c r="G12" s="31">
        <v>5</v>
      </c>
      <c r="L12" s="2"/>
      <c r="M12" s="2"/>
    </row>
    <row r="13" spans="1:13" ht="29.25" customHeight="1">
      <c r="A13" s="84">
        <v>6</v>
      </c>
      <c r="B13" s="47" t="s">
        <v>5</v>
      </c>
      <c r="C13" s="158">
        <v>439.45464900000002</v>
      </c>
      <c r="D13" s="158">
        <v>304.84299099999998</v>
      </c>
      <c r="E13" s="158">
        <v>445.80433799999997</v>
      </c>
      <c r="F13" s="48" t="s">
        <v>6</v>
      </c>
      <c r="G13" s="35">
        <v>6</v>
      </c>
      <c r="L13" s="2"/>
      <c r="M13" s="2"/>
    </row>
    <row r="14" spans="1:13" ht="29.25" customHeight="1">
      <c r="A14" s="83">
        <v>7</v>
      </c>
      <c r="B14" s="45" t="s">
        <v>7</v>
      </c>
      <c r="C14" s="157">
        <v>6557.3920660000003</v>
      </c>
      <c r="D14" s="157">
        <v>6167.4203100000004</v>
      </c>
      <c r="E14" s="157">
        <v>5043.6997510000001</v>
      </c>
      <c r="F14" s="46" t="s">
        <v>8</v>
      </c>
      <c r="G14" s="31">
        <v>7</v>
      </c>
      <c r="L14" s="2"/>
      <c r="M14" s="2"/>
    </row>
    <row r="15" spans="1:13" ht="29.25" customHeight="1">
      <c r="A15" s="84">
        <v>8</v>
      </c>
      <c r="B15" s="47" t="s">
        <v>9</v>
      </c>
      <c r="C15" s="158">
        <v>1245.9899439999999</v>
      </c>
      <c r="D15" s="158">
        <v>1690.9310559999999</v>
      </c>
      <c r="E15" s="158">
        <v>1843.2092970000001</v>
      </c>
      <c r="F15" s="48" t="s">
        <v>10</v>
      </c>
      <c r="G15" s="35">
        <v>8</v>
      </c>
      <c r="L15" s="2"/>
      <c r="M15" s="2"/>
    </row>
    <row r="16" spans="1:13" ht="29.25" customHeight="1">
      <c r="A16" s="83">
        <v>9</v>
      </c>
      <c r="B16" s="45" t="s">
        <v>11</v>
      </c>
      <c r="C16" s="157">
        <v>11433.549219</v>
      </c>
      <c r="D16" s="157">
        <v>10633.526298000001</v>
      </c>
      <c r="E16" s="157">
        <v>10297.496730000001</v>
      </c>
      <c r="F16" s="46" t="s">
        <v>86</v>
      </c>
      <c r="G16" s="31">
        <v>9</v>
      </c>
      <c r="L16" s="2"/>
      <c r="M16" s="2"/>
    </row>
    <row r="17" spans="1:13" ht="29.25" customHeight="1">
      <c r="A17" s="84">
        <v>10</v>
      </c>
      <c r="B17" s="47" t="s">
        <v>12</v>
      </c>
      <c r="C17" s="158">
        <v>968.98206000000005</v>
      </c>
      <c r="D17" s="158">
        <v>994.53933199999994</v>
      </c>
      <c r="E17" s="158">
        <v>903.58484899999996</v>
      </c>
      <c r="F17" s="48" t="s">
        <v>87</v>
      </c>
      <c r="G17" s="35">
        <v>10</v>
      </c>
      <c r="L17" s="2"/>
      <c r="M17" s="2"/>
    </row>
    <row r="18" spans="1:13" ht="29.25" customHeight="1" thickBot="1">
      <c r="A18" s="85">
        <v>11</v>
      </c>
      <c r="B18" s="50" t="s">
        <v>13</v>
      </c>
      <c r="C18" s="159"/>
      <c r="D18" s="159"/>
      <c r="E18" s="159"/>
      <c r="F18" s="51" t="s">
        <v>14</v>
      </c>
      <c r="G18" s="49">
        <v>11</v>
      </c>
      <c r="L18" s="2"/>
      <c r="M18" s="2"/>
    </row>
    <row r="19" spans="1:13" ht="19.5" customHeight="1" thickBot="1">
      <c r="A19" s="86"/>
      <c r="B19" s="53" t="s">
        <v>78</v>
      </c>
      <c r="C19" s="160">
        <f>SUM(C8:C18)</f>
        <v>41613.426330000002</v>
      </c>
      <c r="D19" s="160">
        <f>SUM(D8:D18)</f>
        <v>41878.106005000001</v>
      </c>
      <c r="E19" s="160">
        <f>SUM(E8:E18)</f>
        <v>41918.921861000003</v>
      </c>
      <c r="F19" s="54" t="s">
        <v>1</v>
      </c>
      <c r="G19" s="55"/>
      <c r="L19" s="2"/>
      <c r="M19" s="2"/>
    </row>
    <row r="20" spans="1:13" ht="35.1" customHeight="1">
      <c r="A20" s="1"/>
      <c r="B20" s="1"/>
      <c r="C20" s="204"/>
      <c r="D20" s="204"/>
      <c r="E20" s="204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57"/>
  <sheetViews>
    <sheetView showGridLines="0" rightToLeft="1" workbookViewId="0"/>
  </sheetViews>
  <sheetFormatPr defaultColWidth="8.5703125" defaultRowHeight="18" customHeight="1"/>
  <cols>
    <col min="1" max="1" width="4.85546875" style="2" bestFit="1" customWidth="1"/>
    <col min="2" max="2" width="24" style="2" bestFit="1" customWidth="1"/>
    <col min="3" max="5" width="12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4.75" customHeight="1"/>
    <row r="3" spans="1:13" ht="23.25" customHeight="1">
      <c r="A3" s="239" t="s">
        <v>90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91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93</v>
      </c>
      <c r="B5" s="241" t="s">
        <v>94</v>
      </c>
      <c r="C5" s="12" t="s">
        <v>671</v>
      </c>
      <c r="D5" s="12" t="s">
        <v>636</v>
      </c>
      <c r="E5" s="12" t="s">
        <v>671</v>
      </c>
      <c r="F5" s="237" t="s">
        <v>23</v>
      </c>
      <c r="G5" s="243" t="s">
        <v>92</v>
      </c>
      <c r="L5" s="2"/>
      <c r="M5" s="2"/>
    </row>
    <row r="6" spans="1:13" ht="18" customHeight="1">
      <c r="A6" s="230"/>
      <c r="B6" s="241"/>
      <c r="C6" s="18">
        <v>2018</v>
      </c>
      <c r="D6" s="18">
        <v>2018</v>
      </c>
      <c r="E6" s="18">
        <v>2019</v>
      </c>
      <c r="F6" s="237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0.100000000000001" customHeight="1">
      <c r="A8" s="31">
        <v>1</v>
      </c>
      <c r="B8" s="68" t="s">
        <v>173</v>
      </c>
      <c r="C8" s="157">
        <v>6128.3028039999999</v>
      </c>
      <c r="D8" s="157">
        <v>6773.3716759999998</v>
      </c>
      <c r="E8" s="157">
        <v>8185.835505</v>
      </c>
      <c r="F8" s="69" t="s">
        <v>319</v>
      </c>
      <c r="G8" s="31">
        <v>1</v>
      </c>
      <c r="L8" s="2"/>
      <c r="M8" s="2"/>
    </row>
    <row r="9" spans="1:13" ht="20.100000000000001" customHeight="1">
      <c r="A9" s="35">
        <v>2</v>
      </c>
      <c r="B9" s="70" t="s">
        <v>181</v>
      </c>
      <c r="C9" s="158">
        <v>5954.8316400000003</v>
      </c>
      <c r="D9" s="158">
        <v>5989.8636669999996</v>
      </c>
      <c r="E9" s="158">
        <v>4776.4219130000001</v>
      </c>
      <c r="F9" s="71" t="s">
        <v>172</v>
      </c>
      <c r="G9" s="35">
        <v>2</v>
      </c>
      <c r="L9" s="2"/>
      <c r="M9" s="2"/>
    </row>
    <row r="10" spans="1:13" ht="20.100000000000001" customHeight="1">
      <c r="A10" s="31">
        <v>3</v>
      </c>
      <c r="B10" s="68" t="s">
        <v>28</v>
      </c>
      <c r="C10" s="157">
        <v>2387.3470069999998</v>
      </c>
      <c r="D10" s="157">
        <v>2989.1134099999999</v>
      </c>
      <c r="E10" s="157">
        <v>3017.086159</v>
      </c>
      <c r="F10" s="69" t="s">
        <v>318</v>
      </c>
      <c r="G10" s="31">
        <v>3</v>
      </c>
      <c r="L10" s="2"/>
      <c r="M10" s="2"/>
    </row>
    <row r="11" spans="1:13" ht="20.100000000000001" customHeight="1">
      <c r="A11" s="35">
        <v>4</v>
      </c>
      <c r="B11" s="70" t="s">
        <v>207</v>
      </c>
      <c r="C11" s="158">
        <v>2393.7161489999999</v>
      </c>
      <c r="D11" s="158">
        <v>2442.9158859999998</v>
      </c>
      <c r="E11" s="158">
        <v>2246.2352070000002</v>
      </c>
      <c r="F11" s="71" t="s">
        <v>354</v>
      </c>
      <c r="G11" s="35">
        <v>4</v>
      </c>
      <c r="L11" s="2"/>
      <c r="M11" s="2"/>
    </row>
    <row r="12" spans="1:13" ht="20.100000000000001" customHeight="1">
      <c r="A12" s="31">
        <v>5</v>
      </c>
      <c r="B12" s="68" t="s">
        <v>174</v>
      </c>
      <c r="C12" s="157">
        <v>2305.8587090000001</v>
      </c>
      <c r="D12" s="157">
        <v>1783.008556</v>
      </c>
      <c r="E12" s="157">
        <v>1961.202505</v>
      </c>
      <c r="F12" s="69" t="s">
        <v>321</v>
      </c>
      <c r="G12" s="31">
        <v>5</v>
      </c>
      <c r="L12" s="2"/>
      <c r="M12" s="2"/>
    </row>
    <row r="13" spans="1:13" ht="20.100000000000001" customHeight="1">
      <c r="A13" s="35">
        <v>6</v>
      </c>
      <c r="B13" s="70" t="s">
        <v>188</v>
      </c>
      <c r="C13" s="158">
        <v>1944.780037</v>
      </c>
      <c r="D13" s="158">
        <v>1849.306787</v>
      </c>
      <c r="E13" s="158">
        <v>1596.938971</v>
      </c>
      <c r="F13" s="71" t="s">
        <v>332</v>
      </c>
      <c r="G13" s="35">
        <v>6</v>
      </c>
      <c r="L13" s="2"/>
      <c r="M13" s="2"/>
    </row>
    <row r="14" spans="1:13" ht="20.100000000000001" customHeight="1">
      <c r="A14" s="31">
        <v>7</v>
      </c>
      <c r="B14" s="68" t="s">
        <v>27</v>
      </c>
      <c r="C14" s="157">
        <v>262.58360199999998</v>
      </c>
      <c r="D14" s="157">
        <v>1288.509593</v>
      </c>
      <c r="E14" s="157">
        <v>1317.2418210000001</v>
      </c>
      <c r="F14" s="69" t="s">
        <v>329</v>
      </c>
      <c r="G14" s="31">
        <v>7</v>
      </c>
      <c r="L14" s="2"/>
      <c r="M14" s="2"/>
    </row>
    <row r="15" spans="1:13" ht="20.100000000000001" customHeight="1">
      <c r="A15" s="35">
        <v>8</v>
      </c>
      <c r="B15" s="70" t="s">
        <v>187</v>
      </c>
      <c r="C15" s="158">
        <v>2443.9433760000002</v>
      </c>
      <c r="D15" s="158">
        <v>1425.542334</v>
      </c>
      <c r="E15" s="158">
        <v>1231.8575249999999</v>
      </c>
      <c r="F15" s="71" t="s">
        <v>346</v>
      </c>
      <c r="G15" s="35">
        <v>8</v>
      </c>
      <c r="L15" s="2"/>
      <c r="M15" s="2"/>
    </row>
    <row r="16" spans="1:13" ht="20.100000000000001" customHeight="1">
      <c r="A16" s="31">
        <v>9</v>
      </c>
      <c r="B16" s="68" t="s">
        <v>184</v>
      </c>
      <c r="C16" s="157">
        <v>1314.6059700000001</v>
      </c>
      <c r="D16" s="157">
        <v>1284.5977210000001</v>
      </c>
      <c r="E16" s="157">
        <v>1208.586213</v>
      </c>
      <c r="F16" s="69" t="s">
        <v>335</v>
      </c>
      <c r="G16" s="31">
        <v>9</v>
      </c>
      <c r="L16" s="2"/>
      <c r="M16" s="2"/>
    </row>
    <row r="17" spans="1:13" ht="20.100000000000001" customHeight="1">
      <c r="A17" s="35">
        <v>10</v>
      </c>
      <c r="B17" s="70" t="s">
        <v>186</v>
      </c>
      <c r="C17" s="158">
        <v>2089.322784</v>
      </c>
      <c r="D17" s="158">
        <v>1371.59998</v>
      </c>
      <c r="E17" s="158">
        <v>1158.8819980000001</v>
      </c>
      <c r="F17" s="71" t="s">
        <v>334</v>
      </c>
      <c r="G17" s="35">
        <v>10</v>
      </c>
      <c r="L17" s="2"/>
      <c r="M17" s="2"/>
    </row>
    <row r="18" spans="1:13" ht="20.100000000000001" customHeight="1">
      <c r="A18" s="31">
        <v>11</v>
      </c>
      <c r="B18" s="68" t="s">
        <v>202</v>
      </c>
      <c r="C18" s="157">
        <v>964.58276799999999</v>
      </c>
      <c r="D18" s="157">
        <v>1034.0198539999999</v>
      </c>
      <c r="E18" s="157">
        <v>945.05469100000005</v>
      </c>
      <c r="F18" s="69" t="s">
        <v>340</v>
      </c>
      <c r="G18" s="31">
        <v>11</v>
      </c>
      <c r="L18" s="2"/>
      <c r="M18" s="2"/>
    </row>
    <row r="19" spans="1:13" ht="20.100000000000001" customHeight="1">
      <c r="A19" s="35">
        <v>12</v>
      </c>
      <c r="B19" s="70" t="s">
        <v>176</v>
      </c>
      <c r="C19" s="158">
        <v>998.21392500000002</v>
      </c>
      <c r="D19" s="158">
        <v>876.61551499999996</v>
      </c>
      <c r="E19" s="158">
        <v>894.18532300000004</v>
      </c>
      <c r="F19" s="71" t="s">
        <v>326</v>
      </c>
      <c r="G19" s="35">
        <v>12</v>
      </c>
      <c r="L19" s="2"/>
      <c r="M19" s="2"/>
    </row>
    <row r="20" spans="1:13" ht="20.100000000000001" customHeight="1">
      <c r="A20" s="31">
        <v>13</v>
      </c>
      <c r="B20" s="68" t="s">
        <v>211</v>
      </c>
      <c r="C20" s="157">
        <v>631.05364299999997</v>
      </c>
      <c r="D20" s="157">
        <v>840.33347900000001</v>
      </c>
      <c r="E20" s="157">
        <v>887.90324299999997</v>
      </c>
      <c r="F20" s="69" t="s">
        <v>355</v>
      </c>
      <c r="G20" s="31">
        <v>13</v>
      </c>
      <c r="L20" s="2"/>
      <c r="M20" s="2"/>
    </row>
    <row r="21" spans="1:13" ht="20.100000000000001" customHeight="1">
      <c r="A21" s="35">
        <v>14</v>
      </c>
      <c r="B21" s="70" t="s">
        <v>190</v>
      </c>
      <c r="C21" s="158">
        <v>621.556602</v>
      </c>
      <c r="D21" s="158">
        <v>775.25493900000004</v>
      </c>
      <c r="E21" s="158">
        <v>711.37117000000001</v>
      </c>
      <c r="F21" s="71" t="s">
        <v>336</v>
      </c>
      <c r="G21" s="35">
        <v>14</v>
      </c>
      <c r="L21" s="2"/>
      <c r="M21" s="2"/>
    </row>
    <row r="22" spans="1:13" ht="20.100000000000001" customHeight="1">
      <c r="A22" s="31">
        <v>15</v>
      </c>
      <c r="B22" s="68" t="s">
        <v>25</v>
      </c>
      <c r="C22" s="157">
        <v>308.15189299999997</v>
      </c>
      <c r="D22" s="157">
        <v>333.43809099999999</v>
      </c>
      <c r="E22" s="157">
        <v>576.74057500000004</v>
      </c>
      <c r="F22" s="69" t="s">
        <v>323</v>
      </c>
      <c r="G22" s="31">
        <v>15</v>
      </c>
      <c r="L22" s="2"/>
      <c r="M22" s="2"/>
    </row>
    <row r="23" spans="1:13" ht="20.100000000000001" customHeight="1">
      <c r="A23" s="35">
        <v>16</v>
      </c>
      <c r="B23" s="70" t="s">
        <v>183</v>
      </c>
      <c r="C23" s="158">
        <v>644.88265899999999</v>
      </c>
      <c r="D23" s="158">
        <v>652.13201300000003</v>
      </c>
      <c r="E23" s="158">
        <v>550.51540599999998</v>
      </c>
      <c r="F23" s="71" t="s">
        <v>341</v>
      </c>
      <c r="G23" s="35">
        <v>16</v>
      </c>
      <c r="L23" s="2"/>
      <c r="M23" s="2"/>
    </row>
    <row r="24" spans="1:13" ht="20.100000000000001" customHeight="1">
      <c r="A24" s="31">
        <v>17</v>
      </c>
      <c r="B24" s="68" t="s">
        <v>178</v>
      </c>
      <c r="C24" s="157">
        <v>483.53316799999999</v>
      </c>
      <c r="D24" s="157">
        <v>506.94726800000001</v>
      </c>
      <c r="E24" s="157">
        <v>543.94193499999994</v>
      </c>
      <c r="F24" s="69" t="s">
        <v>327</v>
      </c>
      <c r="G24" s="31">
        <v>17</v>
      </c>
      <c r="L24" s="2"/>
      <c r="M24" s="2"/>
    </row>
    <row r="25" spans="1:13" ht="20.100000000000001" customHeight="1">
      <c r="A25" s="35">
        <v>18</v>
      </c>
      <c r="B25" s="70" t="s">
        <v>179</v>
      </c>
      <c r="C25" s="158">
        <v>596.70244600000001</v>
      </c>
      <c r="D25" s="158">
        <v>483.266301</v>
      </c>
      <c r="E25" s="158">
        <v>533.16244200000006</v>
      </c>
      <c r="F25" s="71" t="s">
        <v>324</v>
      </c>
      <c r="G25" s="35">
        <v>18</v>
      </c>
      <c r="L25" s="2"/>
      <c r="M25" s="2"/>
    </row>
    <row r="26" spans="1:13" ht="20.100000000000001" customHeight="1">
      <c r="A26" s="31">
        <v>19</v>
      </c>
      <c r="B26" s="68" t="s">
        <v>199</v>
      </c>
      <c r="C26" s="157">
        <v>511.01476400000001</v>
      </c>
      <c r="D26" s="157">
        <v>544.74463900000001</v>
      </c>
      <c r="E26" s="157">
        <v>465.631326</v>
      </c>
      <c r="F26" s="69" t="s">
        <v>351</v>
      </c>
      <c r="G26" s="31">
        <v>19</v>
      </c>
      <c r="L26" s="2"/>
      <c r="M26" s="2"/>
    </row>
    <row r="27" spans="1:13" ht="20.100000000000001" customHeight="1">
      <c r="A27" s="35">
        <v>20</v>
      </c>
      <c r="B27" s="70" t="s">
        <v>192</v>
      </c>
      <c r="C27" s="158">
        <v>415.678563</v>
      </c>
      <c r="D27" s="158">
        <v>420.09837900000002</v>
      </c>
      <c r="E27" s="158">
        <v>446.29652099999998</v>
      </c>
      <c r="F27" s="71" t="s">
        <v>344</v>
      </c>
      <c r="G27" s="35">
        <v>20</v>
      </c>
      <c r="L27" s="2"/>
      <c r="M27" s="2"/>
    </row>
    <row r="28" spans="1:13" ht="20.100000000000001" customHeight="1">
      <c r="A28" s="31">
        <v>21</v>
      </c>
      <c r="B28" s="68" t="s">
        <v>193</v>
      </c>
      <c r="C28" s="157">
        <v>464.91851700000001</v>
      </c>
      <c r="D28" s="157">
        <v>524.18958399999997</v>
      </c>
      <c r="E28" s="157">
        <v>445.45917700000001</v>
      </c>
      <c r="F28" s="69" t="s">
        <v>337</v>
      </c>
      <c r="G28" s="31">
        <v>21</v>
      </c>
      <c r="L28" s="2"/>
      <c r="M28" s="2"/>
    </row>
    <row r="29" spans="1:13" ht="20.100000000000001" customHeight="1">
      <c r="A29" s="35">
        <v>22</v>
      </c>
      <c r="B29" s="70" t="s">
        <v>189</v>
      </c>
      <c r="C29" s="158">
        <v>574.52103599999998</v>
      </c>
      <c r="D29" s="158">
        <v>526.17898600000001</v>
      </c>
      <c r="E29" s="158">
        <v>433.600841</v>
      </c>
      <c r="F29" s="71" t="s">
        <v>345</v>
      </c>
      <c r="G29" s="35">
        <v>22</v>
      </c>
      <c r="L29" s="2"/>
      <c r="M29" s="2"/>
    </row>
    <row r="30" spans="1:13" ht="20.100000000000001" customHeight="1">
      <c r="A30" s="31">
        <v>23</v>
      </c>
      <c r="B30" s="68" t="s">
        <v>237</v>
      </c>
      <c r="C30" s="157">
        <v>310.12825700000002</v>
      </c>
      <c r="D30" s="157">
        <v>279.11130900000001</v>
      </c>
      <c r="E30" s="157">
        <v>354.64914599999997</v>
      </c>
      <c r="F30" s="69" t="s">
        <v>365</v>
      </c>
      <c r="G30" s="31">
        <v>23</v>
      </c>
      <c r="L30" s="2"/>
      <c r="M30" s="2"/>
    </row>
    <row r="31" spans="1:13" ht="20.100000000000001" customHeight="1">
      <c r="A31" s="35">
        <v>24</v>
      </c>
      <c r="B31" s="70" t="s">
        <v>261</v>
      </c>
      <c r="C31" s="158">
        <v>229.507633</v>
      </c>
      <c r="D31" s="158">
        <v>276.936508</v>
      </c>
      <c r="E31" s="158">
        <v>350.31213300000002</v>
      </c>
      <c r="F31" s="71" t="s">
        <v>400</v>
      </c>
      <c r="G31" s="35">
        <v>24</v>
      </c>
      <c r="L31" s="2"/>
      <c r="M31" s="2"/>
    </row>
    <row r="32" spans="1:13" ht="20.100000000000001" customHeight="1">
      <c r="A32" s="31">
        <v>25</v>
      </c>
      <c r="B32" s="68" t="s">
        <v>232</v>
      </c>
      <c r="C32" s="157">
        <v>182.95830799999999</v>
      </c>
      <c r="D32" s="157">
        <v>206.86479299999999</v>
      </c>
      <c r="E32" s="157">
        <v>341.87767000000002</v>
      </c>
      <c r="F32" s="69" t="s">
        <v>406</v>
      </c>
      <c r="G32" s="31">
        <v>25</v>
      </c>
      <c r="L32" s="2"/>
      <c r="M32" s="2"/>
    </row>
    <row r="33" spans="1:13" ht="20.100000000000001" customHeight="1">
      <c r="A33" s="35">
        <v>26</v>
      </c>
      <c r="B33" s="70" t="s">
        <v>271</v>
      </c>
      <c r="C33" s="158">
        <v>283.60490099999998</v>
      </c>
      <c r="D33" s="158">
        <v>260.88646599999998</v>
      </c>
      <c r="E33" s="158">
        <v>335.274699</v>
      </c>
      <c r="F33" s="71" t="s">
        <v>385</v>
      </c>
      <c r="G33" s="35">
        <v>26</v>
      </c>
      <c r="L33" s="2"/>
      <c r="M33" s="2"/>
    </row>
    <row r="34" spans="1:13" ht="20.100000000000001" customHeight="1">
      <c r="A34" s="31">
        <v>27</v>
      </c>
      <c r="B34" s="68" t="s">
        <v>177</v>
      </c>
      <c r="C34" s="157">
        <v>327.54738400000002</v>
      </c>
      <c r="D34" s="157">
        <v>373.600212</v>
      </c>
      <c r="E34" s="157">
        <v>320.32607300000001</v>
      </c>
      <c r="F34" s="69" t="s">
        <v>328</v>
      </c>
      <c r="G34" s="31">
        <v>27</v>
      </c>
      <c r="L34" s="2"/>
      <c r="M34" s="2"/>
    </row>
    <row r="35" spans="1:13" ht="20.100000000000001" customHeight="1">
      <c r="A35" s="35">
        <v>28</v>
      </c>
      <c r="B35" s="70" t="s">
        <v>196</v>
      </c>
      <c r="C35" s="158">
        <v>264.25410799999997</v>
      </c>
      <c r="D35" s="158">
        <v>173.35921999999999</v>
      </c>
      <c r="E35" s="158">
        <v>302.02255200000002</v>
      </c>
      <c r="F35" s="71" t="s">
        <v>343</v>
      </c>
      <c r="G35" s="35">
        <v>28</v>
      </c>
      <c r="L35" s="2"/>
      <c r="M35" s="2"/>
    </row>
    <row r="36" spans="1:13" ht="20.100000000000001" customHeight="1">
      <c r="A36" s="31">
        <v>29</v>
      </c>
      <c r="B36" s="68" t="s">
        <v>194</v>
      </c>
      <c r="C36" s="157">
        <v>459.00497000000001</v>
      </c>
      <c r="D36" s="157">
        <v>376.235795</v>
      </c>
      <c r="E36" s="157">
        <v>294.63529899999997</v>
      </c>
      <c r="F36" s="69" t="s">
        <v>352</v>
      </c>
      <c r="G36" s="31">
        <v>29</v>
      </c>
      <c r="L36" s="2"/>
      <c r="M36" s="2"/>
    </row>
    <row r="37" spans="1:13" ht="20.100000000000001" customHeight="1">
      <c r="A37" s="35">
        <v>30</v>
      </c>
      <c r="B37" s="70" t="s">
        <v>212</v>
      </c>
      <c r="C37" s="158">
        <v>602.56042600000001</v>
      </c>
      <c r="D37" s="158">
        <v>177.55664300000001</v>
      </c>
      <c r="E37" s="158">
        <v>267.27783799999997</v>
      </c>
      <c r="F37" s="71" t="s">
        <v>357</v>
      </c>
      <c r="G37" s="35">
        <v>30</v>
      </c>
      <c r="L37" s="2"/>
      <c r="M37" s="2"/>
    </row>
    <row r="38" spans="1:13" ht="20.100000000000001" customHeight="1">
      <c r="A38" s="31">
        <v>31</v>
      </c>
      <c r="B38" s="68" t="s">
        <v>185</v>
      </c>
      <c r="C38" s="157">
        <v>371.98692299999999</v>
      </c>
      <c r="D38" s="157">
        <v>277.65126900000001</v>
      </c>
      <c r="E38" s="157">
        <v>264.93117999999998</v>
      </c>
      <c r="F38" s="69" t="s">
        <v>333</v>
      </c>
      <c r="G38" s="31">
        <v>31</v>
      </c>
      <c r="L38" s="2"/>
      <c r="M38" s="2"/>
    </row>
    <row r="39" spans="1:13" ht="20.100000000000001" customHeight="1">
      <c r="A39" s="35">
        <v>32</v>
      </c>
      <c r="B39" s="70" t="s">
        <v>213</v>
      </c>
      <c r="C39" s="158">
        <v>57.144803000000003</v>
      </c>
      <c r="D39" s="158">
        <v>170.043949</v>
      </c>
      <c r="E39" s="158">
        <v>264.59103900000002</v>
      </c>
      <c r="F39" s="71" t="s">
        <v>359</v>
      </c>
      <c r="G39" s="35">
        <v>32</v>
      </c>
      <c r="L39" s="2"/>
      <c r="M39" s="2"/>
    </row>
    <row r="40" spans="1:13" ht="20.100000000000001" customHeight="1">
      <c r="A40" s="31">
        <v>33</v>
      </c>
      <c r="B40" s="68" t="s">
        <v>214</v>
      </c>
      <c r="C40" s="157">
        <v>161.21529100000001</v>
      </c>
      <c r="D40" s="157">
        <v>281.65357599999999</v>
      </c>
      <c r="E40" s="157">
        <v>263.966024</v>
      </c>
      <c r="F40" s="69" t="s">
        <v>391</v>
      </c>
      <c r="G40" s="31">
        <v>33</v>
      </c>
      <c r="L40" s="2"/>
      <c r="M40" s="2"/>
    </row>
    <row r="41" spans="1:13" ht="20.100000000000001" customHeight="1">
      <c r="A41" s="35">
        <v>34</v>
      </c>
      <c r="B41" s="70" t="s">
        <v>248</v>
      </c>
      <c r="C41" s="158">
        <v>250.35018299999999</v>
      </c>
      <c r="D41" s="158">
        <v>174.77902700000001</v>
      </c>
      <c r="E41" s="158">
        <v>257.56857400000001</v>
      </c>
      <c r="F41" s="71" t="s">
        <v>397</v>
      </c>
      <c r="G41" s="35">
        <v>34</v>
      </c>
      <c r="L41" s="2"/>
      <c r="M41" s="2"/>
    </row>
    <row r="42" spans="1:13" ht="20.100000000000001" customHeight="1">
      <c r="A42" s="31">
        <v>35</v>
      </c>
      <c r="B42" s="68" t="s">
        <v>215</v>
      </c>
      <c r="C42" s="157">
        <v>382.72515199999998</v>
      </c>
      <c r="D42" s="157">
        <v>273.68821700000001</v>
      </c>
      <c r="E42" s="157">
        <v>247.41066799999999</v>
      </c>
      <c r="F42" s="69" t="s">
        <v>372</v>
      </c>
      <c r="G42" s="31">
        <v>35</v>
      </c>
      <c r="L42" s="2"/>
      <c r="M42" s="2"/>
    </row>
    <row r="43" spans="1:13" ht="20.100000000000001" customHeight="1">
      <c r="A43" s="35">
        <v>36</v>
      </c>
      <c r="B43" s="70" t="s">
        <v>230</v>
      </c>
      <c r="C43" s="158">
        <v>98.929457999999997</v>
      </c>
      <c r="D43" s="158">
        <v>71.760791999999995</v>
      </c>
      <c r="E43" s="158">
        <v>242.80052499999999</v>
      </c>
      <c r="F43" s="71" t="s">
        <v>621</v>
      </c>
      <c r="G43" s="35">
        <v>36</v>
      </c>
      <c r="L43" s="2"/>
      <c r="M43" s="2"/>
    </row>
    <row r="44" spans="1:13" ht="20.100000000000001" customHeight="1">
      <c r="A44" s="31">
        <v>37</v>
      </c>
      <c r="B44" s="68" t="s">
        <v>204</v>
      </c>
      <c r="C44" s="157">
        <v>163.74331799999999</v>
      </c>
      <c r="D44" s="157">
        <v>169.501364</v>
      </c>
      <c r="E44" s="157">
        <v>235.74870999999999</v>
      </c>
      <c r="F44" s="69" t="s">
        <v>350</v>
      </c>
      <c r="G44" s="31">
        <v>37</v>
      </c>
      <c r="L44" s="2"/>
      <c r="M44" s="2"/>
    </row>
    <row r="45" spans="1:13" ht="20.100000000000001" customHeight="1">
      <c r="A45" s="35">
        <v>38</v>
      </c>
      <c r="B45" s="70" t="s">
        <v>244</v>
      </c>
      <c r="C45" s="158">
        <v>271.53288500000002</v>
      </c>
      <c r="D45" s="158">
        <v>192.48769200000001</v>
      </c>
      <c r="E45" s="158">
        <v>229.72698099999999</v>
      </c>
      <c r="F45" s="71" t="s">
        <v>367</v>
      </c>
      <c r="G45" s="35">
        <v>38</v>
      </c>
      <c r="L45" s="2"/>
      <c r="M45" s="2"/>
    </row>
    <row r="46" spans="1:13" ht="20.100000000000001" customHeight="1">
      <c r="A46" s="31">
        <v>39</v>
      </c>
      <c r="B46" s="68" t="s">
        <v>180</v>
      </c>
      <c r="C46" s="157">
        <v>189.69283799999999</v>
      </c>
      <c r="D46" s="157">
        <v>292.22258199999999</v>
      </c>
      <c r="E46" s="157">
        <v>223.132631</v>
      </c>
      <c r="F46" s="69" t="s">
        <v>325</v>
      </c>
      <c r="G46" s="31">
        <v>39</v>
      </c>
      <c r="L46" s="2"/>
      <c r="M46" s="2"/>
    </row>
    <row r="47" spans="1:13" ht="20.100000000000001" customHeight="1">
      <c r="A47" s="35">
        <v>40</v>
      </c>
      <c r="B47" s="70" t="s">
        <v>596</v>
      </c>
      <c r="C47" s="158">
        <v>122.22833</v>
      </c>
      <c r="D47" s="158">
        <v>230.59758099999999</v>
      </c>
      <c r="E47" s="158">
        <v>210.784198</v>
      </c>
      <c r="F47" s="71" t="s">
        <v>591</v>
      </c>
      <c r="G47" s="35">
        <v>40</v>
      </c>
      <c r="L47" s="2"/>
      <c r="M47" s="2"/>
    </row>
    <row r="48" spans="1:13" ht="20.100000000000001" customHeight="1">
      <c r="A48" s="31">
        <v>41</v>
      </c>
      <c r="B48" s="68" t="s">
        <v>175</v>
      </c>
      <c r="C48" s="157">
        <v>185.78381999999999</v>
      </c>
      <c r="D48" s="157">
        <v>156.25425300000001</v>
      </c>
      <c r="E48" s="157">
        <v>209.95061200000001</v>
      </c>
      <c r="F48" s="69" t="s">
        <v>320</v>
      </c>
      <c r="G48" s="31">
        <v>41</v>
      </c>
      <c r="L48" s="2"/>
      <c r="M48" s="2"/>
    </row>
    <row r="49" spans="1:13" ht="20.100000000000001" customHeight="1">
      <c r="A49" s="35">
        <v>42</v>
      </c>
      <c r="B49" s="70" t="s">
        <v>197</v>
      </c>
      <c r="C49" s="158">
        <v>200.002489</v>
      </c>
      <c r="D49" s="158">
        <v>293.05985700000002</v>
      </c>
      <c r="E49" s="158">
        <v>185.983957</v>
      </c>
      <c r="F49" s="71" t="s">
        <v>338</v>
      </c>
      <c r="G49" s="35">
        <v>42</v>
      </c>
      <c r="L49" s="2"/>
      <c r="M49" s="2"/>
    </row>
    <row r="50" spans="1:13" ht="20.100000000000001" customHeight="1">
      <c r="A50" s="31">
        <v>43</v>
      </c>
      <c r="B50" s="68" t="s">
        <v>182</v>
      </c>
      <c r="C50" s="157">
        <v>142.160022</v>
      </c>
      <c r="D50" s="157">
        <v>128.67999</v>
      </c>
      <c r="E50" s="157">
        <v>149.94262499999999</v>
      </c>
      <c r="F50" s="69" t="s">
        <v>330</v>
      </c>
      <c r="G50" s="31">
        <v>43</v>
      </c>
      <c r="L50" s="2"/>
      <c r="M50" s="2"/>
    </row>
    <row r="51" spans="1:13" ht="20.100000000000001" customHeight="1">
      <c r="A51" s="35">
        <v>44</v>
      </c>
      <c r="B51" s="70" t="s">
        <v>217</v>
      </c>
      <c r="C51" s="158">
        <v>174.60133300000001</v>
      </c>
      <c r="D51" s="158">
        <v>130.40495100000001</v>
      </c>
      <c r="E51" s="158">
        <v>143.07479799999999</v>
      </c>
      <c r="F51" s="71" t="s">
        <v>390</v>
      </c>
      <c r="G51" s="35">
        <v>44</v>
      </c>
      <c r="L51" s="2"/>
      <c r="M51" s="2"/>
    </row>
    <row r="52" spans="1:13" ht="20.100000000000001" customHeight="1">
      <c r="A52" s="31">
        <v>45</v>
      </c>
      <c r="B52" s="68" t="s">
        <v>24</v>
      </c>
      <c r="C52" s="157">
        <v>110.98446300000001</v>
      </c>
      <c r="D52" s="157">
        <v>137.66222200000001</v>
      </c>
      <c r="E52" s="157">
        <v>140.96169900000001</v>
      </c>
      <c r="F52" s="69" t="s">
        <v>322</v>
      </c>
      <c r="G52" s="31">
        <v>45</v>
      </c>
      <c r="L52" s="2"/>
      <c r="M52" s="2"/>
    </row>
    <row r="53" spans="1:13" ht="20.100000000000001" customHeight="1">
      <c r="A53" s="35">
        <v>46</v>
      </c>
      <c r="B53" s="70" t="s">
        <v>242</v>
      </c>
      <c r="C53" s="158">
        <v>136.97460599999999</v>
      </c>
      <c r="D53" s="158">
        <v>97.540904999999995</v>
      </c>
      <c r="E53" s="158">
        <v>135.76149899999999</v>
      </c>
      <c r="F53" s="71" t="s">
        <v>405</v>
      </c>
      <c r="G53" s="35">
        <v>46</v>
      </c>
      <c r="L53" s="2"/>
      <c r="M53" s="2"/>
    </row>
    <row r="54" spans="1:13" ht="20.100000000000001" customHeight="1">
      <c r="A54" s="31">
        <v>47</v>
      </c>
      <c r="B54" s="68" t="s">
        <v>231</v>
      </c>
      <c r="C54" s="157">
        <v>121.541434</v>
      </c>
      <c r="D54" s="157">
        <v>138.428653</v>
      </c>
      <c r="E54" s="157">
        <v>133.33307199999999</v>
      </c>
      <c r="F54" s="69" t="s">
        <v>388</v>
      </c>
      <c r="G54" s="31">
        <v>47</v>
      </c>
      <c r="L54" s="2"/>
      <c r="M54" s="2"/>
    </row>
    <row r="55" spans="1:13" ht="20.100000000000001" customHeight="1">
      <c r="A55" s="35">
        <v>48</v>
      </c>
      <c r="B55" s="70" t="s">
        <v>198</v>
      </c>
      <c r="C55" s="158">
        <v>107.364957</v>
      </c>
      <c r="D55" s="158">
        <v>120.016086</v>
      </c>
      <c r="E55" s="158">
        <v>116.335864</v>
      </c>
      <c r="F55" s="71" t="s">
        <v>353</v>
      </c>
      <c r="G55" s="35">
        <v>48</v>
      </c>
      <c r="L55" s="2"/>
      <c r="M55" s="2"/>
    </row>
    <row r="56" spans="1:13" ht="20.100000000000001" customHeight="1">
      <c r="A56" s="31">
        <v>49</v>
      </c>
      <c r="B56" s="68" t="s">
        <v>253</v>
      </c>
      <c r="C56" s="157">
        <v>92.103048000000001</v>
      </c>
      <c r="D56" s="157">
        <v>108.997259</v>
      </c>
      <c r="E56" s="157">
        <v>114.567683</v>
      </c>
      <c r="F56" s="69" t="s">
        <v>412</v>
      </c>
      <c r="G56" s="31">
        <v>49</v>
      </c>
      <c r="L56" s="2"/>
      <c r="M56" s="2"/>
    </row>
    <row r="57" spans="1:13" ht="20.100000000000001" customHeight="1">
      <c r="A57" s="35">
        <v>50</v>
      </c>
      <c r="B57" s="70" t="s">
        <v>228</v>
      </c>
      <c r="C57" s="158">
        <v>66.747140000000002</v>
      </c>
      <c r="D57" s="158">
        <v>82.392885000000007</v>
      </c>
      <c r="E57" s="158">
        <v>91.423090000000002</v>
      </c>
      <c r="F57" s="71" t="s">
        <v>369</v>
      </c>
      <c r="G57" s="35">
        <v>50</v>
      </c>
      <c r="L57" s="2"/>
      <c r="M57" s="2"/>
    </row>
    <row r="58" spans="1:13" ht="20.100000000000001" customHeight="1">
      <c r="A58" s="31">
        <v>51</v>
      </c>
      <c r="B58" s="68" t="s">
        <v>243</v>
      </c>
      <c r="C58" s="157">
        <v>47.445222999999999</v>
      </c>
      <c r="D58" s="157">
        <v>117.710381</v>
      </c>
      <c r="E58" s="157">
        <v>91.004300999999998</v>
      </c>
      <c r="F58" s="69" t="s">
        <v>384</v>
      </c>
      <c r="G58" s="31">
        <v>51</v>
      </c>
      <c r="L58" s="2"/>
      <c r="M58" s="2"/>
    </row>
    <row r="59" spans="1:13" ht="20.100000000000001" customHeight="1">
      <c r="A59" s="35">
        <v>52</v>
      </c>
      <c r="B59" s="70" t="s">
        <v>257</v>
      </c>
      <c r="C59" s="158">
        <v>72.049222999999998</v>
      </c>
      <c r="D59" s="158">
        <v>97.222639999999998</v>
      </c>
      <c r="E59" s="158">
        <v>88.209355000000002</v>
      </c>
      <c r="F59" s="71" t="s">
        <v>427</v>
      </c>
      <c r="G59" s="35">
        <v>52</v>
      </c>
      <c r="L59" s="2"/>
      <c r="M59" s="2"/>
    </row>
    <row r="60" spans="1:13" ht="20.100000000000001" customHeight="1">
      <c r="A60" s="31">
        <v>53</v>
      </c>
      <c r="B60" s="68" t="s">
        <v>651</v>
      </c>
      <c r="C60" s="157" t="s">
        <v>620</v>
      </c>
      <c r="D60" s="157" t="s">
        <v>620</v>
      </c>
      <c r="E60" s="157">
        <v>84.901934999999995</v>
      </c>
      <c r="F60" s="69" t="s">
        <v>652</v>
      </c>
      <c r="G60" s="31">
        <v>53</v>
      </c>
      <c r="L60" s="2"/>
      <c r="M60" s="2"/>
    </row>
    <row r="61" spans="1:13" ht="20.100000000000001" customHeight="1">
      <c r="A61" s="35">
        <v>54</v>
      </c>
      <c r="B61" s="70" t="s">
        <v>219</v>
      </c>
      <c r="C61" s="158">
        <v>21.510027000000001</v>
      </c>
      <c r="D61" s="158">
        <v>14.086307</v>
      </c>
      <c r="E61" s="158">
        <v>76.716194999999999</v>
      </c>
      <c r="F61" s="71" t="s">
        <v>371</v>
      </c>
      <c r="G61" s="35">
        <v>54</v>
      </c>
      <c r="L61" s="2"/>
      <c r="M61" s="2"/>
    </row>
    <row r="62" spans="1:13" ht="20.100000000000001" customHeight="1">
      <c r="A62" s="31">
        <v>55</v>
      </c>
      <c r="B62" s="68" t="s">
        <v>293</v>
      </c>
      <c r="C62" s="157">
        <v>51.851654000000003</v>
      </c>
      <c r="D62" s="157">
        <v>60.900160999999997</v>
      </c>
      <c r="E62" s="157">
        <v>75.935664000000003</v>
      </c>
      <c r="F62" s="69" t="s">
        <v>395</v>
      </c>
      <c r="G62" s="31">
        <v>55</v>
      </c>
      <c r="L62" s="2"/>
      <c r="M62" s="2"/>
    </row>
    <row r="63" spans="1:13" ht="20.100000000000001" customHeight="1">
      <c r="A63" s="35">
        <v>56</v>
      </c>
      <c r="B63" s="70" t="s">
        <v>216</v>
      </c>
      <c r="C63" s="158">
        <v>62.384208999999998</v>
      </c>
      <c r="D63" s="158">
        <v>58.913961999999998</v>
      </c>
      <c r="E63" s="158">
        <v>73.646060000000006</v>
      </c>
      <c r="F63" s="71" t="s">
        <v>361</v>
      </c>
      <c r="G63" s="35">
        <v>56</v>
      </c>
      <c r="L63" s="2"/>
      <c r="M63" s="2"/>
    </row>
    <row r="64" spans="1:13" ht="20.100000000000001" customHeight="1">
      <c r="A64" s="31">
        <v>57</v>
      </c>
      <c r="B64" s="68" t="s">
        <v>240</v>
      </c>
      <c r="C64" s="157">
        <v>25.668559999999999</v>
      </c>
      <c r="D64" s="157">
        <v>9.4434839999999998</v>
      </c>
      <c r="E64" s="157">
        <v>62.053870000000003</v>
      </c>
      <c r="F64" s="69" t="s">
        <v>383</v>
      </c>
      <c r="G64" s="31">
        <v>57</v>
      </c>
      <c r="L64" s="2"/>
      <c r="M64" s="2"/>
    </row>
    <row r="65" spans="1:13" ht="20.100000000000001" customHeight="1">
      <c r="A65" s="35">
        <v>58</v>
      </c>
      <c r="B65" s="70" t="s">
        <v>241</v>
      </c>
      <c r="C65" s="158">
        <v>72.491878999999997</v>
      </c>
      <c r="D65" s="158">
        <v>87.636664999999994</v>
      </c>
      <c r="E65" s="158">
        <v>61.594045000000001</v>
      </c>
      <c r="F65" s="71" t="s">
        <v>375</v>
      </c>
      <c r="G65" s="35">
        <v>58</v>
      </c>
      <c r="L65" s="2"/>
      <c r="M65" s="2"/>
    </row>
    <row r="66" spans="1:13" ht="20.100000000000001" customHeight="1">
      <c r="A66" s="31">
        <v>59</v>
      </c>
      <c r="B66" s="68" t="s">
        <v>268</v>
      </c>
      <c r="C66" s="157">
        <v>51.111995999999998</v>
      </c>
      <c r="D66" s="157">
        <v>57.215865999999998</v>
      </c>
      <c r="E66" s="157">
        <v>61.366954</v>
      </c>
      <c r="F66" s="69" t="s">
        <v>407</v>
      </c>
      <c r="G66" s="31">
        <v>59</v>
      </c>
      <c r="L66" s="2"/>
      <c r="M66" s="2"/>
    </row>
    <row r="67" spans="1:13" ht="20.100000000000001" customHeight="1">
      <c r="A67" s="35">
        <v>60</v>
      </c>
      <c r="B67" s="70" t="s">
        <v>195</v>
      </c>
      <c r="C67" s="158">
        <v>65.659634999999994</v>
      </c>
      <c r="D67" s="158">
        <v>119.945769</v>
      </c>
      <c r="E67" s="158">
        <v>57.236471000000002</v>
      </c>
      <c r="F67" s="71" t="s">
        <v>331</v>
      </c>
      <c r="G67" s="35">
        <v>60</v>
      </c>
      <c r="L67" s="2"/>
      <c r="M67" s="2"/>
    </row>
    <row r="68" spans="1:13" ht="20.100000000000001" customHeight="1">
      <c r="A68" s="31">
        <v>61</v>
      </c>
      <c r="B68" s="68" t="s">
        <v>203</v>
      </c>
      <c r="C68" s="157">
        <v>13.348981</v>
      </c>
      <c r="D68" s="157">
        <v>78.885448999999994</v>
      </c>
      <c r="E68" s="157">
        <v>52.587733</v>
      </c>
      <c r="F68" s="69" t="s">
        <v>342</v>
      </c>
      <c r="G68" s="31">
        <v>61</v>
      </c>
      <c r="L68" s="2"/>
      <c r="M68" s="2"/>
    </row>
    <row r="69" spans="1:13" ht="20.100000000000001" customHeight="1">
      <c r="A69" s="35">
        <v>62</v>
      </c>
      <c r="B69" s="70" t="s">
        <v>205</v>
      </c>
      <c r="C69" s="158">
        <v>16.644973</v>
      </c>
      <c r="D69" s="158">
        <v>14.924435000000001</v>
      </c>
      <c r="E69" s="158">
        <v>46.803035999999999</v>
      </c>
      <c r="F69" s="71" t="s">
        <v>358</v>
      </c>
      <c r="G69" s="35">
        <v>62</v>
      </c>
      <c r="L69" s="2"/>
      <c r="M69" s="2"/>
    </row>
    <row r="70" spans="1:13" ht="20.100000000000001" customHeight="1">
      <c r="A70" s="31">
        <v>63</v>
      </c>
      <c r="B70" s="68" t="s">
        <v>225</v>
      </c>
      <c r="C70" s="157">
        <v>29.682559000000001</v>
      </c>
      <c r="D70" s="157">
        <v>46.892814999999999</v>
      </c>
      <c r="E70" s="157">
        <v>44.419567000000001</v>
      </c>
      <c r="F70" s="69" t="s">
        <v>437</v>
      </c>
      <c r="G70" s="31">
        <v>63</v>
      </c>
      <c r="L70" s="2"/>
      <c r="M70" s="2"/>
    </row>
    <row r="71" spans="1:13" ht="20.100000000000001" customHeight="1">
      <c r="A71" s="35">
        <v>64</v>
      </c>
      <c r="B71" s="70" t="s">
        <v>252</v>
      </c>
      <c r="C71" s="158">
        <v>27.805986999999998</v>
      </c>
      <c r="D71" s="158">
        <v>40.985340999999998</v>
      </c>
      <c r="E71" s="158">
        <v>43.566667000000002</v>
      </c>
      <c r="F71" s="71" t="s">
        <v>399</v>
      </c>
      <c r="G71" s="35">
        <v>64</v>
      </c>
      <c r="L71" s="2"/>
      <c r="M71" s="2"/>
    </row>
    <row r="72" spans="1:13" ht="20.100000000000001" customHeight="1">
      <c r="A72" s="31">
        <v>65</v>
      </c>
      <c r="B72" s="68" t="s">
        <v>210</v>
      </c>
      <c r="C72" s="157">
        <v>57.753621000000003</v>
      </c>
      <c r="D72" s="157">
        <v>45.065652</v>
      </c>
      <c r="E72" s="157">
        <v>41.685575999999998</v>
      </c>
      <c r="F72" s="69" t="s">
        <v>347</v>
      </c>
      <c r="G72" s="31">
        <v>65</v>
      </c>
      <c r="L72" s="2"/>
      <c r="M72" s="2"/>
    </row>
    <row r="73" spans="1:13" ht="20.100000000000001" customHeight="1">
      <c r="A73" s="35">
        <v>66</v>
      </c>
      <c r="B73" s="70" t="s">
        <v>208</v>
      </c>
      <c r="C73" s="158">
        <v>25.497122999999998</v>
      </c>
      <c r="D73" s="158">
        <v>32.950271999999998</v>
      </c>
      <c r="E73" s="158">
        <v>29.331837</v>
      </c>
      <c r="F73" s="71" t="s">
        <v>356</v>
      </c>
      <c r="G73" s="35">
        <v>66</v>
      </c>
      <c r="L73" s="2"/>
      <c r="M73" s="2"/>
    </row>
    <row r="74" spans="1:13" ht="20.100000000000001" customHeight="1">
      <c r="A74" s="31">
        <v>67</v>
      </c>
      <c r="B74" s="68" t="s">
        <v>201</v>
      </c>
      <c r="C74" s="157">
        <v>48.993071</v>
      </c>
      <c r="D74" s="157">
        <v>35.175072999999998</v>
      </c>
      <c r="E74" s="157">
        <v>27.704525</v>
      </c>
      <c r="F74" s="69" t="s">
        <v>348</v>
      </c>
      <c r="G74" s="31">
        <v>67</v>
      </c>
      <c r="L74" s="2"/>
      <c r="M74" s="2"/>
    </row>
    <row r="75" spans="1:13" ht="20.100000000000001" customHeight="1">
      <c r="A75" s="35">
        <v>68</v>
      </c>
      <c r="B75" s="70" t="s">
        <v>267</v>
      </c>
      <c r="C75" s="158">
        <v>21.526212999999998</v>
      </c>
      <c r="D75" s="158">
        <v>13.814437</v>
      </c>
      <c r="E75" s="158">
        <v>27.632224000000001</v>
      </c>
      <c r="F75" s="71" t="s">
        <v>428</v>
      </c>
      <c r="G75" s="35">
        <v>68</v>
      </c>
      <c r="L75" s="2"/>
      <c r="M75" s="2"/>
    </row>
    <row r="76" spans="1:13" ht="20.100000000000001" customHeight="1">
      <c r="A76" s="31">
        <v>69</v>
      </c>
      <c r="B76" s="68" t="s">
        <v>273</v>
      </c>
      <c r="C76" s="157">
        <v>40.128982000000001</v>
      </c>
      <c r="D76" s="157">
        <v>52.192135999999998</v>
      </c>
      <c r="E76" s="157">
        <v>26.416861000000001</v>
      </c>
      <c r="F76" s="69" t="s">
        <v>398</v>
      </c>
      <c r="G76" s="31">
        <v>69</v>
      </c>
      <c r="L76" s="2"/>
      <c r="M76" s="2"/>
    </row>
    <row r="77" spans="1:13" ht="20.100000000000001" customHeight="1">
      <c r="A77" s="35">
        <v>70</v>
      </c>
      <c r="B77" s="70" t="s">
        <v>221</v>
      </c>
      <c r="C77" s="158">
        <v>31.068574000000002</v>
      </c>
      <c r="D77" s="158">
        <v>37.371110000000002</v>
      </c>
      <c r="E77" s="158">
        <v>25.217610000000001</v>
      </c>
      <c r="F77" s="71" t="s">
        <v>374</v>
      </c>
      <c r="G77" s="35">
        <v>70</v>
      </c>
      <c r="L77" s="2"/>
      <c r="M77" s="2"/>
    </row>
    <row r="78" spans="1:13" ht="20.100000000000001" customHeight="1">
      <c r="A78" s="31">
        <v>71</v>
      </c>
      <c r="B78" s="68" t="s">
        <v>274</v>
      </c>
      <c r="C78" s="157">
        <v>7.207274</v>
      </c>
      <c r="D78" s="157">
        <v>12.601195000000001</v>
      </c>
      <c r="E78" s="157">
        <v>22.333400999999999</v>
      </c>
      <c r="F78" s="69" t="s">
        <v>421</v>
      </c>
      <c r="G78" s="31">
        <v>71</v>
      </c>
      <c r="L78" s="2"/>
      <c r="M78" s="2"/>
    </row>
    <row r="79" spans="1:13" ht="20.100000000000001" customHeight="1">
      <c r="A79" s="35">
        <v>72</v>
      </c>
      <c r="B79" s="70" t="s">
        <v>254</v>
      </c>
      <c r="C79" s="158">
        <v>23.061710000000001</v>
      </c>
      <c r="D79" s="158">
        <v>16.591926999999998</v>
      </c>
      <c r="E79" s="158">
        <v>20.261240000000001</v>
      </c>
      <c r="F79" s="71" t="s">
        <v>380</v>
      </c>
      <c r="G79" s="35">
        <v>72</v>
      </c>
      <c r="L79" s="2"/>
      <c r="M79" s="2"/>
    </row>
    <row r="80" spans="1:13" ht="20.100000000000001" customHeight="1">
      <c r="A80" s="31">
        <v>73</v>
      </c>
      <c r="B80" s="68" t="s">
        <v>251</v>
      </c>
      <c r="C80" s="157">
        <v>2.0353460000000001</v>
      </c>
      <c r="D80" s="157">
        <v>37.842959</v>
      </c>
      <c r="E80" s="157">
        <v>19.521137</v>
      </c>
      <c r="F80" s="69" t="s">
        <v>418</v>
      </c>
      <c r="G80" s="31">
        <v>73</v>
      </c>
      <c r="L80" s="2"/>
      <c r="M80" s="2"/>
    </row>
    <row r="81" spans="1:13" ht="20.100000000000001" customHeight="1">
      <c r="A81" s="35">
        <v>74</v>
      </c>
      <c r="B81" s="70" t="s">
        <v>281</v>
      </c>
      <c r="C81" s="158">
        <v>20.267721000000002</v>
      </c>
      <c r="D81" s="158">
        <v>20.487987</v>
      </c>
      <c r="E81" s="158">
        <v>15.436576000000001</v>
      </c>
      <c r="F81" s="71" t="s">
        <v>439</v>
      </c>
      <c r="G81" s="35">
        <v>74</v>
      </c>
      <c r="L81" s="2"/>
      <c r="M81" s="2"/>
    </row>
    <row r="82" spans="1:13" ht="20.100000000000001" customHeight="1">
      <c r="A82" s="31">
        <v>75</v>
      </c>
      <c r="B82" s="68" t="s">
        <v>222</v>
      </c>
      <c r="C82" s="157">
        <v>14.855425</v>
      </c>
      <c r="D82" s="157">
        <v>12.538444</v>
      </c>
      <c r="E82" s="157">
        <v>15.227446</v>
      </c>
      <c r="F82" s="69" t="s">
        <v>370</v>
      </c>
      <c r="G82" s="31">
        <v>75</v>
      </c>
      <c r="L82" s="2"/>
      <c r="M82" s="2"/>
    </row>
    <row r="83" spans="1:13" ht="20.100000000000001" customHeight="1">
      <c r="A83" s="35">
        <v>76</v>
      </c>
      <c r="B83" s="70" t="s">
        <v>295</v>
      </c>
      <c r="C83" s="158">
        <v>32.259948999999999</v>
      </c>
      <c r="D83" s="158">
        <v>79.849985000000004</v>
      </c>
      <c r="E83" s="158">
        <v>14.281255</v>
      </c>
      <c r="F83" s="71" t="s">
        <v>432</v>
      </c>
      <c r="G83" s="35">
        <v>76</v>
      </c>
      <c r="L83" s="2"/>
      <c r="M83" s="2"/>
    </row>
    <row r="84" spans="1:13" ht="20.100000000000001" customHeight="1">
      <c r="A84" s="31">
        <v>77</v>
      </c>
      <c r="B84" s="68" t="s">
        <v>280</v>
      </c>
      <c r="C84" s="157">
        <v>67.100652999999994</v>
      </c>
      <c r="D84" s="157">
        <v>14.051624</v>
      </c>
      <c r="E84" s="157">
        <v>13.342321</v>
      </c>
      <c r="F84" s="69" t="s">
        <v>425</v>
      </c>
      <c r="G84" s="31">
        <v>77</v>
      </c>
      <c r="L84" s="2"/>
      <c r="M84" s="2"/>
    </row>
    <row r="85" spans="1:13" ht="20.100000000000001" customHeight="1">
      <c r="A85" s="35">
        <v>78</v>
      </c>
      <c r="B85" s="70" t="s">
        <v>226</v>
      </c>
      <c r="C85" s="158">
        <v>23.471385000000001</v>
      </c>
      <c r="D85" s="158">
        <v>25.799322</v>
      </c>
      <c r="E85" s="158">
        <v>12.629504000000001</v>
      </c>
      <c r="F85" s="71" t="s">
        <v>368</v>
      </c>
      <c r="G85" s="35">
        <v>78</v>
      </c>
      <c r="L85" s="2"/>
      <c r="M85" s="2"/>
    </row>
    <row r="86" spans="1:13" ht="20.100000000000001" customHeight="1">
      <c r="A86" s="31">
        <v>79</v>
      </c>
      <c r="B86" s="68" t="s">
        <v>260</v>
      </c>
      <c r="C86" s="157">
        <v>8.0391510000000004</v>
      </c>
      <c r="D86" s="157">
        <v>6.1724610000000002</v>
      </c>
      <c r="E86" s="157">
        <v>11.697208</v>
      </c>
      <c r="F86" s="69" t="s">
        <v>402</v>
      </c>
      <c r="G86" s="31">
        <v>79</v>
      </c>
      <c r="L86" s="2"/>
      <c r="M86" s="2"/>
    </row>
    <row r="87" spans="1:13" ht="20.100000000000001" customHeight="1">
      <c r="A87" s="35">
        <v>80</v>
      </c>
      <c r="B87" s="70" t="s">
        <v>227</v>
      </c>
      <c r="C87" s="158">
        <v>12.993416</v>
      </c>
      <c r="D87" s="158">
        <v>22.938133000000001</v>
      </c>
      <c r="E87" s="158">
        <v>9.9534339999999997</v>
      </c>
      <c r="F87" s="71" t="s">
        <v>363</v>
      </c>
      <c r="G87" s="35">
        <v>80</v>
      </c>
      <c r="L87" s="2"/>
      <c r="M87" s="2"/>
    </row>
    <row r="88" spans="1:13" ht="20.100000000000001" customHeight="1">
      <c r="A88" s="31">
        <v>81</v>
      </c>
      <c r="B88" s="68" t="s">
        <v>276</v>
      </c>
      <c r="C88" s="157">
        <v>6.5110590000000004</v>
      </c>
      <c r="D88" s="157">
        <v>4.7851990000000004</v>
      </c>
      <c r="E88" s="157">
        <v>9.5767550000000004</v>
      </c>
      <c r="F88" s="69" t="s">
        <v>440</v>
      </c>
      <c r="G88" s="31">
        <v>81</v>
      </c>
      <c r="L88" s="2"/>
      <c r="M88" s="2"/>
    </row>
    <row r="89" spans="1:13" ht="20.100000000000001" customHeight="1">
      <c r="A89" s="35">
        <v>82</v>
      </c>
      <c r="B89" s="70" t="s">
        <v>256</v>
      </c>
      <c r="C89" s="158">
        <v>8.3137460000000001</v>
      </c>
      <c r="D89" s="158">
        <v>2.6187200000000002</v>
      </c>
      <c r="E89" s="158">
        <v>8.4534260000000003</v>
      </c>
      <c r="F89" s="71" t="s">
        <v>441</v>
      </c>
      <c r="G89" s="35">
        <v>82</v>
      </c>
      <c r="L89" s="2"/>
      <c r="M89" s="2"/>
    </row>
    <row r="90" spans="1:13" ht="20.100000000000001" customHeight="1">
      <c r="A90" s="31">
        <v>83</v>
      </c>
      <c r="B90" s="68" t="s">
        <v>266</v>
      </c>
      <c r="C90" s="157">
        <v>3.1017670000000002</v>
      </c>
      <c r="D90" s="157">
        <v>4.977773</v>
      </c>
      <c r="E90" s="157">
        <v>7.7090909999999999</v>
      </c>
      <c r="F90" s="69" t="s">
        <v>409</v>
      </c>
      <c r="G90" s="31">
        <v>83</v>
      </c>
      <c r="L90" s="2"/>
      <c r="M90" s="2"/>
    </row>
    <row r="91" spans="1:13" ht="20.100000000000001" customHeight="1">
      <c r="A91" s="35">
        <v>84</v>
      </c>
      <c r="B91" s="70" t="s">
        <v>224</v>
      </c>
      <c r="C91" s="158">
        <v>4.402806</v>
      </c>
      <c r="D91" s="158">
        <v>6.885345</v>
      </c>
      <c r="E91" s="158">
        <v>7.5075219999999998</v>
      </c>
      <c r="F91" s="71" t="s">
        <v>373</v>
      </c>
      <c r="G91" s="35">
        <v>84</v>
      </c>
      <c r="L91" s="2"/>
      <c r="M91" s="2"/>
    </row>
    <row r="92" spans="1:13" ht="20.100000000000001" customHeight="1">
      <c r="A92" s="31">
        <v>85</v>
      </c>
      <c r="B92" s="68" t="s">
        <v>296</v>
      </c>
      <c r="C92" s="157">
        <v>6.0805110000000004</v>
      </c>
      <c r="D92" s="157">
        <v>53.495555000000003</v>
      </c>
      <c r="E92" s="157">
        <v>6.8808920000000002</v>
      </c>
      <c r="F92" s="69" t="s">
        <v>422</v>
      </c>
      <c r="G92" s="31">
        <v>85</v>
      </c>
      <c r="L92" s="2"/>
      <c r="M92" s="2"/>
    </row>
    <row r="93" spans="1:13" ht="20.100000000000001" customHeight="1">
      <c r="A93" s="35">
        <v>86</v>
      </c>
      <c r="B93" s="70" t="s">
        <v>284</v>
      </c>
      <c r="C93" s="158">
        <v>4.6891230000000004</v>
      </c>
      <c r="D93" s="158">
        <v>12.177963999999999</v>
      </c>
      <c r="E93" s="158">
        <v>6.4666189999999997</v>
      </c>
      <c r="F93" s="71" t="s">
        <v>442</v>
      </c>
      <c r="G93" s="35">
        <v>86</v>
      </c>
      <c r="L93" s="2"/>
      <c r="M93" s="2"/>
    </row>
    <row r="94" spans="1:13" ht="20.100000000000001" customHeight="1">
      <c r="A94" s="31">
        <v>87</v>
      </c>
      <c r="B94" s="68" t="s">
        <v>236</v>
      </c>
      <c r="C94" s="157">
        <v>3.0094400000000001</v>
      </c>
      <c r="D94" s="157">
        <v>3.6254689999999998</v>
      </c>
      <c r="E94" s="157">
        <v>5.307283</v>
      </c>
      <c r="F94" s="69" t="s">
        <v>387</v>
      </c>
      <c r="G94" s="31">
        <v>87</v>
      </c>
      <c r="L94" s="2"/>
      <c r="M94" s="2"/>
    </row>
    <row r="95" spans="1:13" ht="20.100000000000001" customHeight="1">
      <c r="A95" s="35">
        <v>88</v>
      </c>
      <c r="B95" s="70" t="s">
        <v>298</v>
      </c>
      <c r="C95" s="158">
        <v>6.6287609999999999</v>
      </c>
      <c r="D95" s="158">
        <v>6.6839550000000001</v>
      </c>
      <c r="E95" s="158">
        <v>3.931616</v>
      </c>
      <c r="F95" s="71" t="s">
        <v>434</v>
      </c>
      <c r="G95" s="35">
        <v>88</v>
      </c>
      <c r="L95" s="2"/>
      <c r="M95" s="2"/>
    </row>
    <row r="96" spans="1:13" ht="20.100000000000001" customHeight="1">
      <c r="A96" s="31">
        <v>89</v>
      </c>
      <c r="B96" s="68" t="s">
        <v>294</v>
      </c>
      <c r="C96" s="157">
        <v>3.7033070000000001</v>
      </c>
      <c r="D96" s="157">
        <v>4.0162610000000001</v>
      </c>
      <c r="E96" s="157">
        <v>3.4388640000000001</v>
      </c>
      <c r="F96" s="69" t="s">
        <v>626</v>
      </c>
      <c r="G96" s="31">
        <v>89</v>
      </c>
      <c r="L96" s="2"/>
      <c r="M96" s="2"/>
    </row>
    <row r="97" spans="1:13" ht="20.100000000000001" customHeight="1">
      <c r="A97" s="35">
        <v>90</v>
      </c>
      <c r="B97" s="70" t="s">
        <v>191</v>
      </c>
      <c r="C97" s="158">
        <v>3.127713</v>
      </c>
      <c r="D97" s="158">
        <v>3.8463020000000001</v>
      </c>
      <c r="E97" s="158">
        <v>3.3528989999999999</v>
      </c>
      <c r="F97" s="71" t="s">
        <v>349</v>
      </c>
      <c r="G97" s="35">
        <v>90</v>
      </c>
      <c r="L97" s="2"/>
      <c r="M97" s="2"/>
    </row>
    <row r="98" spans="1:13" ht="20.100000000000001" customHeight="1">
      <c r="A98" s="31">
        <v>91</v>
      </c>
      <c r="B98" s="68" t="s">
        <v>259</v>
      </c>
      <c r="C98" s="157">
        <v>0.59302699999999997</v>
      </c>
      <c r="D98" s="157">
        <v>0.88628499999999999</v>
      </c>
      <c r="E98" s="157">
        <v>3.207754</v>
      </c>
      <c r="F98" s="69" t="s">
        <v>444</v>
      </c>
      <c r="G98" s="31">
        <v>91</v>
      </c>
      <c r="L98" s="2"/>
      <c r="M98" s="2"/>
    </row>
    <row r="99" spans="1:13" ht="20.100000000000001" customHeight="1">
      <c r="A99" s="35">
        <v>92</v>
      </c>
      <c r="B99" s="70" t="s">
        <v>206</v>
      </c>
      <c r="C99" s="158">
        <v>2.0408620000000002</v>
      </c>
      <c r="D99" s="158">
        <v>3.7613110000000001</v>
      </c>
      <c r="E99" s="158">
        <v>2.9005960000000002</v>
      </c>
      <c r="F99" s="71" t="s">
        <v>360</v>
      </c>
      <c r="G99" s="35">
        <v>92</v>
      </c>
      <c r="L99" s="2"/>
      <c r="M99" s="2"/>
    </row>
    <row r="100" spans="1:13" ht="20.100000000000001" customHeight="1">
      <c r="A100" s="31">
        <v>93</v>
      </c>
      <c r="B100" s="68" t="s">
        <v>255</v>
      </c>
      <c r="C100" s="157">
        <v>2.4299019999999998</v>
      </c>
      <c r="D100" s="157">
        <v>5.6569250000000002</v>
      </c>
      <c r="E100" s="157">
        <v>2.7908909999999998</v>
      </c>
      <c r="F100" s="69" t="s">
        <v>394</v>
      </c>
      <c r="G100" s="31">
        <v>93</v>
      </c>
      <c r="L100" s="2"/>
      <c r="M100" s="2"/>
    </row>
    <row r="101" spans="1:13" ht="20.100000000000001" customHeight="1">
      <c r="A101" s="35">
        <v>94</v>
      </c>
      <c r="B101" s="70" t="s">
        <v>269</v>
      </c>
      <c r="C101" s="158">
        <v>4.778918</v>
      </c>
      <c r="D101" s="158">
        <v>3.4119760000000001</v>
      </c>
      <c r="E101" s="158">
        <v>2.6255030000000001</v>
      </c>
      <c r="F101" s="71" t="s">
        <v>416</v>
      </c>
      <c r="G101" s="35">
        <v>94</v>
      </c>
      <c r="L101" s="2"/>
      <c r="M101" s="2"/>
    </row>
    <row r="102" spans="1:13" ht="20.100000000000001" customHeight="1">
      <c r="A102" s="31">
        <v>95</v>
      </c>
      <c r="B102" s="68" t="s">
        <v>299</v>
      </c>
      <c r="C102" s="157">
        <v>1.6368990000000001</v>
      </c>
      <c r="D102" s="157">
        <v>2.0606330000000002</v>
      </c>
      <c r="E102" s="157">
        <v>2.4980500000000001</v>
      </c>
      <c r="F102" s="69" t="s">
        <v>433</v>
      </c>
      <c r="G102" s="31">
        <v>95</v>
      </c>
      <c r="L102" s="2"/>
      <c r="M102" s="2"/>
    </row>
    <row r="103" spans="1:13" ht="20.100000000000001" customHeight="1">
      <c r="A103" s="35">
        <v>96</v>
      </c>
      <c r="B103" s="70" t="s">
        <v>258</v>
      </c>
      <c r="C103" s="158">
        <v>3.477411</v>
      </c>
      <c r="D103" s="158">
        <v>1.278033</v>
      </c>
      <c r="E103" s="158">
        <v>1.6490020000000001</v>
      </c>
      <c r="F103" s="71" t="s">
        <v>429</v>
      </c>
      <c r="G103" s="35">
        <v>96</v>
      </c>
      <c r="L103" s="2"/>
      <c r="M103" s="2"/>
    </row>
    <row r="104" spans="1:13" ht="20.100000000000001" customHeight="1">
      <c r="A104" s="31">
        <v>97</v>
      </c>
      <c r="B104" s="68" t="s">
        <v>297</v>
      </c>
      <c r="C104" s="157">
        <v>4.99247</v>
      </c>
      <c r="D104" s="157">
        <v>3.9880490000000002</v>
      </c>
      <c r="E104" s="157">
        <v>1.5046280000000001</v>
      </c>
      <c r="F104" s="69" t="s">
        <v>438</v>
      </c>
      <c r="G104" s="31">
        <v>97</v>
      </c>
      <c r="L104" s="2"/>
      <c r="M104" s="2"/>
    </row>
    <row r="105" spans="1:13" ht="20.100000000000001" customHeight="1">
      <c r="A105" s="35">
        <v>98</v>
      </c>
      <c r="B105" s="70" t="s">
        <v>301</v>
      </c>
      <c r="C105" s="158">
        <v>1.5478559999999999</v>
      </c>
      <c r="D105" s="158">
        <v>1.138225</v>
      </c>
      <c r="E105" s="158">
        <v>1.494534</v>
      </c>
      <c r="F105" s="71" t="s">
        <v>443</v>
      </c>
      <c r="G105" s="35">
        <v>98</v>
      </c>
      <c r="L105" s="2"/>
      <c r="M105" s="2"/>
    </row>
    <row r="106" spans="1:13" ht="20.100000000000001" customHeight="1">
      <c r="A106" s="31">
        <v>99</v>
      </c>
      <c r="B106" s="68" t="s">
        <v>235</v>
      </c>
      <c r="C106" s="157">
        <v>0.626197</v>
      </c>
      <c r="D106" s="157">
        <v>1.6899169999999999</v>
      </c>
      <c r="E106" s="157">
        <v>1.4655020000000001</v>
      </c>
      <c r="F106" s="69" t="s">
        <v>392</v>
      </c>
      <c r="G106" s="31">
        <v>99</v>
      </c>
      <c r="L106" s="2"/>
      <c r="M106" s="2"/>
    </row>
    <row r="107" spans="1:13" ht="20.100000000000001" customHeight="1">
      <c r="A107" s="35">
        <v>100</v>
      </c>
      <c r="B107" s="70" t="s">
        <v>275</v>
      </c>
      <c r="C107" s="158">
        <v>0.34603400000000001</v>
      </c>
      <c r="D107" s="158">
        <v>0.74947600000000003</v>
      </c>
      <c r="E107" s="158">
        <v>1.3938539999999999</v>
      </c>
      <c r="F107" s="71" t="s">
        <v>436</v>
      </c>
      <c r="G107" s="35">
        <v>100</v>
      </c>
      <c r="L107" s="2"/>
      <c r="M107" s="2"/>
    </row>
    <row r="108" spans="1:13" ht="20.100000000000001" customHeight="1">
      <c r="A108" s="31">
        <v>101</v>
      </c>
      <c r="B108" s="68" t="s">
        <v>250</v>
      </c>
      <c r="C108" s="157">
        <v>0.61204000000000003</v>
      </c>
      <c r="D108" s="157">
        <v>1.5181070000000001</v>
      </c>
      <c r="E108" s="157">
        <v>1.3490169999999999</v>
      </c>
      <c r="F108" s="69" t="s">
        <v>386</v>
      </c>
      <c r="G108" s="31">
        <v>101</v>
      </c>
      <c r="L108" s="2"/>
      <c r="M108" s="2"/>
    </row>
    <row r="109" spans="1:13" ht="20.100000000000001" customHeight="1">
      <c r="A109" s="35">
        <v>102</v>
      </c>
      <c r="B109" s="70" t="s">
        <v>218</v>
      </c>
      <c r="C109" s="158">
        <v>1.937049</v>
      </c>
      <c r="D109" s="158">
        <v>2.5406879999999998</v>
      </c>
      <c r="E109" s="158">
        <v>1.3466849999999999</v>
      </c>
      <c r="F109" s="71" t="s">
        <v>366</v>
      </c>
      <c r="G109" s="35">
        <v>102</v>
      </c>
      <c r="L109" s="2"/>
      <c r="M109" s="2"/>
    </row>
    <row r="110" spans="1:13" ht="20.100000000000001" customHeight="1">
      <c r="A110" s="31">
        <v>103</v>
      </c>
      <c r="B110" s="68" t="s">
        <v>223</v>
      </c>
      <c r="C110" s="157">
        <v>1.0514699999999999</v>
      </c>
      <c r="D110" s="157">
        <v>1.9278729999999999</v>
      </c>
      <c r="E110" s="157">
        <v>1.23522</v>
      </c>
      <c r="F110" s="69" t="s">
        <v>377</v>
      </c>
      <c r="G110" s="31">
        <v>103</v>
      </c>
      <c r="L110" s="2"/>
      <c r="M110" s="2"/>
    </row>
    <row r="111" spans="1:13" ht="20.100000000000001" customHeight="1">
      <c r="A111" s="35">
        <v>104</v>
      </c>
      <c r="B111" s="70" t="s">
        <v>592</v>
      </c>
      <c r="C111" s="158">
        <v>0.24774499999999999</v>
      </c>
      <c r="D111" s="158">
        <v>7.9059999999999998E-3</v>
      </c>
      <c r="E111" s="158">
        <v>1.212912</v>
      </c>
      <c r="F111" s="71" t="s">
        <v>593</v>
      </c>
      <c r="G111" s="35">
        <v>104</v>
      </c>
      <c r="L111" s="2"/>
      <c r="M111" s="2"/>
    </row>
    <row r="112" spans="1:13" ht="20.100000000000001" customHeight="1">
      <c r="A112" s="31">
        <v>105</v>
      </c>
      <c r="B112" s="68" t="s">
        <v>200</v>
      </c>
      <c r="C112" s="157">
        <v>0.14541399999999999</v>
      </c>
      <c r="D112" s="157">
        <v>8.1100000000000005E-2</v>
      </c>
      <c r="E112" s="157">
        <v>1.112166</v>
      </c>
      <c r="F112" s="69" t="s">
        <v>339</v>
      </c>
      <c r="G112" s="31">
        <v>105</v>
      </c>
      <c r="L112" s="2"/>
      <c r="M112" s="2"/>
    </row>
    <row r="113" spans="1:13" ht="20.100000000000001" customHeight="1">
      <c r="A113" s="35">
        <v>106</v>
      </c>
      <c r="B113" s="70" t="s">
        <v>272</v>
      </c>
      <c r="C113" s="158">
        <v>3.735033</v>
      </c>
      <c r="D113" s="158">
        <v>1.2445470000000001</v>
      </c>
      <c r="E113" s="158">
        <v>1.010448</v>
      </c>
      <c r="F113" s="71" t="s">
        <v>378</v>
      </c>
      <c r="G113" s="35">
        <v>106</v>
      </c>
      <c r="L113" s="2"/>
      <c r="M113" s="2"/>
    </row>
    <row r="114" spans="1:13" ht="20.100000000000001" customHeight="1">
      <c r="A114" s="31">
        <v>107</v>
      </c>
      <c r="B114" s="68" t="s">
        <v>499</v>
      </c>
      <c r="C114" s="157">
        <v>0.11652999999999999</v>
      </c>
      <c r="D114" s="157">
        <v>1.2631619999999999</v>
      </c>
      <c r="E114" s="157">
        <v>0.87813699999999995</v>
      </c>
      <c r="F114" s="69" t="s">
        <v>500</v>
      </c>
      <c r="G114" s="31">
        <v>107</v>
      </c>
      <c r="L114" s="2"/>
      <c r="M114" s="2"/>
    </row>
    <row r="115" spans="1:13" ht="20.100000000000001" customHeight="1">
      <c r="A115" s="35">
        <v>108</v>
      </c>
      <c r="B115" s="70" t="s">
        <v>234</v>
      </c>
      <c r="C115" s="158">
        <v>0.57644899999999999</v>
      </c>
      <c r="D115" s="158">
        <v>0.83453599999999994</v>
      </c>
      <c r="E115" s="158">
        <v>0.78019300000000003</v>
      </c>
      <c r="F115" s="71" t="s">
        <v>362</v>
      </c>
      <c r="G115" s="35">
        <v>108</v>
      </c>
      <c r="L115" s="2"/>
      <c r="M115" s="2"/>
    </row>
    <row r="116" spans="1:13" ht="20.100000000000001" customHeight="1">
      <c r="A116" s="31">
        <v>109</v>
      </c>
      <c r="B116" s="68" t="s">
        <v>247</v>
      </c>
      <c r="C116" s="157">
        <v>0.19595799999999999</v>
      </c>
      <c r="D116" s="157">
        <v>1.7741549999999999</v>
      </c>
      <c r="E116" s="157">
        <v>0.74056</v>
      </c>
      <c r="F116" s="69" t="s">
        <v>389</v>
      </c>
      <c r="G116" s="31">
        <v>109</v>
      </c>
      <c r="L116" s="2"/>
      <c r="M116" s="2"/>
    </row>
    <row r="117" spans="1:13" ht="20.100000000000001" customHeight="1">
      <c r="A117" s="35">
        <v>110</v>
      </c>
      <c r="B117" s="70" t="s">
        <v>262</v>
      </c>
      <c r="C117" s="158">
        <v>3.358867</v>
      </c>
      <c r="D117" s="158">
        <v>2.1601170000000001</v>
      </c>
      <c r="E117" s="158">
        <v>0.56079500000000004</v>
      </c>
      <c r="F117" s="71" t="s">
        <v>414</v>
      </c>
      <c r="G117" s="35">
        <v>110</v>
      </c>
      <c r="L117" s="2"/>
      <c r="M117" s="2"/>
    </row>
    <row r="118" spans="1:13" ht="20.100000000000001" customHeight="1">
      <c r="A118" s="31">
        <v>111</v>
      </c>
      <c r="B118" s="68" t="s">
        <v>653</v>
      </c>
      <c r="C118" s="157">
        <v>0.36303999999999997</v>
      </c>
      <c r="D118" s="157">
        <v>2.9689E-2</v>
      </c>
      <c r="E118" s="157">
        <v>0.54608299999999999</v>
      </c>
      <c r="F118" s="69" t="s">
        <v>654</v>
      </c>
      <c r="G118" s="31">
        <v>111</v>
      </c>
      <c r="L118" s="2"/>
      <c r="M118" s="2"/>
    </row>
    <row r="119" spans="1:13" ht="20.100000000000001" customHeight="1">
      <c r="A119" s="35">
        <v>112</v>
      </c>
      <c r="B119" s="70" t="s">
        <v>277</v>
      </c>
      <c r="C119" s="158">
        <v>1.568708</v>
      </c>
      <c r="D119" s="158">
        <v>2.807833</v>
      </c>
      <c r="E119" s="158">
        <v>0.54290000000000005</v>
      </c>
      <c r="F119" s="71" t="s">
        <v>431</v>
      </c>
      <c r="G119" s="35">
        <v>112</v>
      </c>
      <c r="L119" s="2"/>
      <c r="M119" s="2"/>
    </row>
    <row r="120" spans="1:13" ht="20.100000000000001" customHeight="1">
      <c r="A120" s="31">
        <v>113</v>
      </c>
      <c r="B120" s="68" t="s">
        <v>655</v>
      </c>
      <c r="C120" s="157" t="s">
        <v>620</v>
      </c>
      <c r="D120" s="157" t="s">
        <v>620</v>
      </c>
      <c r="E120" s="157">
        <v>0.52929499999999996</v>
      </c>
      <c r="F120" s="69" t="s">
        <v>656</v>
      </c>
      <c r="G120" s="31">
        <v>113</v>
      </c>
      <c r="L120" s="2"/>
      <c r="M120" s="2"/>
    </row>
    <row r="121" spans="1:13" ht="20.100000000000001" customHeight="1">
      <c r="A121" s="35">
        <v>114</v>
      </c>
      <c r="B121" s="70" t="s">
        <v>270</v>
      </c>
      <c r="C121" s="158">
        <v>1.556074</v>
      </c>
      <c r="D121" s="158">
        <v>0.99388200000000004</v>
      </c>
      <c r="E121" s="158">
        <v>0.45008300000000001</v>
      </c>
      <c r="F121" s="71" t="s">
        <v>430</v>
      </c>
      <c r="G121" s="35">
        <v>114</v>
      </c>
      <c r="L121" s="2"/>
      <c r="M121" s="2"/>
    </row>
    <row r="122" spans="1:13" ht="20.100000000000001" customHeight="1">
      <c r="A122" s="31">
        <v>115</v>
      </c>
      <c r="B122" s="68" t="s">
        <v>249</v>
      </c>
      <c r="C122" s="157">
        <v>3.8216E-2</v>
      </c>
      <c r="D122" s="157">
        <v>0.40637800000000002</v>
      </c>
      <c r="E122" s="157">
        <v>0.442106</v>
      </c>
      <c r="F122" s="69" t="s">
        <v>393</v>
      </c>
      <c r="G122" s="31">
        <v>115</v>
      </c>
      <c r="L122" s="2"/>
      <c r="M122" s="2"/>
    </row>
    <row r="123" spans="1:13" ht="20.100000000000001" customHeight="1">
      <c r="A123" s="35">
        <v>116</v>
      </c>
      <c r="B123" s="70" t="s">
        <v>306</v>
      </c>
      <c r="C123" s="158" t="s">
        <v>620</v>
      </c>
      <c r="D123" s="158">
        <v>4.0947999999999998E-2</v>
      </c>
      <c r="E123" s="158">
        <v>0.43545899999999998</v>
      </c>
      <c r="F123" s="71" t="s">
        <v>419</v>
      </c>
      <c r="G123" s="35">
        <v>116</v>
      </c>
      <c r="L123" s="2"/>
      <c r="M123" s="2"/>
    </row>
    <row r="124" spans="1:13" ht="20.100000000000001" customHeight="1">
      <c r="A124" s="31">
        <v>117</v>
      </c>
      <c r="B124" s="68" t="s">
        <v>657</v>
      </c>
      <c r="C124" s="157">
        <v>0.23453199999999999</v>
      </c>
      <c r="D124" s="157">
        <v>3.8150000000000003E-2</v>
      </c>
      <c r="E124" s="157">
        <v>0.39097100000000001</v>
      </c>
      <c r="F124" s="69" t="s">
        <v>658</v>
      </c>
      <c r="G124" s="31">
        <v>117</v>
      </c>
      <c r="L124" s="2"/>
      <c r="M124" s="2"/>
    </row>
    <row r="125" spans="1:13" ht="20.100000000000001" customHeight="1">
      <c r="A125" s="35">
        <v>118</v>
      </c>
      <c r="B125" s="70" t="s">
        <v>229</v>
      </c>
      <c r="C125" s="158">
        <v>0.64270300000000002</v>
      </c>
      <c r="D125" s="158">
        <v>0.23783699999999999</v>
      </c>
      <c r="E125" s="158">
        <v>0.36340899999999998</v>
      </c>
      <c r="F125" s="71" t="s">
        <v>601</v>
      </c>
      <c r="G125" s="35">
        <v>118</v>
      </c>
      <c r="L125" s="2"/>
      <c r="M125" s="2"/>
    </row>
    <row r="126" spans="1:13" ht="20.100000000000001" customHeight="1">
      <c r="A126" s="31">
        <v>119</v>
      </c>
      <c r="B126" s="68" t="s">
        <v>630</v>
      </c>
      <c r="C126" s="157">
        <v>0.35281099999999999</v>
      </c>
      <c r="D126" s="157">
        <v>0.52146599999999999</v>
      </c>
      <c r="E126" s="157">
        <v>0.35741699999999998</v>
      </c>
      <c r="F126" s="69" t="s">
        <v>631</v>
      </c>
      <c r="G126" s="31">
        <v>119</v>
      </c>
      <c r="L126" s="2"/>
      <c r="M126" s="2"/>
    </row>
    <row r="127" spans="1:13" ht="20.100000000000001" customHeight="1">
      <c r="A127" s="35">
        <v>120</v>
      </c>
      <c r="B127" s="70" t="s">
        <v>282</v>
      </c>
      <c r="C127" s="158">
        <v>6.2324700000000002</v>
      </c>
      <c r="D127" s="158">
        <v>0.68011200000000005</v>
      </c>
      <c r="E127" s="158">
        <v>0.339084</v>
      </c>
      <c r="F127" s="71" t="s">
        <v>445</v>
      </c>
      <c r="G127" s="35">
        <v>120</v>
      </c>
      <c r="L127" s="2"/>
      <c r="M127" s="2"/>
    </row>
    <row r="128" spans="1:13" ht="20.100000000000001" customHeight="1">
      <c r="A128" s="31">
        <v>121</v>
      </c>
      <c r="B128" s="68" t="s">
        <v>300</v>
      </c>
      <c r="C128" s="157">
        <v>1.839866</v>
      </c>
      <c r="D128" s="157">
        <v>1.125518</v>
      </c>
      <c r="E128" s="157">
        <v>0.33435399999999998</v>
      </c>
      <c r="F128" s="69" t="s">
        <v>446</v>
      </c>
      <c r="G128" s="31">
        <v>121</v>
      </c>
      <c r="L128" s="2"/>
      <c r="M128" s="2"/>
    </row>
    <row r="129" spans="1:13" ht="20.100000000000001" customHeight="1">
      <c r="A129" s="35">
        <v>122</v>
      </c>
      <c r="B129" s="70" t="s">
        <v>449</v>
      </c>
      <c r="C129" s="158">
        <v>5.9579999999999998E-3</v>
      </c>
      <c r="D129" s="158">
        <v>0.37719200000000003</v>
      </c>
      <c r="E129" s="158">
        <v>0.330461</v>
      </c>
      <c r="F129" s="71" t="s">
        <v>450</v>
      </c>
      <c r="G129" s="35">
        <v>122</v>
      </c>
      <c r="L129" s="2"/>
      <c r="M129" s="2"/>
    </row>
    <row r="130" spans="1:13" ht="20.100000000000001" customHeight="1">
      <c r="A130" s="31">
        <v>123</v>
      </c>
      <c r="B130" s="68" t="s">
        <v>659</v>
      </c>
      <c r="C130" s="157">
        <v>7.8740000000000008E-3</v>
      </c>
      <c r="D130" s="157">
        <v>1.4922E-2</v>
      </c>
      <c r="E130" s="157">
        <v>0.29885600000000001</v>
      </c>
      <c r="F130" s="69" t="s">
        <v>660</v>
      </c>
      <c r="G130" s="31">
        <v>123</v>
      </c>
      <c r="L130" s="2"/>
      <c r="M130" s="2"/>
    </row>
    <row r="131" spans="1:13" ht="20.100000000000001" customHeight="1">
      <c r="A131" s="35">
        <v>124</v>
      </c>
      <c r="B131" s="70" t="s">
        <v>661</v>
      </c>
      <c r="C131" s="158" t="s">
        <v>620</v>
      </c>
      <c r="D131" s="158" t="s">
        <v>620</v>
      </c>
      <c r="E131" s="158">
        <v>0.27308300000000002</v>
      </c>
      <c r="F131" s="71" t="s">
        <v>662</v>
      </c>
      <c r="G131" s="35">
        <v>124</v>
      </c>
      <c r="L131" s="2"/>
      <c r="M131" s="2"/>
    </row>
    <row r="132" spans="1:13" ht="20.100000000000001" customHeight="1">
      <c r="A132" s="31">
        <v>125</v>
      </c>
      <c r="B132" s="68" t="s">
        <v>303</v>
      </c>
      <c r="C132" s="157">
        <v>0.207257</v>
      </c>
      <c r="D132" s="157">
        <v>0.24028099999999999</v>
      </c>
      <c r="E132" s="157">
        <v>0.24684</v>
      </c>
      <c r="F132" s="69" t="s">
        <v>435</v>
      </c>
      <c r="G132" s="31">
        <v>125</v>
      </c>
      <c r="L132" s="2"/>
      <c r="M132" s="2"/>
    </row>
    <row r="133" spans="1:13" ht="20.100000000000001" customHeight="1">
      <c r="A133" s="35">
        <v>126</v>
      </c>
      <c r="B133" s="70" t="s">
        <v>278</v>
      </c>
      <c r="C133" s="158">
        <v>0.22144800000000001</v>
      </c>
      <c r="D133" s="158">
        <v>8.9840000000000003E-2</v>
      </c>
      <c r="E133" s="158">
        <v>0.24032700000000001</v>
      </c>
      <c r="F133" s="71" t="s">
        <v>423</v>
      </c>
      <c r="G133" s="35">
        <v>126</v>
      </c>
      <c r="L133" s="2"/>
      <c r="M133" s="2"/>
    </row>
    <row r="134" spans="1:13" ht="20.100000000000001" customHeight="1">
      <c r="A134" s="31">
        <v>127</v>
      </c>
      <c r="B134" s="68" t="s">
        <v>286</v>
      </c>
      <c r="C134" s="157" t="s">
        <v>620</v>
      </c>
      <c r="D134" s="157">
        <v>0.50255000000000005</v>
      </c>
      <c r="E134" s="157">
        <v>0.23852000000000001</v>
      </c>
      <c r="F134" s="69" t="s">
        <v>413</v>
      </c>
      <c r="G134" s="31">
        <v>127</v>
      </c>
      <c r="L134" s="2"/>
      <c r="M134" s="2"/>
    </row>
    <row r="135" spans="1:13" ht="20.100000000000001" customHeight="1">
      <c r="A135" s="35">
        <v>128</v>
      </c>
      <c r="B135" s="70" t="s">
        <v>590</v>
      </c>
      <c r="C135" s="158">
        <v>1.0436000000000001E-2</v>
      </c>
      <c r="D135" s="158">
        <v>1.9828999999999999E-2</v>
      </c>
      <c r="E135" s="158">
        <v>0.23025499999999999</v>
      </c>
      <c r="F135" s="71" t="s">
        <v>627</v>
      </c>
      <c r="G135" s="35">
        <v>128</v>
      </c>
      <c r="L135" s="2"/>
      <c r="M135" s="2"/>
    </row>
    <row r="136" spans="1:13" ht="20.100000000000001" customHeight="1">
      <c r="A136" s="31">
        <v>129</v>
      </c>
      <c r="B136" s="68" t="s">
        <v>265</v>
      </c>
      <c r="C136" s="157">
        <v>0.215421</v>
      </c>
      <c r="D136" s="157">
        <v>1.5535E-2</v>
      </c>
      <c r="E136" s="157">
        <v>0.216969</v>
      </c>
      <c r="F136" s="69" t="s">
        <v>410</v>
      </c>
      <c r="G136" s="31">
        <v>129</v>
      </c>
      <c r="L136" s="2"/>
      <c r="M136" s="2"/>
    </row>
    <row r="137" spans="1:13" ht="20.100000000000001" customHeight="1">
      <c r="A137" s="35">
        <v>130</v>
      </c>
      <c r="B137" s="70" t="s">
        <v>632</v>
      </c>
      <c r="C137" s="158">
        <v>0.43074200000000001</v>
      </c>
      <c r="D137" s="158">
        <v>0.29570200000000002</v>
      </c>
      <c r="E137" s="158">
        <v>0.206793</v>
      </c>
      <c r="F137" s="71" t="s">
        <v>633</v>
      </c>
      <c r="G137" s="35">
        <v>130</v>
      </c>
      <c r="L137" s="2"/>
      <c r="M137" s="2"/>
    </row>
    <row r="138" spans="1:13" ht="20.100000000000001" customHeight="1">
      <c r="A138" s="31">
        <v>131</v>
      </c>
      <c r="B138" s="68" t="s">
        <v>283</v>
      </c>
      <c r="C138" s="157">
        <v>0.35236899999999999</v>
      </c>
      <c r="D138" s="157">
        <v>0.11709</v>
      </c>
      <c r="E138" s="157">
        <v>0.16908300000000001</v>
      </c>
      <c r="F138" s="69" t="s">
        <v>420</v>
      </c>
      <c r="G138" s="31">
        <v>131</v>
      </c>
      <c r="L138" s="2"/>
      <c r="M138" s="2"/>
    </row>
    <row r="139" spans="1:13" ht="20.100000000000001" customHeight="1">
      <c r="A139" s="35">
        <v>132</v>
      </c>
      <c r="B139" s="70" t="s">
        <v>628</v>
      </c>
      <c r="C139" s="158">
        <v>0.357487</v>
      </c>
      <c r="D139" s="158">
        <v>0.55182699999999996</v>
      </c>
      <c r="E139" s="158">
        <v>0.166514</v>
      </c>
      <c r="F139" s="71" t="s">
        <v>629</v>
      </c>
      <c r="G139" s="35">
        <v>132</v>
      </c>
      <c r="L139" s="2"/>
      <c r="M139" s="2"/>
    </row>
    <row r="140" spans="1:13" ht="20.100000000000001" customHeight="1">
      <c r="A140" s="31">
        <v>133</v>
      </c>
      <c r="B140" s="68" t="s">
        <v>594</v>
      </c>
      <c r="C140" s="157">
        <v>0.142703</v>
      </c>
      <c r="D140" s="157">
        <v>0.44600600000000001</v>
      </c>
      <c r="E140" s="157">
        <v>0.16582</v>
      </c>
      <c r="F140" s="69" t="s">
        <v>595</v>
      </c>
      <c r="G140" s="31">
        <v>133</v>
      </c>
      <c r="L140" s="2"/>
      <c r="M140" s="2"/>
    </row>
    <row r="141" spans="1:13" ht="20.100000000000001" customHeight="1">
      <c r="A141" s="35">
        <v>134</v>
      </c>
      <c r="B141" s="70" t="s">
        <v>663</v>
      </c>
      <c r="C141" s="158" t="s">
        <v>620</v>
      </c>
      <c r="D141" s="158" t="s">
        <v>620</v>
      </c>
      <c r="E141" s="158">
        <v>0.160358</v>
      </c>
      <c r="F141" s="71" t="s">
        <v>664</v>
      </c>
      <c r="G141" s="35">
        <v>134</v>
      </c>
      <c r="L141" s="2"/>
      <c r="M141" s="2"/>
    </row>
    <row r="142" spans="1:13" ht="20.100000000000001" customHeight="1">
      <c r="A142" s="31">
        <v>135</v>
      </c>
      <c r="B142" s="68" t="s">
        <v>302</v>
      </c>
      <c r="C142" s="157">
        <v>0.17979800000000001</v>
      </c>
      <c r="D142" s="157">
        <v>0.460642</v>
      </c>
      <c r="E142" s="157">
        <v>0.15271699999999999</v>
      </c>
      <c r="F142" s="69" t="s">
        <v>401</v>
      </c>
      <c r="G142" s="31">
        <v>135</v>
      </c>
      <c r="L142" s="2"/>
      <c r="M142" s="2"/>
    </row>
    <row r="143" spans="1:13" ht="20.100000000000001" customHeight="1">
      <c r="A143" s="35">
        <v>136</v>
      </c>
      <c r="B143" s="70" t="s">
        <v>572</v>
      </c>
      <c r="C143" s="158">
        <v>7.046392</v>
      </c>
      <c r="D143" s="158">
        <v>0.357881</v>
      </c>
      <c r="E143" s="158">
        <v>0.13688</v>
      </c>
      <c r="F143" s="71" t="s">
        <v>574</v>
      </c>
      <c r="G143" s="35">
        <v>136</v>
      </c>
      <c r="L143" s="2"/>
      <c r="M143" s="2"/>
    </row>
    <row r="144" spans="1:13" ht="20.100000000000001" customHeight="1">
      <c r="A144" s="31">
        <v>137</v>
      </c>
      <c r="B144" s="68" t="s">
        <v>637</v>
      </c>
      <c r="C144" s="157">
        <v>7.6519999999999999E-3</v>
      </c>
      <c r="D144" s="157">
        <v>2.2442E-2</v>
      </c>
      <c r="E144" s="157">
        <v>0.12534200000000001</v>
      </c>
      <c r="F144" s="69" t="s">
        <v>638</v>
      </c>
      <c r="G144" s="31">
        <v>137</v>
      </c>
      <c r="L144" s="2"/>
      <c r="M144" s="2"/>
    </row>
    <row r="145" spans="1:13" ht="20.100000000000001" customHeight="1">
      <c r="A145" s="35">
        <v>138</v>
      </c>
      <c r="B145" s="70" t="s">
        <v>279</v>
      </c>
      <c r="C145" s="158">
        <v>3.0117000000000001E-2</v>
      </c>
      <c r="D145" s="158">
        <v>0.27531099999999997</v>
      </c>
      <c r="E145" s="158">
        <v>0.121891</v>
      </c>
      <c r="F145" s="71" t="s">
        <v>426</v>
      </c>
      <c r="G145" s="35">
        <v>138</v>
      </c>
      <c r="L145" s="2"/>
      <c r="M145" s="2"/>
    </row>
    <row r="146" spans="1:13" ht="20.100000000000001" customHeight="1">
      <c r="A146" s="31">
        <v>139</v>
      </c>
      <c r="B146" s="68" t="s">
        <v>573</v>
      </c>
      <c r="C146" s="157">
        <v>0.43297999999999998</v>
      </c>
      <c r="D146" s="157">
        <v>0.52984699999999996</v>
      </c>
      <c r="E146" s="157">
        <v>0.12035</v>
      </c>
      <c r="F146" s="69" t="s">
        <v>575</v>
      </c>
      <c r="G146" s="31">
        <v>139</v>
      </c>
      <c r="L146" s="2"/>
      <c r="M146" s="2"/>
    </row>
    <row r="147" spans="1:13" ht="20.100000000000001" customHeight="1">
      <c r="A147" s="35">
        <v>140</v>
      </c>
      <c r="B147" s="70" t="s">
        <v>503</v>
      </c>
      <c r="C147" s="158">
        <v>1.1900000000000001E-4</v>
      </c>
      <c r="D147" s="158">
        <v>0.177482</v>
      </c>
      <c r="E147" s="158">
        <v>0.113916</v>
      </c>
      <c r="F147" s="71" t="s">
        <v>504</v>
      </c>
      <c r="G147" s="35">
        <v>140</v>
      </c>
      <c r="L147" s="2"/>
      <c r="M147" s="2"/>
    </row>
    <row r="148" spans="1:13" ht="20.100000000000001" customHeight="1">
      <c r="A148" s="31">
        <v>141</v>
      </c>
      <c r="B148" s="68" t="s">
        <v>578</v>
      </c>
      <c r="C148" s="157">
        <v>0.713368</v>
      </c>
      <c r="D148" s="157">
        <v>56.511643999999997</v>
      </c>
      <c r="E148" s="157">
        <v>0.10498</v>
      </c>
      <c r="F148" s="69" t="s">
        <v>579</v>
      </c>
      <c r="G148" s="31">
        <v>141</v>
      </c>
      <c r="L148" s="2"/>
      <c r="M148" s="2"/>
    </row>
    <row r="149" spans="1:13" ht="20.100000000000001" customHeight="1">
      <c r="A149" s="35">
        <v>142</v>
      </c>
      <c r="B149" s="70" t="s">
        <v>220</v>
      </c>
      <c r="C149" s="158">
        <v>0.109294</v>
      </c>
      <c r="D149" s="158">
        <v>0.56287200000000004</v>
      </c>
      <c r="E149" s="158">
        <v>7.2089E-2</v>
      </c>
      <c r="F149" s="71" t="s">
        <v>403</v>
      </c>
      <c r="G149" s="35">
        <v>142</v>
      </c>
      <c r="L149" s="2"/>
      <c r="M149" s="2"/>
    </row>
    <row r="150" spans="1:13" ht="20.100000000000001" customHeight="1">
      <c r="A150" s="31">
        <v>143</v>
      </c>
      <c r="B150" s="68" t="s">
        <v>307</v>
      </c>
      <c r="C150" s="157">
        <v>0.16051399999999999</v>
      </c>
      <c r="D150" s="157">
        <v>8.8572999999999999E-2</v>
      </c>
      <c r="E150" s="157">
        <v>7.1758000000000002E-2</v>
      </c>
      <c r="F150" s="69" t="s">
        <v>424</v>
      </c>
      <c r="G150" s="31">
        <v>143</v>
      </c>
      <c r="L150" s="2"/>
      <c r="M150" s="2"/>
    </row>
    <row r="151" spans="1:13" ht="20.100000000000001" customHeight="1">
      <c r="A151" s="35">
        <v>144</v>
      </c>
      <c r="B151" s="70" t="s">
        <v>643</v>
      </c>
      <c r="C151" s="158">
        <v>1.0278000000000001E-2</v>
      </c>
      <c r="D151" s="158">
        <v>0.13560900000000001</v>
      </c>
      <c r="E151" s="158">
        <v>5.6993000000000002E-2</v>
      </c>
      <c r="F151" s="71" t="s">
        <v>644</v>
      </c>
      <c r="G151" s="35">
        <v>144</v>
      </c>
      <c r="L151" s="2"/>
      <c r="M151" s="2"/>
    </row>
    <row r="152" spans="1:13" ht="20.100000000000001" customHeight="1">
      <c r="A152" s="31">
        <v>145</v>
      </c>
      <c r="B152" s="68" t="s">
        <v>665</v>
      </c>
      <c r="C152" s="157" t="s">
        <v>620</v>
      </c>
      <c r="D152" s="157" t="s">
        <v>620</v>
      </c>
      <c r="E152" s="157">
        <v>5.6784000000000001E-2</v>
      </c>
      <c r="F152" s="69" t="s">
        <v>666</v>
      </c>
      <c r="G152" s="31">
        <v>145</v>
      </c>
      <c r="L152" s="2"/>
      <c r="M152" s="2"/>
    </row>
    <row r="153" spans="1:13" ht="20.100000000000001" customHeight="1">
      <c r="A153" s="35">
        <v>146</v>
      </c>
      <c r="B153" s="70" t="s">
        <v>581</v>
      </c>
      <c r="C153" s="158">
        <v>0.30300500000000002</v>
      </c>
      <c r="D153" s="158">
        <v>0.14618400000000001</v>
      </c>
      <c r="E153" s="158">
        <v>5.6000000000000001E-2</v>
      </c>
      <c r="F153" s="71" t="s">
        <v>582</v>
      </c>
      <c r="G153" s="35">
        <v>146</v>
      </c>
      <c r="L153" s="2"/>
      <c r="M153" s="2"/>
    </row>
    <row r="154" spans="1:13" ht="20.100000000000001" customHeight="1">
      <c r="A154" s="31">
        <v>147</v>
      </c>
      <c r="B154" s="68" t="s">
        <v>667</v>
      </c>
      <c r="C154" s="157">
        <v>4.4299999999999998E-4</v>
      </c>
      <c r="D154" s="157" t="s">
        <v>620</v>
      </c>
      <c r="E154" s="157">
        <v>5.4807000000000002E-2</v>
      </c>
      <c r="F154" s="69" t="s">
        <v>668</v>
      </c>
      <c r="G154" s="31">
        <v>147</v>
      </c>
      <c r="L154" s="2"/>
      <c r="M154" s="2"/>
    </row>
    <row r="155" spans="1:13" ht="20.100000000000001" customHeight="1" thickBot="1">
      <c r="A155" s="35"/>
      <c r="B155" s="70" t="s">
        <v>287</v>
      </c>
      <c r="C155" s="158">
        <v>4.2428290000000013</v>
      </c>
      <c r="D155" s="158">
        <v>30.570661000000001</v>
      </c>
      <c r="E155" s="158">
        <v>0.38558599999999998</v>
      </c>
      <c r="F155" s="71" t="s">
        <v>625</v>
      </c>
      <c r="G155" s="35"/>
      <c r="L155" s="2"/>
      <c r="M155" s="2"/>
    </row>
    <row r="156" spans="1:13" ht="19.5" customHeight="1" thickBot="1">
      <c r="A156" s="52"/>
      <c r="B156" s="72" t="s">
        <v>78</v>
      </c>
      <c r="C156" s="160">
        <f>SUM(C8:C155)</f>
        <v>41613.426329999973</v>
      </c>
      <c r="D156" s="160">
        <f>SUM(D8:D155)</f>
        <v>41878.106005000031</v>
      </c>
      <c r="E156" s="160">
        <f>SUM(E8:E155)</f>
        <v>41918.921860999973</v>
      </c>
      <c r="F156" s="73" t="s">
        <v>1</v>
      </c>
      <c r="G156" s="55"/>
      <c r="L156" s="2"/>
      <c r="M156" s="2"/>
    </row>
    <row r="157" spans="1:13" ht="35.1" customHeight="1">
      <c r="A157" s="1"/>
      <c r="B157" s="1"/>
      <c r="C157" s="204"/>
      <c r="D157" s="204"/>
      <c r="E157" s="204"/>
      <c r="F157" s="1"/>
      <c r="G157" s="1"/>
      <c r="L157" s="2"/>
      <c r="M157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9" ht="18" customHeight="1">
      <c r="I1" s="21" t="s">
        <v>77</v>
      </c>
    </row>
    <row r="2" spans="1:19" ht="24" customHeight="1"/>
    <row r="3" spans="1:19" ht="23.25" customHeight="1">
      <c r="A3" s="239" t="s">
        <v>39</v>
      </c>
      <c r="B3" s="239"/>
      <c r="C3" s="239"/>
      <c r="D3" s="239"/>
      <c r="E3" s="239"/>
      <c r="F3" s="239"/>
      <c r="G3" s="239"/>
      <c r="L3" s="2"/>
      <c r="M3" s="2"/>
    </row>
    <row r="4" spans="1:19" ht="23.25" customHeight="1">
      <c r="A4" s="240" t="s">
        <v>47</v>
      </c>
      <c r="B4" s="240"/>
      <c r="C4" s="240"/>
      <c r="D4" s="240"/>
      <c r="E4" s="240"/>
      <c r="F4" s="240"/>
      <c r="G4" s="240"/>
      <c r="L4" s="2"/>
      <c r="M4" s="2"/>
    </row>
    <row r="5" spans="1:19" ht="18" customHeight="1">
      <c r="A5" s="230" t="s">
        <v>84</v>
      </c>
      <c r="B5" s="241" t="s">
        <v>101</v>
      </c>
      <c r="C5" s="12" t="s">
        <v>671</v>
      </c>
      <c r="D5" s="12" t="s">
        <v>636</v>
      </c>
      <c r="E5" s="12" t="s">
        <v>671</v>
      </c>
      <c r="F5" s="237" t="s">
        <v>105</v>
      </c>
      <c r="G5" s="238" t="s">
        <v>83</v>
      </c>
      <c r="L5" s="2"/>
      <c r="M5" s="2"/>
    </row>
    <row r="6" spans="1:19" ht="18" customHeight="1">
      <c r="A6" s="230"/>
      <c r="B6" s="241"/>
      <c r="C6" s="18">
        <v>2018</v>
      </c>
      <c r="D6" s="18">
        <v>2018</v>
      </c>
      <c r="E6" s="18">
        <v>2019</v>
      </c>
      <c r="F6" s="237"/>
      <c r="G6" s="238"/>
      <c r="L6" s="2"/>
      <c r="M6" s="2"/>
      <c r="O6" s="201"/>
      <c r="P6" s="201"/>
      <c r="Q6" s="200"/>
      <c r="R6" s="200"/>
      <c r="S6" s="200"/>
    </row>
    <row r="7" spans="1:19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  <c r="O7" s="201"/>
      <c r="P7" s="201"/>
      <c r="Q7" s="200"/>
      <c r="R7" s="200"/>
      <c r="S7" s="200"/>
    </row>
    <row r="8" spans="1:19" ht="20.100000000000001" customHeight="1">
      <c r="A8" s="89">
        <v>1</v>
      </c>
      <c r="B8" s="68" t="s">
        <v>98</v>
      </c>
      <c r="C8" s="157">
        <v>17733.399336999999</v>
      </c>
      <c r="D8" s="157">
        <v>16548.743681</v>
      </c>
      <c r="E8" s="157">
        <v>16632.314892999999</v>
      </c>
      <c r="F8" s="69" t="s">
        <v>102</v>
      </c>
      <c r="G8" s="65">
        <v>1</v>
      </c>
      <c r="L8" s="2"/>
      <c r="M8" s="2"/>
      <c r="O8" s="201"/>
      <c r="P8" s="201"/>
      <c r="Q8" s="200"/>
      <c r="R8" s="200"/>
      <c r="S8" s="200"/>
    </row>
    <row r="9" spans="1:19" ht="20.100000000000001" customHeight="1">
      <c r="A9" s="90">
        <v>2</v>
      </c>
      <c r="B9" s="70" t="s">
        <v>99</v>
      </c>
      <c r="C9" s="158">
        <v>15508.979007</v>
      </c>
      <c r="D9" s="158">
        <v>15595.056896</v>
      </c>
      <c r="E9" s="158">
        <v>15345.212261999999</v>
      </c>
      <c r="F9" s="71" t="s">
        <v>103</v>
      </c>
      <c r="G9" s="66">
        <v>2</v>
      </c>
      <c r="L9" s="2"/>
      <c r="M9" s="2"/>
    </row>
    <row r="10" spans="1:19" ht="20.100000000000001" customHeight="1" thickBot="1">
      <c r="A10" s="91">
        <v>3</v>
      </c>
      <c r="B10" s="87" t="s">
        <v>100</v>
      </c>
      <c r="C10" s="159">
        <v>8371.0479859999996</v>
      </c>
      <c r="D10" s="159">
        <v>9734.3054279999997</v>
      </c>
      <c r="E10" s="159">
        <v>9941.3947059999991</v>
      </c>
      <c r="F10" s="88" t="s">
        <v>104</v>
      </c>
      <c r="G10" s="81">
        <v>3</v>
      </c>
      <c r="L10" s="2"/>
      <c r="M10" s="2"/>
    </row>
    <row r="11" spans="1:19" ht="19.5" customHeight="1" thickBot="1">
      <c r="A11" s="92"/>
      <c r="B11" s="72" t="s">
        <v>78</v>
      </c>
      <c r="C11" s="160">
        <f>SUM(C8:C10)</f>
        <v>41613.426329999995</v>
      </c>
      <c r="D11" s="160">
        <f>SUM(D8:D10)</f>
        <v>41878.106005000001</v>
      </c>
      <c r="E11" s="160">
        <f>SUM(E8:E10)</f>
        <v>41918.921860999995</v>
      </c>
      <c r="F11" s="73" t="s">
        <v>1</v>
      </c>
      <c r="G11" s="82"/>
      <c r="L11" s="2"/>
      <c r="M11" s="2"/>
    </row>
    <row r="12" spans="1:19" ht="35.1" customHeight="1">
      <c r="A12" s="1"/>
      <c r="B12" s="1"/>
      <c r="C12" s="204"/>
      <c r="D12" s="204"/>
      <c r="E12" s="204"/>
      <c r="F12" s="1"/>
      <c r="G12" s="1"/>
      <c r="L12" s="2"/>
      <c r="M12" s="2"/>
    </row>
    <row r="13" spans="1:19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.75" customHeight="1"/>
    <row r="3" spans="1:13" ht="23.25" customHeight="1">
      <c r="A3" s="239" t="s">
        <v>40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48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101</v>
      </c>
      <c r="C5" s="12" t="s">
        <v>671</v>
      </c>
      <c r="D5" s="12" t="s">
        <v>636</v>
      </c>
      <c r="E5" s="12" t="s">
        <v>671</v>
      </c>
      <c r="F5" s="237" t="s">
        <v>105</v>
      </c>
      <c r="G5" s="238" t="s">
        <v>83</v>
      </c>
      <c r="L5" s="2"/>
      <c r="M5" s="2"/>
    </row>
    <row r="6" spans="1:13" ht="18" customHeight="1">
      <c r="A6" s="230"/>
      <c r="B6" s="241"/>
      <c r="C6" s="18">
        <v>2018</v>
      </c>
      <c r="D6" s="18">
        <v>2018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0.100000000000001" customHeight="1">
      <c r="A8" s="83">
        <v>1</v>
      </c>
      <c r="B8" s="45" t="s">
        <v>106</v>
      </c>
      <c r="C8" s="157">
        <v>1561.847205</v>
      </c>
      <c r="D8" s="157">
        <v>1679.93896</v>
      </c>
      <c r="E8" s="157">
        <v>1287.9218739999999</v>
      </c>
      <c r="F8" s="46" t="s">
        <v>109</v>
      </c>
      <c r="G8" s="65">
        <v>1</v>
      </c>
      <c r="L8" s="2"/>
      <c r="M8" s="2"/>
    </row>
    <row r="9" spans="1:13" ht="20.100000000000001" customHeight="1">
      <c r="A9" s="84">
        <v>2</v>
      </c>
      <c r="B9" s="47" t="s">
        <v>107</v>
      </c>
      <c r="C9" s="158">
        <v>10114.871333999999</v>
      </c>
      <c r="D9" s="158">
        <v>9865.1663879999996</v>
      </c>
      <c r="E9" s="158">
        <v>9972.3223080000007</v>
      </c>
      <c r="F9" s="48" t="s">
        <v>111</v>
      </c>
      <c r="G9" s="66">
        <v>2</v>
      </c>
      <c r="L9" s="2"/>
      <c r="M9" s="2"/>
    </row>
    <row r="10" spans="1:13" ht="20.100000000000001" customHeight="1" thickBot="1">
      <c r="A10" s="85">
        <v>3</v>
      </c>
      <c r="B10" s="50" t="s">
        <v>108</v>
      </c>
      <c r="C10" s="159">
        <v>29936.707791000001</v>
      </c>
      <c r="D10" s="159">
        <v>30333.000657000001</v>
      </c>
      <c r="E10" s="159">
        <v>30658.677679</v>
      </c>
      <c r="F10" s="51" t="s">
        <v>110</v>
      </c>
      <c r="G10" s="81">
        <v>3</v>
      </c>
      <c r="L10" s="2"/>
      <c r="M10" s="2"/>
    </row>
    <row r="11" spans="1:13" ht="19.5" customHeight="1" thickBot="1">
      <c r="A11" s="86"/>
      <c r="B11" s="53" t="s">
        <v>78</v>
      </c>
      <c r="C11" s="160">
        <f>SUM(C8:C10)</f>
        <v>41613.426330000002</v>
      </c>
      <c r="D11" s="160">
        <f>SUM(D8:D10)</f>
        <v>41878.106005000001</v>
      </c>
      <c r="E11" s="160">
        <f>SUM(E8:E10)</f>
        <v>41918.921861000003</v>
      </c>
      <c r="F11" s="54" t="s">
        <v>1</v>
      </c>
      <c r="G11" s="82"/>
      <c r="L11" s="2"/>
      <c r="M11" s="2"/>
    </row>
    <row r="12" spans="1:13" ht="35.1" customHeight="1">
      <c r="A12" s="1"/>
      <c r="B12" s="1"/>
      <c r="C12" s="204"/>
      <c r="D12" s="204"/>
      <c r="E12" s="204"/>
      <c r="F12" s="1"/>
      <c r="G12" s="1"/>
      <c r="L12" s="2"/>
      <c r="M12" s="2"/>
    </row>
    <row r="13" spans="1:13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1"/>
  <sheetViews>
    <sheetView showGridLines="0" rightToLeft="1" workbookViewId="0"/>
  </sheetViews>
  <sheetFormatPr defaultColWidth="8.5703125" defaultRowHeight="18" customHeight="1"/>
  <cols>
    <col min="1" max="1" width="6.71093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71093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8" ht="18" customHeight="1">
      <c r="I1" s="21" t="s">
        <v>77</v>
      </c>
    </row>
    <row r="2" spans="1:18" ht="24" customHeight="1">
      <c r="C2" s="20"/>
      <c r="D2" s="20"/>
      <c r="E2" s="20"/>
    </row>
    <row r="3" spans="1:18" ht="23.25" customHeight="1">
      <c r="A3" s="239" t="s">
        <v>124</v>
      </c>
      <c r="B3" s="239"/>
      <c r="C3" s="239"/>
      <c r="D3" s="239"/>
      <c r="E3" s="239"/>
      <c r="F3" s="239"/>
      <c r="G3" s="239"/>
      <c r="L3" s="2"/>
      <c r="M3" s="2"/>
    </row>
    <row r="4" spans="1:18" ht="23.25" customHeight="1">
      <c r="A4" s="240" t="s">
        <v>123</v>
      </c>
      <c r="B4" s="240"/>
      <c r="C4" s="240"/>
      <c r="D4" s="240"/>
      <c r="E4" s="240"/>
      <c r="F4" s="240"/>
      <c r="G4" s="240"/>
      <c r="L4" s="2"/>
      <c r="M4" s="2"/>
    </row>
    <row r="5" spans="1:18" ht="18" customHeight="1">
      <c r="A5" s="230" t="s">
        <v>127</v>
      </c>
      <c r="B5" s="244" t="s">
        <v>128</v>
      </c>
      <c r="C5" s="12" t="s">
        <v>671</v>
      </c>
      <c r="D5" s="12" t="s">
        <v>636</v>
      </c>
      <c r="E5" s="12" t="s">
        <v>671</v>
      </c>
      <c r="F5" s="242" t="s">
        <v>126</v>
      </c>
      <c r="G5" s="238" t="s">
        <v>125</v>
      </c>
      <c r="L5" s="2"/>
      <c r="M5" s="2"/>
    </row>
    <row r="6" spans="1:18" ht="18" customHeight="1">
      <c r="A6" s="230"/>
      <c r="B6" s="244"/>
      <c r="C6" s="18">
        <v>2018</v>
      </c>
      <c r="D6" s="18">
        <v>2018</v>
      </c>
      <c r="E6" s="18">
        <v>2019</v>
      </c>
      <c r="F6" s="242"/>
      <c r="G6" s="238"/>
      <c r="L6" s="2"/>
      <c r="M6" s="2"/>
    </row>
    <row r="7" spans="1:18" ht="18" customHeight="1">
      <c r="A7" s="230"/>
      <c r="B7" s="244"/>
      <c r="C7" s="234" t="s">
        <v>79</v>
      </c>
      <c r="D7" s="235"/>
      <c r="E7" s="236"/>
      <c r="F7" s="242"/>
      <c r="G7" s="238"/>
      <c r="L7" s="2"/>
      <c r="M7" s="2"/>
    </row>
    <row r="8" spans="1:18" ht="20.100000000000001" customHeight="1">
      <c r="A8" s="100" t="s">
        <v>140</v>
      </c>
      <c r="B8" s="75" t="s">
        <v>0</v>
      </c>
      <c r="C8" s="161">
        <f>SUBTOTAL(9,C9:C19)</f>
        <v>26004.046402000007</v>
      </c>
      <c r="D8" s="161">
        <f>SUBTOTAL(9,D9:D19)</f>
        <v>24051.539029000003</v>
      </c>
      <c r="E8" s="161">
        <f>SUBTOTAL(9,E9:E19)</f>
        <v>24933.417575000003</v>
      </c>
      <c r="F8" s="76" t="s">
        <v>1</v>
      </c>
      <c r="G8" s="97" t="s">
        <v>129</v>
      </c>
      <c r="L8" s="2"/>
      <c r="M8" s="2"/>
    </row>
    <row r="9" spans="1:18" ht="20.100000000000001" customHeight="1">
      <c r="A9" s="101"/>
      <c r="B9" s="68" t="s">
        <v>143</v>
      </c>
      <c r="C9" s="157">
        <v>13971.834722</v>
      </c>
      <c r="D9" s="157">
        <v>11752.773058999999</v>
      </c>
      <c r="E9" s="157">
        <v>12309.073745</v>
      </c>
      <c r="F9" s="69" t="s">
        <v>447</v>
      </c>
      <c r="G9" s="98"/>
      <c r="I9" s="11"/>
      <c r="J9" s="10"/>
      <c r="K9" s="10"/>
      <c r="L9" s="2"/>
      <c r="M9" s="2"/>
    </row>
    <row r="10" spans="1:18" ht="20.100000000000001" customHeight="1">
      <c r="A10" s="102"/>
      <c r="B10" s="70" t="s">
        <v>144</v>
      </c>
      <c r="C10" s="158">
        <v>9022.8875960000005</v>
      </c>
      <c r="D10" s="158">
        <v>7827.4210890000004</v>
      </c>
      <c r="E10" s="158">
        <v>7760.5649009999997</v>
      </c>
      <c r="F10" s="71" t="s">
        <v>171</v>
      </c>
      <c r="G10" s="99"/>
      <c r="I10" s="11"/>
      <c r="J10" s="10"/>
      <c r="K10" s="10"/>
      <c r="L10" s="2"/>
      <c r="M10" s="2"/>
    </row>
    <row r="11" spans="1:18" ht="20.100000000000001" customHeight="1">
      <c r="A11" s="101"/>
      <c r="B11" s="68" t="s">
        <v>148</v>
      </c>
      <c r="C11" s="157">
        <v>289.11787199999998</v>
      </c>
      <c r="D11" s="157">
        <v>1527.2624699999999</v>
      </c>
      <c r="E11" s="157">
        <v>1395.310747</v>
      </c>
      <c r="F11" s="69" t="s">
        <v>291</v>
      </c>
      <c r="G11" s="98"/>
      <c r="I11" s="11"/>
      <c r="J11" s="10"/>
      <c r="K11" s="10"/>
      <c r="L11" s="2"/>
      <c r="M11" s="2"/>
    </row>
    <row r="12" spans="1:18" ht="20.100000000000001" customHeight="1">
      <c r="A12" s="102"/>
      <c r="B12" s="70" t="s">
        <v>145</v>
      </c>
      <c r="C12" s="158">
        <v>1058.9558239999999</v>
      </c>
      <c r="D12" s="158">
        <v>1153.786893</v>
      </c>
      <c r="E12" s="158">
        <v>1091.523443</v>
      </c>
      <c r="F12" s="71" t="s">
        <v>448</v>
      </c>
      <c r="G12" s="99"/>
      <c r="I12" s="11"/>
      <c r="J12" s="10"/>
      <c r="K12" s="10"/>
      <c r="L12" s="2"/>
      <c r="M12" s="2"/>
      <c r="N12" s="201"/>
      <c r="O12" s="201"/>
      <c r="P12" s="200"/>
      <c r="Q12" s="200"/>
      <c r="R12" s="200"/>
    </row>
    <row r="13" spans="1:18" ht="20.100000000000001" customHeight="1">
      <c r="A13" s="101"/>
      <c r="B13" s="68" t="s">
        <v>146</v>
      </c>
      <c r="C13" s="157">
        <v>984.07790299999999</v>
      </c>
      <c r="D13" s="157">
        <v>913.58230000000003</v>
      </c>
      <c r="E13" s="157">
        <v>789.08977700000003</v>
      </c>
      <c r="F13" s="69" t="s">
        <v>288</v>
      </c>
      <c r="G13" s="98"/>
      <c r="I13" s="11"/>
      <c r="J13" s="10"/>
      <c r="K13" s="10"/>
      <c r="L13" s="2"/>
      <c r="M13" s="2"/>
      <c r="N13" s="201"/>
      <c r="O13" s="201"/>
      <c r="P13" s="200"/>
      <c r="Q13" s="200"/>
      <c r="R13" s="200"/>
    </row>
    <row r="14" spans="1:18" ht="20.100000000000001" customHeight="1">
      <c r="A14" s="102"/>
      <c r="B14" s="70" t="s">
        <v>147</v>
      </c>
      <c r="C14" s="158">
        <v>278.723612</v>
      </c>
      <c r="D14" s="158">
        <v>316.68552399999999</v>
      </c>
      <c r="E14" s="158">
        <v>530.77709600000003</v>
      </c>
      <c r="F14" s="71" t="s">
        <v>602</v>
      </c>
      <c r="G14" s="99"/>
      <c r="I14" s="11"/>
      <c r="J14" s="10"/>
      <c r="K14" s="10"/>
      <c r="L14" s="2"/>
      <c r="M14" s="2"/>
      <c r="N14" s="201"/>
      <c r="O14" s="201"/>
      <c r="P14" s="200"/>
      <c r="Q14" s="200"/>
      <c r="R14" s="200"/>
    </row>
    <row r="15" spans="1:18" ht="20.100000000000001" customHeight="1">
      <c r="A15" s="101"/>
      <c r="B15" s="68" t="s">
        <v>311</v>
      </c>
      <c r="C15" s="157">
        <v>133.713581</v>
      </c>
      <c r="D15" s="157">
        <v>117.78472600000001</v>
      </c>
      <c r="E15" s="157">
        <v>470.68985199999997</v>
      </c>
      <c r="F15" s="69" t="s">
        <v>312</v>
      </c>
      <c r="G15" s="98"/>
      <c r="I15" s="11"/>
      <c r="J15" s="10"/>
      <c r="K15" s="10"/>
      <c r="L15" s="2"/>
      <c r="M15" s="2"/>
      <c r="N15" s="201"/>
      <c r="O15" s="201"/>
      <c r="P15" s="200"/>
      <c r="Q15" s="200"/>
      <c r="R15" s="200"/>
    </row>
    <row r="16" spans="1:18" ht="20.100000000000001" customHeight="1">
      <c r="A16" s="102"/>
      <c r="B16" s="70" t="s">
        <v>150</v>
      </c>
      <c r="C16" s="158">
        <v>49.374327999999998</v>
      </c>
      <c r="D16" s="158">
        <v>177.94307599999999</v>
      </c>
      <c r="E16" s="158">
        <v>259.52564899999999</v>
      </c>
      <c r="F16" s="71" t="s">
        <v>289</v>
      </c>
      <c r="G16" s="99"/>
      <c r="I16" s="11"/>
      <c r="J16" s="10"/>
      <c r="K16" s="10"/>
      <c r="L16" s="202"/>
      <c r="M16" s="202"/>
      <c r="N16" s="201"/>
      <c r="O16" s="201"/>
      <c r="P16" s="200"/>
      <c r="Q16" s="200"/>
      <c r="R16" s="200"/>
    </row>
    <row r="17" spans="1:18" ht="20.100000000000001" customHeight="1">
      <c r="A17" s="101"/>
      <c r="B17" s="68" t="s">
        <v>149</v>
      </c>
      <c r="C17" s="157">
        <v>147.383601</v>
      </c>
      <c r="D17" s="157">
        <v>198.49763899999999</v>
      </c>
      <c r="E17" s="157">
        <v>252.33159800000001</v>
      </c>
      <c r="F17" s="69" t="s">
        <v>290</v>
      </c>
      <c r="G17" s="98"/>
      <c r="I17" s="11"/>
      <c r="J17" s="10"/>
      <c r="K17" s="10"/>
      <c r="L17" s="2"/>
      <c r="M17" s="2"/>
      <c r="N17" s="201"/>
      <c r="O17" s="201"/>
      <c r="P17" s="200"/>
      <c r="Q17" s="200"/>
      <c r="R17" s="200"/>
    </row>
    <row r="18" spans="1:18" ht="20.100000000000001" customHeight="1">
      <c r="A18" s="102"/>
      <c r="B18" s="70" t="s">
        <v>151</v>
      </c>
      <c r="C18" s="158">
        <v>67.977362999999997</v>
      </c>
      <c r="D18" s="158">
        <v>65.785697999999996</v>
      </c>
      <c r="E18" s="158">
        <v>74.528880000000001</v>
      </c>
      <c r="F18" s="71" t="s">
        <v>292</v>
      </c>
      <c r="G18" s="99"/>
      <c r="I18" s="11"/>
      <c r="J18" s="10"/>
      <c r="K18" s="10"/>
      <c r="L18" s="2"/>
      <c r="M18" s="2"/>
      <c r="N18" s="201"/>
      <c r="O18" s="201"/>
      <c r="P18" s="200"/>
      <c r="Q18" s="200"/>
      <c r="R18" s="200"/>
    </row>
    <row r="19" spans="1:18" ht="20.100000000000001" customHeight="1">
      <c r="A19" s="101"/>
      <c r="B19" s="68" t="s">
        <v>634</v>
      </c>
      <c r="C19" s="157">
        <v>0</v>
      </c>
      <c r="D19" s="157">
        <v>1.6555E-2</v>
      </c>
      <c r="E19" s="157">
        <v>1.887E-3</v>
      </c>
      <c r="F19" s="69" t="s">
        <v>635</v>
      </c>
      <c r="G19" s="98"/>
      <c r="I19" s="11"/>
      <c r="J19" s="10"/>
      <c r="K19" s="10"/>
      <c r="L19" s="2"/>
      <c r="M19" s="2"/>
      <c r="N19" s="201"/>
      <c r="O19" s="201"/>
      <c r="P19" s="200"/>
      <c r="Q19" s="200"/>
      <c r="R19" s="200"/>
    </row>
    <row r="20" spans="1:18" ht="20.100000000000001" customHeight="1">
      <c r="A20" s="100" t="s">
        <v>141</v>
      </c>
      <c r="B20" s="75" t="s">
        <v>0</v>
      </c>
      <c r="C20" s="161">
        <f>SUBTOTAL(9,C21:C29)</f>
        <v>5872.4507189999995</v>
      </c>
      <c r="D20" s="161">
        <f>SUBTOTAL(9,D21:D29)</f>
        <v>6501.8412149999995</v>
      </c>
      <c r="E20" s="161">
        <f>SUBTOTAL(9,E21:E29)</f>
        <v>6574.6591039999985</v>
      </c>
      <c r="F20" s="76" t="s">
        <v>1</v>
      </c>
      <c r="G20" s="97" t="s">
        <v>130</v>
      </c>
      <c r="L20" s="2"/>
      <c r="M20" s="2"/>
      <c r="N20" s="201"/>
      <c r="O20" s="201"/>
      <c r="P20" s="200"/>
      <c r="Q20" s="201"/>
      <c r="R20" s="201"/>
    </row>
    <row r="21" spans="1:18" ht="20.100000000000001" customHeight="1">
      <c r="A21" s="102"/>
      <c r="B21" s="70" t="s">
        <v>152</v>
      </c>
      <c r="C21" s="158">
        <v>2587.3414039999998</v>
      </c>
      <c r="D21" s="158">
        <v>3266.1463330000001</v>
      </c>
      <c r="E21" s="158">
        <v>3045.193863</v>
      </c>
      <c r="F21" s="71" t="s">
        <v>603</v>
      </c>
      <c r="G21" s="99"/>
      <c r="I21" s="11"/>
      <c r="L21" s="2"/>
      <c r="M21" s="2"/>
      <c r="N21" s="201"/>
      <c r="O21" s="201"/>
      <c r="P21" s="201"/>
      <c r="Q21" s="201"/>
      <c r="R21" s="201"/>
    </row>
    <row r="22" spans="1:18" ht="20.100000000000001" customHeight="1">
      <c r="A22" s="101"/>
      <c r="B22" s="68" t="s">
        <v>153</v>
      </c>
      <c r="C22" s="157">
        <v>2096.3145220000001</v>
      </c>
      <c r="D22" s="157">
        <v>1867.2730489999999</v>
      </c>
      <c r="E22" s="157">
        <v>2222.1609749999998</v>
      </c>
      <c r="F22" s="69" t="s">
        <v>597</v>
      </c>
      <c r="G22" s="98"/>
      <c r="I22" s="11"/>
      <c r="L22" s="2"/>
      <c r="M22" s="2"/>
      <c r="N22"/>
      <c r="O22"/>
      <c r="P22"/>
      <c r="Q22"/>
      <c r="R22"/>
    </row>
    <row r="23" spans="1:18" ht="20.100000000000001" customHeight="1">
      <c r="A23" s="102"/>
      <c r="B23" s="70" t="s">
        <v>154</v>
      </c>
      <c r="C23" s="158">
        <v>789.408998</v>
      </c>
      <c r="D23" s="158">
        <v>766.42350499999998</v>
      </c>
      <c r="E23" s="158">
        <v>750.22583799999995</v>
      </c>
      <c r="F23" s="71" t="s">
        <v>132</v>
      </c>
      <c r="G23" s="99"/>
      <c r="I23" s="11"/>
      <c r="L23" s="2"/>
      <c r="M23" s="2"/>
    </row>
    <row r="24" spans="1:18" ht="20.100000000000001" customHeight="1">
      <c r="A24" s="101"/>
      <c r="B24" s="68" t="s">
        <v>155</v>
      </c>
      <c r="C24" s="157">
        <v>183.38387900000001</v>
      </c>
      <c r="D24" s="157">
        <v>313.75951199999997</v>
      </c>
      <c r="E24" s="157">
        <v>275.16723000000002</v>
      </c>
      <c r="F24" s="69" t="s">
        <v>133</v>
      </c>
      <c r="G24" s="98"/>
      <c r="I24" s="11"/>
      <c r="L24" s="2"/>
      <c r="M24" s="2"/>
    </row>
    <row r="25" spans="1:18" ht="20.100000000000001" customHeight="1">
      <c r="A25" s="102"/>
      <c r="B25" s="70" t="s">
        <v>156</v>
      </c>
      <c r="C25" s="158">
        <v>109.84001600000001</v>
      </c>
      <c r="D25" s="158">
        <v>153.55783600000001</v>
      </c>
      <c r="E25" s="158">
        <v>130.570932</v>
      </c>
      <c r="F25" s="71" t="s">
        <v>134</v>
      </c>
      <c r="G25" s="99"/>
      <c r="I25" s="11"/>
      <c r="L25" s="2"/>
      <c r="M25" s="2"/>
    </row>
    <row r="26" spans="1:18" ht="20.100000000000001" customHeight="1">
      <c r="A26" s="101"/>
      <c r="B26" s="68" t="s">
        <v>159</v>
      </c>
      <c r="C26" s="157">
        <v>41.158794</v>
      </c>
      <c r="D26" s="157">
        <v>68.301339999999996</v>
      </c>
      <c r="E26" s="157">
        <v>91.762338999999997</v>
      </c>
      <c r="F26" s="69" t="s">
        <v>137</v>
      </c>
      <c r="G26" s="98"/>
      <c r="I26" s="11"/>
      <c r="L26" s="2"/>
      <c r="M26" s="2"/>
    </row>
    <row r="27" spans="1:18" ht="20.100000000000001" customHeight="1">
      <c r="A27" s="102"/>
      <c r="B27" s="70" t="s">
        <v>158</v>
      </c>
      <c r="C27" s="158">
        <v>55.250925000000002</v>
      </c>
      <c r="D27" s="158">
        <v>57.164383999999998</v>
      </c>
      <c r="E27" s="158">
        <v>52.145003000000003</v>
      </c>
      <c r="F27" s="71" t="s">
        <v>136</v>
      </c>
      <c r="G27" s="99"/>
      <c r="I27" s="11"/>
      <c r="L27" s="2"/>
      <c r="M27" s="2"/>
    </row>
    <row r="28" spans="1:18" ht="20.100000000000001" customHeight="1">
      <c r="A28" s="101"/>
      <c r="B28" s="68" t="s">
        <v>160</v>
      </c>
      <c r="C28" s="157">
        <v>9.7181809999999995</v>
      </c>
      <c r="D28" s="157">
        <v>9.2152560000000001</v>
      </c>
      <c r="E28" s="157">
        <v>7.4329239999999999</v>
      </c>
      <c r="F28" s="69" t="s">
        <v>138</v>
      </c>
      <c r="G28" s="98"/>
      <c r="I28" s="11"/>
      <c r="L28" s="2"/>
      <c r="M28" s="2"/>
    </row>
    <row r="29" spans="1:18" ht="20.100000000000001" customHeight="1">
      <c r="A29" s="102"/>
      <c r="B29" s="70" t="s">
        <v>157</v>
      </c>
      <c r="C29" s="158">
        <v>3.4000000000000002E-2</v>
      </c>
      <c r="D29" s="158">
        <v>0</v>
      </c>
      <c r="E29" s="158">
        <v>0</v>
      </c>
      <c r="F29" s="71" t="s">
        <v>135</v>
      </c>
      <c r="G29" s="99"/>
      <c r="I29" s="11"/>
      <c r="L29" s="2"/>
      <c r="M29" s="2"/>
    </row>
    <row r="30" spans="1:18" ht="20.100000000000001" customHeight="1">
      <c r="A30" s="100" t="s">
        <v>142</v>
      </c>
      <c r="B30" s="75" t="s">
        <v>0</v>
      </c>
      <c r="C30" s="161">
        <f>SUBTOTAL(9,C31:C45)</f>
        <v>9736.9292089999999</v>
      </c>
      <c r="D30" s="161">
        <f>SUBTOTAL(9,D31:D45)</f>
        <v>11324.725761000003</v>
      </c>
      <c r="E30" s="161">
        <f>SUBTOTAL(9,E31:E45)</f>
        <v>10410.845181999997</v>
      </c>
      <c r="F30" s="76" t="s">
        <v>1</v>
      </c>
      <c r="G30" s="97" t="s">
        <v>131</v>
      </c>
      <c r="L30" s="2"/>
      <c r="M30" s="2"/>
    </row>
    <row r="31" spans="1:18" ht="20.100000000000001" customHeight="1">
      <c r="A31" s="101"/>
      <c r="B31" s="68" t="s">
        <v>161</v>
      </c>
      <c r="C31" s="157">
        <v>4812.7176250000002</v>
      </c>
      <c r="D31" s="157">
        <v>6114.2812389999999</v>
      </c>
      <c r="E31" s="157">
        <v>5358.162045</v>
      </c>
      <c r="F31" s="69" t="s">
        <v>606</v>
      </c>
      <c r="G31" s="98"/>
      <c r="I31" s="11"/>
      <c r="J31" s="11"/>
      <c r="K31" s="15"/>
      <c r="L31" s="2"/>
      <c r="M31" s="2"/>
    </row>
    <row r="32" spans="1:18" ht="20.100000000000001" customHeight="1">
      <c r="A32" s="102"/>
      <c r="B32" s="70" t="s">
        <v>611</v>
      </c>
      <c r="C32" s="158">
        <v>2801.875317</v>
      </c>
      <c r="D32" s="158">
        <v>2764.6363230000002</v>
      </c>
      <c r="E32" s="158">
        <v>2684.1581409999999</v>
      </c>
      <c r="F32" s="71" t="s">
        <v>604</v>
      </c>
      <c r="G32" s="99"/>
      <c r="I32" s="11"/>
      <c r="J32" s="11"/>
      <c r="K32" s="15"/>
      <c r="L32" s="2"/>
      <c r="M32" s="2"/>
    </row>
    <row r="33" spans="1:13" ht="20.100000000000001" customHeight="1">
      <c r="A33" s="101"/>
      <c r="B33" s="68" t="s">
        <v>162</v>
      </c>
      <c r="C33" s="157">
        <v>2033.7563459999999</v>
      </c>
      <c r="D33" s="157">
        <v>2376.1867280000001</v>
      </c>
      <c r="E33" s="157">
        <v>2297.3956330000001</v>
      </c>
      <c r="F33" s="69" t="s">
        <v>139</v>
      </c>
      <c r="G33" s="98"/>
      <c r="I33" s="11"/>
      <c r="J33" s="11"/>
      <c r="K33" s="15"/>
      <c r="L33" s="2"/>
      <c r="M33" s="2"/>
    </row>
    <row r="34" spans="1:13" ht="20.100000000000001" customHeight="1">
      <c r="A34" s="102"/>
      <c r="B34" s="70" t="s">
        <v>599</v>
      </c>
      <c r="C34" s="158">
        <v>58.159520999999998</v>
      </c>
      <c r="D34" s="158">
        <v>45.181409000000002</v>
      </c>
      <c r="E34" s="158">
        <v>41.938563000000002</v>
      </c>
      <c r="F34" s="71" t="s">
        <v>605</v>
      </c>
      <c r="G34" s="99"/>
      <c r="I34" s="11"/>
      <c r="J34" s="11"/>
      <c r="K34" s="15"/>
      <c r="L34" s="2"/>
      <c r="M34" s="2"/>
    </row>
    <row r="35" spans="1:13" ht="20.100000000000001" customHeight="1">
      <c r="A35" s="101"/>
      <c r="B35" s="68" t="s">
        <v>598</v>
      </c>
      <c r="C35" s="157">
        <v>9.8363750000000003</v>
      </c>
      <c r="D35" s="157">
        <v>2.6474150000000001</v>
      </c>
      <c r="E35" s="157">
        <v>9.6824960000000004</v>
      </c>
      <c r="F35" s="69" t="s">
        <v>608</v>
      </c>
      <c r="G35" s="98"/>
      <c r="I35" s="11"/>
      <c r="J35" s="11"/>
      <c r="K35" s="15"/>
      <c r="L35" s="2"/>
      <c r="M35" s="2"/>
    </row>
    <row r="36" spans="1:13" ht="20.100000000000001" customHeight="1">
      <c r="A36" s="102"/>
      <c r="B36" s="70" t="s">
        <v>163</v>
      </c>
      <c r="C36" s="158">
        <v>8.7604369999999996</v>
      </c>
      <c r="D36" s="158">
        <v>6.5793590000000002</v>
      </c>
      <c r="E36" s="158">
        <v>4.8582720000000004</v>
      </c>
      <c r="F36" s="71" t="s">
        <v>610</v>
      </c>
      <c r="G36" s="99"/>
      <c r="I36" s="11"/>
      <c r="J36" s="11"/>
      <c r="K36" s="15"/>
      <c r="L36" s="2"/>
      <c r="M36" s="2"/>
    </row>
    <row r="37" spans="1:13" ht="20.100000000000001" customHeight="1">
      <c r="A37" s="101"/>
      <c r="B37" s="68" t="s">
        <v>166</v>
      </c>
      <c r="C37" s="157">
        <v>1.251288</v>
      </c>
      <c r="D37" s="157">
        <v>1.1374629999999999</v>
      </c>
      <c r="E37" s="157">
        <v>4.5020889999999998</v>
      </c>
      <c r="F37" s="69" t="s">
        <v>615</v>
      </c>
      <c r="G37" s="98"/>
      <c r="I37" s="11"/>
      <c r="J37" s="11"/>
      <c r="K37" s="15"/>
      <c r="L37" s="2"/>
      <c r="M37" s="2"/>
    </row>
    <row r="38" spans="1:13" ht="20.100000000000001" customHeight="1">
      <c r="A38" s="102"/>
      <c r="B38" s="70" t="s">
        <v>164</v>
      </c>
      <c r="C38" s="158">
        <v>2.875702</v>
      </c>
      <c r="D38" s="158">
        <v>6.957039</v>
      </c>
      <c r="E38" s="158">
        <v>4.1832690000000001</v>
      </c>
      <c r="F38" s="71" t="s">
        <v>607</v>
      </c>
      <c r="G38" s="99"/>
      <c r="I38" s="11"/>
      <c r="J38" s="11"/>
      <c r="K38" s="15"/>
      <c r="L38" s="2"/>
      <c r="M38" s="2"/>
    </row>
    <row r="39" spans="1:13" ht="20.100000000000001" customHeight="1">
      <c r="A39" s="101"/>
      <c r="B39" s="68" t="s">
        <v>167</v>
      </c>
      <c r="C39" s="157">
        <v>0.68174100000000004</v>
      </c>
      <c r="D39" s="157">
        <v>2.9464480000000002</v>
      </c>
      <c r="E39" s="157">
        <v>2.381173</v>
      </c>
      <c r="F39" s="69" t="s">
        <v>613</v>
      </c>
      <c r="G39" s="98"/>
      <c r="I39" s="11"/>
      <c r="J39" s="11"/>
      <c r="K39" s="15"/>
      <c r="L39" s="2"/>
      <c r="M39" s="2"/>
    </row>
    <row r="40" spans="1:13" ht="20.100000000000001" customHeight="1">
      <c r="A40" s="102"/>
      <c r="B40" s="70" t="s">
        <v>165</v>
      </c>
      <c r="C40" s="158">
        <v>1.2983819999999999</v>
      </c>
      <c r="D40" s="158">
        <v>1.4309769999999999</v>
      </c>
      <c r="E40" s="158">
        <v>1.545356</v>
      </c>
      <c r="F40" s="71" t="s">
        <v>614</v>
      </c>
      <c r="G40" s="99"/>
      <c r="I40" s="11"/>
      <c r="J40" s="11"/>
      <c r="K40" s="15"/>
      <c r="L40" s="2"/>
      <c r="M40" s="2"/>
    </row>
    <row r="41" spans="1:13" ht="20.100000000000001" customHeight="1">
      <c r="A41" s="101"/>
      <c r="B41" s="68" t="s">
        <v>170</v>
      </c>
      <c r="C41" s="157">
        <v>0.35917199999999999</v>
      </c>
      <c r="D41" s="157">
        <v>0.16670199999999999</v>
      </c>
      <c r="E41" s="157">
        <v>1.002235</v>
      </c>
      <c r="F41" s="69" t="s">
        <v>618</v>
      </c>
      <c r="G41" s="98"/>
      <c r="I41" s="11"/>
      <c r="J41" s="11"/>
      <c r="K41" s="15"/>
      <c r="L41" s="2"/>
      <c r="M41" s="2"/>
    </row>
    <row r="42" spans="1:13" ht="20.100000000000001" customHeight="1">
      <c r="A42" s="102"/>
      <c r="B42" s="70" t="s">
        <v>612</v>
      </c>
      <c r="C42" s="158">
        <v>5.173718</v>
      </c>
      <c r="D42" s="158">
        <v>2.329974</v>
      </c>
      <c r="E42" s="158">
        <v>0.75622599999999995</v>
      </c>
      <c r="F42" s="71" t="s">
        <v>609</v>
      </c>
      <c r="G42" s="99"/>
      <c r="I42" s="11"/>
      <c r="J42" s="11"/>
      <c r="K42" s="15"/>
      <c r="L42" s="2"/>
      <c r="M42" s="2"/>
    </row>
    <row r="43" spans="1:13" ht="20.100000000000001" customHeight="1">
      <c r="A43" s="101"/>
      <c r="B43" s="68" t="s">
        <v>169</v>
      </c>
      <c r="C43" s="157">
        <v>0.122652</v>
      </c>
      <c r="D43" s="157">
        <v>0.155833</v>
      </c>
      <c r="E43" s="157">
        <v>0.233933</v>
      </c>
      <c r="F43" s="69" t="s">
        <v>616</v>
      </c>
      <c r="G43" s="98"/>
      <c r="I43" s="11"/>
      <c r="J43" s="11"/>
      <c r="K43" s="15"/>
      <c r="L43" s="2"/>
      <c r="M43" s="2"/>
    </row>
    <row r="44" spans="1:13" ht="20.100000000000001" customHeight="1">
      <c r="A44" s="102"/>
      <c r="B44" s="70" t="s">
        <v>168</v>
      </c>
      <c r="C44" s="158">
        <v>4.9119000000000003E-2</v>
      </c>
      <c r="D44" s="158">
        <v>8.1473000000000004E-2</v>
      </c>
      <c r="E44" s="158">
        <v>3.3835999999999998E-2</v>
      </c>
      <c r="F44" s="71" t="s">
        <v>617</v>
      </c>
      <c r="G44" s="99"/>
      <c r="I44" s="11"/>
      <c r="J44" s="11"/>
      <c r="K44" s="15"/>
      <c r="L44" s="2"/>
      <c r="M44" s="2"/>
    </row>
    <row r="45" spans="1:13" ht="20.100000000000001" customHeight="1" thickBot="1">
      <c r="A45" s="101"/>
      <c r="B45" s="68" t="s">
        <v>600</v>
      </c>
      <c r="C45" s="157">
        <v>1.1814E-2</v>
      </c>
      <c r="D45" s="157">
        <v>7.3790000000000001E-3</v>
      </c>
      <c r="E45" s="157">
        <v>1.1915E-2</v>
      </c>
      <c r="F45" s="69" t="s">
        <v>619</v>
      </c>
      <c r="G45" s="98"/>
      <c r="I45" s="11"/>
      <c r="J45" s="11"/>
      <c r="K45" s="15"/>
      <c r="L45" s="2"/>
      <c r="M45" s="2"/>
    </row>
    <row r="46" spans="1:13" ht="19.5" customHeight="1" thickBot="1">
      <c r="A46" s="103"/>
      <c r="B46" s="72" t="s">
        <v>78</v>
      </c>
      <c r="C46" s="160">
        <f>SUBTOTAL(9,C8:C45)</f>
        <v>41613.426329999995</v>
      </c>
      <c r="D46" s="160">
        <f>SUBTOTAL(9,D8:D45)</f>
        <v>41878.106005000009</v>
      </c>
      <c r="E46" s="160">
        <f>SUBTOTAL(9,E8:E45)</f>
        <v>41918.921861000017</v>
      </c>
      <c r="F46" s="73" t="s">
        <v>1</v>
      </c>
      <c r="G46" s="82"/>
      <c r="L46" s="2"/>
      <c r="M46" s="2"/>
    </row>
    <row r="47" spans="1:13" ht="35.1" customHeight="1">
      <c r="A47" s="1"/>
      <c r="B47" s="1"/>
      <c r="C47" s="204"/>
      <c r="D47" s="204"/>
      <c r="E47" s="204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>
      <c r="A121" s="1"/>
      <c r="B121" s="1"/>
      <c r="C121" s="1"/>
      <c r="D121" s="1"/>
      <c r="E121" s="1"/>
      <c r="F121" s="1"/>
      <c r="G121" s="1"/>
      <c r="L121" s="2"/>
      <c r="M12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/>
  </sheetViews>
  <sheetFormatPr defaultColWidth="8.5703125" defaultRowHeight="18" customHeight="1"/>
  <cols>
    <col min="1" max="1" width="7.7109375" style="2" customWidth="1"/>
    <col min="2" max="3" width="10.7109375" style="2" customWidth="1"/>
    <col min="4" max="7" width="12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19.5" customHeight="1"/>
    <row r="3" spans="1:13" ht="23.25" customHeight="1">
      <c r="A3" s="239" t="s">
        <v>588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525</v>
      </c>
      <c r="B4" s="240"/>
      <c r="C4" s="240"/>
      <c r="D4" s="240"/>
      <c r="E4" s="240"/>
      <c r="F4" s="240"/>
      <c r="G4" s="240"/>
      <c r="L4" s="2"/>
      <c r="M4" s="2"/>
    </row>
    <row r="5" spans="1:13" ht="36" customHeight="1">
      <c r="A5" s="230" t="s">
        <v>15</v>
      </c>
      <c r="B5" s="43"/>
      <c r="C5" s="44"/>
      <c r="D5" s="165" t="s">
        <v>577</v>
      </c>
      <c r="E5" s="61" t="s">
        <v>120</v>
      </c>
      <c r="F5" s="61" t="s">
        <v>580</v>
      </c>
      <c r="G5" s="60" t="s">
        <v>524</v>
      </c>
      <c r="L5" s="2"/>
      <c r="M5" s="2"/>
    </row>
    <row r="6" spans="1:13" ht="18" customHeight="1">
      <c r="A6" s="230"/>
      <c r="B6" s="231" t="s">
        <v>50</v>
      </c>
      <c r="C6" s="230" t="s">
        <v>51</v>
      </c>
      <c r="D6" s="250" t="s">
        <v>576</v>
      </c>
      <c r="E6" s="237" t="s">
        <v>527</v>
      </c>
      <c r="F6" s="248" t="s">
        <v>528</v>
      </c>
      <c r="G6" s="231" t="s">
        <v>529</v>
      </c>
      <c r="L6" s="2"/>
      <c r="M6" s="2"/>
    </row>
    <row r="7" spans="1:13" ht="18" customHeight="1">
      <c r="A7" s="56" t="s">
        <v>17</v>
      </c>
      <c r="B7" s="231"/>
      <c r="C7" s="230"/>
      <c r="D7" s="251"/>
      <c r="E7" s="249"/>
      <c r="F7" s="228"/>
      <c r="G7" s="247"/>
      <c r="L7" s="2"/>
      <c r="M7" s="2"/>
    </row>
    <row r="8" spans="1:13" ht="19.5" customHeight="1">
      <c r="A8" s="83">
        <v>2018</v>
      </c>
      <c r="B8" s="32" t="s">
        <v>64</v>
      </c>
      <c r="C8" s="33" t="s">
        <v>52</v>
      </c>
      <c r="D8" s="166">
        <v>84495.022465000002</v>
      </c>
      <c r="E8" s="166">
        <v>41613.426330000002</v>
      </c>
      <c r="F8" s="166">
        <v>126108.448795</v>
      </c>
      <c r="G8" s="167">
        <v>42881.596135</v>
      </c>
      <c r="I8" s="16"/>
      <c r="L8" s="2"/>
      <c r="M8" s="2"/>
    </row>
    <row r="9" spans="1:13" ht="19.5" customHeight="1">
      <c r="A9" s="84" t="s">
        <v>624</v>
      </c>
      <c r="B9" s="36" t="s">
        <v>65</v>
      </c>
      <c r="C9" s="37" t="s">
        <v>53</v>
      </c>
      <c r="D9" s="168">
        <v>77897.764427000002</v>
      </c>
      <c r="E9" s="168">
        <v>41564.355924000003</v>
      </c>
      <c r="F9" s="168">
        <v>119462.12035100001</v>
      </c>
      <c r="G9" s="169">
        <v>36333.408502999999</v>
      </c>
      <c r="I9" s="16"/>
      <c r="L9" s="2"/>
      <c r="M9" s="2"/>
    </row>
    <row r="10" spans="1:13" ht="19.5" customHeight="1">
      <c r="A10" s="83" t="s">
        <v>624</v>
      </c>
      <c r="B10" s="32" t="s">
        <v>66</v>
      </c>
      <c r="C10" s="33" t="s">
        <v>54</v>
      </c>
      <c r="D10" s="166">
        <v>81437.043267999994</v>
      </c>
      <c r="E10" s="166">
        <v>40236.184888999996</v>
      </c>
      <c r="F10" s="166">
        <v>121673.22815699999</v>
      </c>
      <c r="G10" s="167">
        <v>41200.858378999998</v>
      </c>
      <c r="I10" s="16"/>
      <c r="L10" s="2"/>
      <c r="M10" s="2"/>
    </row>
    <row r="11" spans="1:13" ht="19.5" customHeight="1">
      <c r="A11" s="84" t="s">
        <v>624</v>
      </c>
      <c r="B11" s="36" t="s">
        <v>67</v>
      </c>
      <c r="C11" s="37" t="s">
        <v>55</v>
      </c>
      <c r="D11" s="168">
        <v>89539.897045000005</v>
      </c>
      <c r="E11" s="168">
        <v>47891.842718</v>
      </c>
      <c r="F11" s="168">
        <v>137431.73976299999</v>
      </c>
      <c r="G11" s="169">
        <v>41648.054327000005</v>
      </c>
      <c r="I11" s="16"/>
      <c r="L11" s="2"/>
      <c r="M11" s="2"/>
    </row>
    <row r="12" spans="1:13" ht="19.5" customHeight="1">
      <c r="A12" s="83" t="s">
        <v>624</v>
      </c>
      <c r="B12" s="32" t="s">
        <v>68</v>
      </c>
      <c r="C12" s="33" t="s">
        <v>56</v>
      </c>
      <c r="D12" s="166">
        <v>95765.316019999998</v>
      </c>
      <c r="E12" s="166">
        <v>48333.571419</v>
      </c>
      <c r="F12" s="166">
        <v>144098.88743900001</v>
      </c>
      <c r="G12" s="167">
        <v>47431.744600999999</v>
      </c>
      <c r="I12" s="16"/>
      <c r="L12" s="2"/>
      <c r="M12" s="2"/>
    </row>
    <row r="13" spans="1:13" ht="19.5" customHeight="1">
      <c r="A13" s="84" t="s">
        <v>624</v>
      </c>
      <c r="B13" s="36" t="s">
        <v>74</v>
      </c>
      <c r="C13" s="37" t="s">
        <v>57</v>
      </c>
      <c r="D13" s="168">
        <v>95009.577386999998</v>
      </c>
      <c r="E13" s="168">
        <v>36708.787422000001</v>
      </c>
      <c r="F13" s="168">
        <v>131718.36480899999</v>
      </c>
      <c r="G13" s="169">
        <v>58300.789964999996</v>
      </c>
      <c r="L13" s="2"/>
      <c r="M13" s="2"/>
    </row>
    <row r="14" spans="1:13" ht="19.5" customHeight="1">
      <c r="A14" s="83" t="s">
        <v>624</v>
      </c>
      <c r="B14" s="32" t="s">
        <v>75</v>
      </c>
      <c r="C14" s="33" t="s">
        <v>58</v>
      </c>
      <c r="D14" s="166">
        <v>99465.029339999994</v>
      </c>
      <c r="E14" s="166">
        <v>48681.198221999999</v>
      </c>
      <c r="F14" s="166">
        <v>148146.22756199999</v>
      </c>
      <c r="G14" s="167">
        <v>50783.831117999995</v>
      </c>
      <c r="L14" s="2"/>
      <c r="M14" s="2"/>
    </row>
    <row r="15" spans="1:13" ht="19.5" customHeight="1">
      <c r="A15" s="84" t="s">
        <v>624</v>
      </c>
      <c r="B15" s="36" t="s">
        <v>69</v>
      </c>
      <c r="C15" s="37" t="s">
        <v>59</v>
      </c>
      <c r="D15" s="168">
        <v>92898.551768000005</v>
      </c>
      <c r="E15" s="168">
        <v>37792.913417000003</v>
      </c>
      <c r="F15" s="168">
        <v>130691.46518500001</v>
      </c>
      <c r="G15" s="169">
        <v>55105.638351000001</v>
      </c>
      <c r="L15" s="2"/>
      <c r="M15" s="2"/>
    </row>
    <row r="16" spans="1:13" ht="19.5" customHeight="1">
      <c r="A16" s="83" t="s">
        <v>624</v>
      </c>
      <c r="B16" s="32" t="s">
        <v>70</v>
      </c>
      <c r="C16" s="33" t="s">
        <v>60</v>
      </c>
      <c r="D16" s="166">
        <v>97175.524764999995</v>
      </c>
      <c r="E16" s="166">
        <v>41437.006861000002</v>
      </c>
      <c r="F16" s="166">
        <v>138612.53162600001</v>
      </c>
      <c r="G16" s="167">
        <v>55738.517903999993</v>
      </c>
      <c r="I16" s="16"/>
      <c r="L16" s="2"/>
      <c r="M16" s="2"/>
    </row>
    <row r="17" spans="1:13" ht="19.5" customHeight="1">
      <c r="A17" s="84" t="s">
        <v>624</v>
      </c>
      <c r="B17" s="36" t="s">
        <v>71</v>
      </c>
      <c r="C17" s="37" t="s">
        <v>61</v>
      </c>
      <c r="D17" s="168">
        <v>105581.94641999999</v>
      </c>
      <c r="E17" s="168">
        <v>43685.372751000003</v>
      </c>
      <c r="F17" s="168">
        <v>149267.31917099998</v>
      </c>
      <c r="G17" s="169">
        <v>61896.57366899999</v>
      </c>
      <c r="I17" s="16"/>
      <c r="L17" s="2"/>
      <c r="M17" s="2"/>
    </row>
    <row r="18" spans="1:13" ht="19.5" customHeight="1">
      <c r="A18" s="83" t="s">
        <v>624</v>
      </c>
      <c r="B18" s="32" t="s">
        <v>72</v>
      </c>
      <c r="C18" s="33" t="s">
        <v>62</v>
      </c>
      <c r="D18" s="166">
        <v>94221.229892000003</v>
      </c>
      <c r="E18" s="166">
        <v>37219.276762000001</v>
      </c>
      <c r="F18" s="166">
        <v>131440.506654</v>
      </c>
      <c r="G18" s="167">
        <v>57001.953130000002</v>
      </c>
      <c r="I18" s="16"/>
      <c r="L18" s="2"/>
      <c r="M18" s="2"/>
    </row>
    <row r="19" spans="1:13" ht="19.5" customHeight="1">
      <c r="A19" s="84" t="s">
        <v>624</v>
      </c>
      <c r="B19" s="36" t="s">
        <v>73</v>
      </c>
      <c r="C19" s="37" t="s">
        <v>63</v>
      </c>
      <c r="D19" s="168">
        <v>91028.513445000004</v>
      </c>
      <c r="E19" s="168">
        <v>41878.106005000001</v>
      </c>
      <c r="F19" s="168">
        <v>132906.61945</v>
      </c>
      <c r="G19" s="169">
        <v>49150.407440000003</v>
      </c>
      <c r="I19" s="16"/>
      <c r="L19" s="2"/>
      <c r="M19" s="2"/>
    </row>
    <row r="20" spans="1:13" ht="19.5" customHeight="1" thickBot="1">
      <c r="A20" s="96">
        <v>2019</v>
      </c>
      <c r="B20" s="40" t="s">
        <v>64</v>
      </c>
      <c r="C20" s="41" t="s">
        <v>52</v>
      </c>
      <c r="D20" s="170">
        <v>84548.063766000007</v>
      </c>
      <c r="E20" s="170">
        <v>41918.921861000003</v>
      </c>
      <c r="F20" s="170">
        <v>126466.98562700002</v>
      </c>
      <c r="G20" s="171">
        <v>42629.141905000004</v>
      </c>
      <c r="I20" s="16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3" priority="5" operator="lessThan">
      <formula>0</formula>
    </cfRule>
  </conditionalFormatting>
  <conditionalFormatting sqref="G8:G20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/>
  </sheetViews>
  <sheetFormatPr defaultColWidth="8.5703125" defaultRowHeight="18" customHeight="1"/>
  <cols>
    <col min="1" max="1" width="6.42578125" style="2" bestFit="1" customWidth="1"/>
    <col min="2" max="2" width="11.85546875" style="2" customWidth="1"/>
    <col min="3" max="3" width="11.85546875" style="2" bestFit="1" customWidth="1"/>
    <col min="4" max="6" width="19.28515625" style="2" customWidth="1"/>
    <col min="7" max="7" width="0.85546875" style="2" customWidth="1"/>
    <col min="8" max="8" width="17.7109375" style="2" customWidth="1"/>
    <col min="9" max="260" width="8.5703125" style="2"/>
    <col min="261" max="263" width="25.5703125" style="2" customWidth="1"/>
    <col min="264" max="516" width="8.5703125" style="2"/>
    <col min="517" max="519" width="25.5703125" style="2" customWidth="1"/>
    <col min="520" max="772" width="8.5703125" style="2"/>
    <col min="773" max="775" width="25.5703125" style="2" customWidth="1"/>
    <col min="776" max="1028" width="8.5703125" style="2"/>
    <col min="1029" max="1031" width="25.5703125" style="2" customWidth="1"/>
    <col min="1032" max="1284" width="8.5703125" style="2"/>
    <col min="1285" max="1287" width="25.5703125" style="2" customWidth="1"/>
    <col min="1288" max="1540" width="8.5703125" style="2"/>
    <col min="1541" max="1543" width="25.5703125" style="2" customWidth="1"/>
    <col min="1544" max="1796" width="8.5703125" style="2"/>
    <col min="1797" max="1799" width="25.5703125" style="2" customWidth="1"/>
    <col min="1800" max="2052" width="8.5703125" style="2"/>
    <col min="2053" max="2055" width="25.5703125" style="2" customWidth="1"/>
    <col min="2056" max="2308" width="8.5703125" style="2"/>
    <col min="2309" max="2311" width="25.5703125" style="2" customWidth="1"/>
    <col min="2312" max="2564" width="8.5703125" style="2"/>
    <col min="2565" max="2567" width="25.5703125" style="2" customWidth="1"/>
    <col min="2568" max="2820" width="8.5703125" style="2"/>
    <col min="2821" max="2823" width="25.5703125" style="2" customWidth="1"/>
    <col min="2824" max="3076" width="8.5703125" style="2"/>
    <col min="3077" max="3079" width="25.5703125" style="2" customWidth="1"/>
    <col min="3080" max="3332" width="8.5703125" style="2"/>
    <col min="3333" max="3335" width="25.5703125" style="2" customWidth="1"/>
    <col min="3336" max="3588" width="8.5703125" style="2"/>
    <col min="3589" max="3591" width="25.5703125" style="2" customWidth="1"/>
    <col min="3592" max="3844" width="8.5703125" style="2"/>
    <col min="3845" max="3847" width="25.5703125" style="2" customWidth="1"/>
    <col min="3848" max="4100" width="8.5703125" style="2"/>
    <col min="4101" max="4103" width="25.5703125" style="2" customWidth="1"/>
    <col min="4104" max="4356" width="8.5703125" style="2"/>
    <col min="4357" max="4359" width="25.5703125" style="2" customWidth="1"/>
    <col min="4360" max="4612" width="8.5703125" style="2"/>
    <col min="4613" max="4615" width="25.5703125" style="2" customWidth="1"/>
    <col min="4616" max="4868" width="8.5703125" style="2"/>
    <col min="4869" max="4871" width="25.5703125" style="2" customWidth="1"/>
    <col min="4872" max="5124" width="8.5703125" style="2"/>
    <col min="5125" max="5127" width="25.5703125" style="2" customWidth="1"/>
    <col min="5128" max="5380" width="8.5703125" style="2"/>
    <col min="5381" max="5383" width="25.5703125" style="2" customWidth="1"/>
    <col min="5384" max="5636" width="8.5703125" style="2"/>
    <col min="5637" max="5639" width="25.5703125" style="2" customWidth="1"/>
    <col min="5640" max="5892" width="8.5703125" style="2"/>
    <col min="5893" max="5895" width="25.5703125" style="2" customWidth="1"/>
    <col min="5896" max="6148" width="8.5703125" style="2"/>
    <col min="6149" max="6151" width="25.5703125" style="2" customWidth="1"/>
    <col min="6152" max="6404" width="8.5703125" style="2"/>
    <col min="6405" max="6407" width="25.5703125" style="2" customWidth="1"/>
    <col min="6408" max="6660" width="8.5703125" style="2"/>
    <col min="6661" max="6663" width="25.5703125" style="2" customWidth="1"/>
    <col min="6664" max="6916" width="8.5703125" style="2"/>
    <col min="6917" max="6919" width="25.5703125" style="2" customWidth="1"/>
    <col min="6920" max="7172" width="8.5703125" style="2"/>
    <col min="7173" max="7175" width="25.5703125" style="2" customWidth="1"/>
    <col min="7176" max="7428" width="8.5703125" style="2"/>
    <col min="7429" max="7431" width="25.5703125" style="2" customWidth="1"/>
    <col min="7432" max="7684" width="8.5703125" style="2"/>
    <col min="7685" max="7687" width="25.5703125" style="2" customWidth="1"/>
    <col min="7688" max="7940" width="8.5703125" style="2"/>
    <col min="7941" max="7943" width="25.5703125" style="2" customWidth="1"/>
    <col min="7944" max="8196" width="8.5703125" style="2"/>
    <col min="8197" max="8199" width="25.5703125" style="2" customWidth="1"/>
    <col min="8200" max="8452" width="8.5703125" style="2"/>
    <col min="8453" max="8455" width="25.5703125" style="2" customWidth="1"/>
    <col min="8456" max="8708" width="8.5703125" style="2"/>
    <col min="8709" max="8711" width="25.5703125" style="2" customWidth="1"/>
    <col min="8712" max="8964" width="8.5703125" style="2"/>
    <col min="8965" max="8967" width="25.5703125" style="2" customWidth="1"/>
    <col min="8968" max="9220" width="8.5703125" style="2"/>
    <col min="9221" max="9223" width="25.5703125" style="2" customWidth="1"/>
    <col min="9224" max="9476" width="8.5703125" style="2"/>
    <col min="9477" max="9479" width="25.5703125" style="2" customWidth="1"/>
    <col min="9480" max="9732" width="8.5703125" style="2"/>
    <col min="9733" max="9735" width="25.5703125" style="2" customWidth="1"/>
    <col min="9736" max="9988" width="8.5703125" style="2"/>
    <col min="9989" max="9991" width="25.5703125" style="2" customWidth="1"/>
    <col min="9992" max="10244" width="8.5703125" style="2"/>
    <col min="10245" max="10247" width="25.5703125" style="2" customWidth="1"/>
    <col min="10248" max="10500" width="8.5703125" style="2"/>
    <col min="10501" max="10503" width="25.5703125" style="2" customWidth="1"/>
    <col min="10504" max="10756" width="8.5703125" style="2"/>
    <col min="10757" max="10759" width="25.5703125" style="2" customWidth="1"/>
    <col min="10760" max="11012" width="8.5703125" style="2"/>
    <col min="11013" max="11015" width="25.5703125" style="2" customWidth="1"/>
    <col min="11016" max="11268" width="8.5703125" style="2"/>
    <col min="11269" max="11271" width="25.5703125" style="2" customWidth="1"/>
    <col min="11272" max="11524" width="8.5703125" style="2"/>
    <col min="11525" max="11527" width="25.5703125" style="2" customWidth="1"/>
    <col min="11528" max="11780" width="8.5703125" style="2"/>
    <col min="11781" max="11783" width="25.5703125" style="2" customWidth="1"/>
    <col min="11784" max="12036" width="8.5703125" style="2"/>
    <col min="12037" max="12039" width="25.5703125" style="2" customWidth="1"/>
    <col min="12040" max="12292" width="8.5703125" style="2"/>
    <col min="12293" max="12295" width="25.5703125" style="2" customWidth="1"/>
    <col min="12296" max="12548" width="8.5703125" style="2"/>
    <col min="12549" max="12551" width="25.5703125" style="2" customWidth="1"/>
    <col min="12552" max="12804" width="8.5703125" style="2"/>
    <col min="12805" max="12807" width="25.5703125" style="2" customWidth="1"/>
    <col min="12808" max="13060" width="8.5703125" style="2"/>
    <col min="13061" max="13063" width="25.5703125" style="2" customWidth="1"/>
    <col min="13064" max="13316" width="8.5703125" style="2"/>
    <col min="13317" max="13319" width="25.5703125" style="2" customWidth="1"/>
    <col min="13320" max="13572" width="8.5703125" style="2"/>
    <col min="13573" max="13575" width="25.5703125" style="2" customWidth="1"/>
    <col min="13576" max="13828" width="8.5703125" style="2"/>
    <col min="13829" max="13831" width="25.5703125" style="2" customWidth="1"/>
    <col min="13832" max="14084" width="8.5703125" style="2"/>
    <col min="14085" max="14087" width="25.5703125" style="2" customWidth="1"/>
    <col min="14088" max="14340" width="8.5703125" style="2"/>
    <col min="14341" max="14343" width="25.5703125" style="2" customWidth="1"/>
    <col min="14344" max="14596" width="8.5703125" style="2"/>
    <col min="14597" max="14599" width="25.5703125" style="2" customWidth="1"/>
    <col min="14600" max="14852" width="8.5703125" style="2"/>
    <col min="14853" max="14855" width="25.5703125" style="2" customWidth="1"/>
    <col min="14856" max="15108" width="8.5703125" style="2"/>
    <col min="15109" max="15111" width="25.5703125" style="2" customWidth="1"/>
    <col min="15112" max="15364" width="8.5703125" style="2"/>
    <col min="15365" max="15367" width="25.5703125" style="2" customWidth="1"/>
    <col min="15368" max="15620" width="8.5703125" style="2"/>
    <col min="15621" max="15623" width="25.5703125" style="2" customWidth="1"/>
    <col min="15624" max="15876" width="8.5703125" style="2"/>
    <col min="15877" max="15879" width="25.5703125" style="2" customWidth="1"/>
    <col min="15880" max="16132" width="8.5703125" style="2"/>
    <col min="16133" max="16135" width="25.5703125" style="2" customWidth="1"/>
    <col min="16136" max="16384" width="8.5703125" style="2"/>
  </cols>
  <sheetData>
    <row r="1" spans="1:8" ht="18" customHeight="1">
      <c r="H1" s="21" t="s">
        <v>77</v>
      </c>
    </row>
    <row r="2" spans="1:8" ht="21.75" customHeight="1">
      <c r="G2" s="8"/>
    </row>
    <row r="3" spans="1:8" ht="30" customHeight="1">
      <c r="A3" s="245" t="s">
        <v>42</v>
      </c>
      <c r="B3" s="245"/>
      <c r="C3" s="245"/>
      <c r="D3" s="245"/>
      <c r="E3" s="245"/>
      <c r="F3" s="245"/>
    </row>
    <row r="4" spans="1:8" ht="30" customHeight="1">
      <c r="A4" s="246" t="s">
        <v>43</v>
      </c>
      <c r="B4" s="246"/>
      <c r="C4" s="246"/>
      <c r="D4" s="246"/>
      <c r="E4" s="246"/>
      <c r="F4" s="246"/>
    </row>
    <row r="5" spans="1:8" ht="36" customHeight="1">
      <c r="A5" s="56"/>
      <c r="B5" s="231"/>
      <c r="C5" s="230"/>
      <c r="D5" s="24" t="s">
        <v>33</v>
      </c>
      <c r="E5" s="24" t="s">
        <v>36</v>
      </c>
      <c r="F5" s="57" t="s">
        <v>112</v>
      </c>
    </row>
    <row r="6" spans="1:8" ht="15.75" customHeight="1">
      <c r="A6" s="56" t="s">
        <v>15</v>
      </c>
      <c r="B6" s="231" t="s">
        <v>50</v>
      </c>
      <c r="C6" s="230"/>
      <c r="D6" s="9" t="s">
        <v>34</v>
      </c>
      <c r="E6" s="9" t="s">
        <v>35</v>
      </c>
      <c r="F6" s="238" t="s">
        <v>113</v>
      </c>
    </row>
    <row r="7" spans="1:8" ht="18" customHeight="1">
      <c r="A7" s="56" t="s">
        <v>17</v>
      </c>
      <c r="B7" s="231" t="s">
        <v>51</v>
      </c>
      <c r="C7" s="230"/>
      <c r="D7" s="252" t="s">
        <v>79</v>
      </c>
      <c r="E7" s="252"/>
      <c r="F7" s="238"/>
    </row>
    <row r="8" spans="1:8" ht="18" customHeight="1">
      <c r="A8" s="83">
        <v>2018</v>
      </c>
      <c r="B8" s="32" t="s">
        <v>64</v>
      </c>
      <c r="C8" s="33" t="s">
        <v>52</v>
      </c>
      <c r="D8" s="143">
        <v>18297.567374999999</v>
      </c>
      <c r="E8" s="143">
        <v>41613.426330000002</v>
      </c>
      <c r="F8" s="93">
        <v>43.970345604079455</v>
      </c>
    </row>
    <row r="9" spans="1:8" ht="18" customHeight="1">
      <c r="A9" s="84" t="s">
        <v>624</v>
      </c>
      <c r="B9" s="36" t="s">
        <v>65</v>
      </c>
      <c r="C9" s="37" t="s">
        <v>53</v>
      </c>
      <c r="D9" s="144">
        <v>18635.386793000001</v>
      </c>
      <c r="E9" s="144">
        <v>41564.355924000003</v>
      </c>
      <c r="F9" s="94">
        <v>44.835018800903867</v>
      </c>
    </row>
    <row r="10" spans="1:8" ht="18" customHeight="1">
      <c r="A10" s="83" t="s">
        <v>624</v>
      </c>
      <c r="B10" s="32" t="s">
        <v>66</v>
      </c>
      <c r="C10" s="33" t="s">
        <v>54</v>
      </c>
      <c r="D10" s="143">
        <v>19249.538295999999</v>
      </c>
      <c r="E10" s="143">
        <v>40236.184888999996</v>
      </c>
      <c r="F10" s="93">
        <v>47.841360579050701</v>
      </c>
    </row>
    <row r="11" spans="1:8" ht="18" customHeight="1">
      <c r="A11" s="84" t="s">
        <v>624</v>
      </c>
      <c r="B11" s="36" t="s">
        <v>67</v>
      </c>
      <c r="C11" s="37" t="s">
        <v>55</v>
      </c>
      <c r="D11" s="144">
        <v>20763.336779000001</v>
      </c>
      <c r="E11" s="144">
        <v>47891.842718</v>
      </c>
      <c r="F11" s="94">
        <v>43.354641627093137</v>
      </c>
    </row>
    <row r="12" spans="1:8" ht="18" customHeight="1">
      <c r="A12" s="83" t="s">
        <v>624</v>
      </c>
      <c r="B12" s="32" t="s">
        <v>68</v>
      </c>
      <c r="C12" s="33" t="s">
        <v>56</v>
      </c>
      <c r="D12" s="143">
        <v>21365.271429</v>
      </c>
      <c r="E12" s="143">
        <v>48333.571419</v>
      </c>
      <c r="F12" s="93">
        <v>44.203792109186615</v>
      </c>
    </row>
    <row r="13" spans="1:8" ht="18" customHeight="1">
      <c r="A13" s="84" t="s">
        <v>624</v>
      </c>
      <c r="B13" s="36" t="s">
        <v>74</v>
      </c>
      <c r="C13" s="37" t="s">
        <v>57</v>
      </c>
      <c r="D13" s="144">
        <v>17850.160978</v>
      </c>
      <c r="E13" s="144">
        <v>36708.787422000001</v>
      </c>
      <c r="F13" s="94">
        <v>48.626397741763029</v>
      </c>
    </row>
    <row r="14" spans="1:8" ht="18" customHeight="1">
      <c r="A14" s="83" t="s">
        <v>624</v>
      </c>
      <c r="B14" s="32" t="s">
        <v>75</v>
      </c>
      <c r="C14" s="33" t="s">
        <v>58</v>
      </c>
      <c r="D14" s="143">
        <v>22409.234855999999</v>
      </c>
      <c r="E14" s="143">
        <v>48681.198221999999</v>
      </c>
      <c r="F14" s="93">
        <v>46.032627943559575</v>
      </c>
    </row>
    <row r="15" spans="1:8" ht="18" customHeight="1">
      <c r="A15" s="84" t="s">
        <v>624</v>
      </c>
      <c r="B15" s="36" t="s">
        <v>69</v>
      </c>
      <c r="C15" s="37" t="s">
        <v>59</v>
      </c>
      <c r="D15" s="144">
        <v>16979.622832000001</v>
      </c>
      <c r="E15" s="144">
        <v>37792.913417000003</v>
      </c>
      <c r="F15" s="94">
        <v>44.928060043029731</v>
      </c>
    </row>
    <row r="16" spans="1:8" ht="18" customHeight="1">
      <c r="A16" s="83" t="s">
        <v>624</v>
      </c>
      <c r="B16" s="32" t="s">
        <v>70</v>
      </c>
      <c r="C16" s="33" t="s">
        <v>60</v>
      </c>
      <c r="D16" s="143">
        <v>19209.276014999999</v>
      </c>
      <c r="E16" s="143">
        <v>41437.006861000002</v>
      </c>
      <c r="F16" s="93">
        <v>46.357778879727753</v>
      </c>
    </row>
    <row r="17" spans="1:6" ht="18" customHeight="1">
      <c r="A17" s="84" t="s">
        <v>624</v>
      </c>
      <c r="B17" s="36" t="s">
        <v>71</v>
      </c>
      <c r="C17" s="37" t="s">
        <v>61</v>
      </c>
      <c r="D17" s="144">
        <v>19707.411886999998</v>
      </c>
      <c r="E17" s="144">
        <v>43685.372751000003</v>
      </c>
      <c r="F17" s="94">
        <v>45.112152297129882</v>
      </c>
    </row>
    <row r="18" spans="1:6" ht="18" customHeight="1">
      <c r="A18" s="83" t="s">
        <v>624</v>
      </c>
      <c r="B18" s="32" t="s">
        <v>72</v>
      </c>
      <c r="C18" s="33" t="s">
        <v>62</v>
      </c>
      <c r="D18" s="143">
        <v>20557.204785999998</v>
      </c>
      <c r="E18" s="143">
        <v>37219.276762000001</v>
      </c>
      <c r="F18" s="93">
        <v>55.232682025106996</v>
      </c>
    </row>
    <row r="19" spans="1:6" ht="18" customHeight="1">
      <c r="A19" s="84" t="s">
        <v>624</v>
      </c>
      <c r="B19" s="36" t="s">
        <v>73</v>
      </c>
      <c r="C19" s="37" t="s">
        <v>63</v>
      </c>
      <c r="D19" s="144">
        <v>21054.343441000001</v>
      </c>
      <c r="E19" s="144">
        <v>41878.106005000001</v>
      </c>
      <c r="F19" s="94">
        <v>50.275300030250257</v>
      </c>
    </row>
    <row r="20" spans="1:6" ht="18" customHeight="1" thickBot="1">
      <c r="A20" s="96">
        <v>2019</v>
      </c>
      <c r="B20" s="40" t="s">
        <v>64</v>
      </c>
      <c r="C20" s="41" t="s">
        <v>52</v>
      </c>
      <c r="D20" s="145">
        <v>18036.577238000002</v>
      </c>
      <c r="E20" s="145">
        <v>41918.921861000003</v>
      </c>
      <c r="F20" s="95">
        <v>43.027292776774978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8"/>
  <sheetViews>
    <sheetView showGridLines="0" rightToLeft="1" workbookViewId="0"/>
  </sheetViews>
  <sheetFormatPr defaultColWidth="8.5703125" defaultRowHeight="18" customHeight="1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>
      <c r="F1" s="21" t="s">
        <v>77</v>
      </c>
    </row>
    <row r="2" spans="1:7" ht="23.25" customHeight="1">
      <c r="E2" s="8"/>
    </row>
    <row r="3" spans="1:7" ht="30" customHeight="1">
      <c r="A3" s="245" t="s">
        <v>44</v>
      </c>
      <c r="B3" s="245"/>
      <c r="C3" s="245"/>
      <c r="D3" s="245"/>
    </row>
    <row r="4" spans="1:7" ht="30" customHeight="1">
      <c r="A4" s="246" t="s">
        <v>49</v>
      </c>
      <c r="B4" s="246"/>
      <c r="C4" s="246"/>
      <c r="D4" s="246"/>
    </row>
    <row r="5" spans="1:7" ht="36" customHeight="1">
      <c r="A5" s="4"/>
      <c r="B5" s="24" t="s">
        <v>33</v>
      </c>
      <c r="C5" s="24" t="s">
        <v>36</v>
      </c>
      <c r="D5" s="25" t="s">
        <v>112</v>
      </c>
    </row>
    <row r="6" spans="1:7" ht="15.75" customHeight="1">
      <c r="A6" s="4" t="s">
        <v>15</v>
      </c>
      <c r="B6" s="9" t="s">
        <v>34</v>
      </c>
      <c r="C6" s="9" t="s">
        <v>35</v>
      </c>
      <c r="D6" s="238" t="s">
        <v>113</v>
      </c>
    </row>
    <row r="7" spans="1:7" ht="18" customHeight="1">
      <c r="A7" s="4" t="s">
        <v>17</v>
      </c>
      <c r="B7" s="252" t="s">
        <v>79</v>
      </c>
      <c r="C7" s="252"/>
      <c r="D7" s="238"/>
    </row>
    <row r="8" spans="1:7" ht="18" customHeight="1">
      <c r="A8" s="31">
        <v>2009</v>
      </c>
      <c r="B8" s="172">
        <v>109618.86309</v>
      </c>
      <c r="C8" s="172">
        <v>358290.170148</v>
      </c>
      <c r="D8" s="93">
        <v>30.594995962272538</v>
      </c>
    </row>
    <row r="9" spans="1:7" ht="18" customHeight="1">
      <c r="A9" s="35">
        <v>2010</v>
      </c>
      <c r="B9" s="173">
        <v>134609.56175499997</v>
      </c>
      <c r="C9" s="173">
        <v>400735.52090999996</v>
      </c>
      <c r="D9" s="94">
        <v>33.590623923061599</v>
      </c>
      <c r="F9" s="14"/>
      <c r="G9" s="14"/>
    </row>
    <row r="10" spans="1:7" ht="18" customHeight="1">
      <c r="A10" s="31">
        <v>2011</v>
      </c>
      <c r="B10" s="172">
        <v>176567.73164899999</v>
      </c>
      <c r="C10" s="172">
        <v>493449.08258499997</v>
      </c>
      <c r="D10" s="93">
        <v>35.782360912300412</v>
      </c>
      <c r="F10" s="14"/>
      <c r="G10" s="14"/>
    </row>
    <row r="11" spans="1:7" ht="18" customHeight="1">
      <c r="A11" s="35">
        <v>2012</v>
      </c>
      <c r="B11" s="173">
        <v>190951.55351299999</v>
      </c>
      <c r="C11" s="173">
        <v>583473.06787499995</v>
      </c>
      <c r="D11" s="94">
        <v>32.726712512788744</v>
      </c>
      <c r="F11" s="14"/>
      <c r="G11" s="14"/>
    </row>
    <row r="12" spans="1:7" ht="18" customHeight="1">
      <c r="A12" s="31">
        <v>2013</v>
      </c>
      <c r="B12" s="172">
        <v>202443.212959</v>
      </c>
      <c r="C12" s="172">
        <v>630582.43309199996</v>
      </c>
      <c r="D12" s="93">
        <v>32.104163125245861</v>
      </c>
      <c r="F12" s="14"/>
      <c r="G12" s="14"/>
    </row>
    <row r="13" spans="1:7" ht="18" customHeight="1">
      <c r="A13" s="35">
        <v>2014</v>
      </c>
      <c r="B13" s="173">
        <v>217029.90358300001</v>
      </c>
      <c r="C13" s="173">
        <v>651875.76067400002</v>
      </c>
      <c r="D13" s="94">
        <v>33.293139072789614</v>
      </c>
      <c r="F13" s="14"/>
      <c r="G13" s="14"/>
    </row>
    <row r="14" spans="1:7" ht="18" customHeight="1">
      <c r="A14" s="31">
        <v>2015</v>
      </c>
      <c r="B14" s="172">
        <v>189901.077563</v>
      </c>
      <c r="C14" s="172">
        <v>655033.36353199999</v>
      </c>
      <c r="D14" s="93">
        <v>28.991054217305205</v>
      </c>
      <c r="F14" s="14"/>
      <c r="G14" s="14"/>
    </row>
    <row r="15" spans="1:7" ht="18" customHeight="1">
      <c r="A15" s="35">
        <v>2016</v>
      </c>
      <c r="B15" s="173">
        <v>177693.53221399998</v>
      </c>
      <c r="C15" s="173">
        <v>525635.96280400001</v>
      </c>
      <c r="D15" s="94">
        <v>33.805436611699008</v>
      </c>
      <c r="F15" s="14"/>
      <c r="G15" s="14"/>
    </row>
    <row r="16" spans="1:7" ht="18" customHeight="1">
      <c r="A16" s="31">
        <v>2017</v>
      </c>
      <c r="B16" s="172">
        <v>193479.004472</v>
      </c>
      <c r="C16" s="172">
        <v>504446.616737</v>
      </c>
      <c r="D16" s="93">
        <v>38.354703560807678</v>
      </c>
      <c r="F16" s="14"/>
      <c r="G16" s="14"/>
    </row>
    <row r="17" spans="1:7" ht="18" customHeight="1" thickBot="1">
      <c r="A17" s="104">
        <v>2018</v>
      </c>
      <c r="B17" s="174">
        <v>236078.35546699999</v>
      </c>
      <c r="C17" s="174">
        <v>507042.04271999991</v>
      </c>
      <c r="D17" s="105">
        <v>46.559917240899843</v>
      </c>
      <c r="F17" s="14"/>
      <c r="G17" s="14"/>
    </row>
    <row r="18" spans="1:7" ht="18" customHeight="1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/>
  </sheetViews>
  <sheetFormatPr defaultColWidth="8.5703125" defaultRowHeight="18" customHeight="1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>
      <c r="N1" s="21" t="s">
        <v>77</v>
      </c>
    </row>
    <row r="2" spans="1:18" ht="21" customHeight="1"/>
    <row r="3" spans="1:18" ht="23.25" customHeight="1">
      <c r="A3" s="239" t="s">
        <v>669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Q3" s="2"/>
      <c r="R3" s="2"/>
    </row>
    <row r="4" spans="1:18" ht="23.25" customHeight="1">
      <c r="A4" s="240" t="s">
        <v>670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Q4" s="2"/>
      <c r="R4" s="2"/>
    </row>
    <row r="5" spans="1:18" ht="18" customHeight="1">
      <c r="A5" s="5"/>
      <c r="B5" s="257" t="s">
        <v>117</v>
      </c>
      <c r="C5" s="258"/>
      <c r="D5" s="258"/>
      <c r="E5" s="258"/>
      <c r="F5" s="258"/>
      <c r="G5" s="259"/>
      <c r="H5" s="6"/>
      <c r="I5" s="7"/>
      <c r="J5" s="6"/>
      <c r="K5" s="7"/>
      <c r="L5" s="57"/>
      <c r="Q5" s="2"/>
      <c r="R5" s="2"/>
    </row>
    <row r="6" spans="1:18" ht="18" customHeight="1">
      <c r="A6" s="230" t="s">
        <v>94</v>
      </c>
      <c r="B6" s="253" t="s">
        <v>118</v>
      </c>
      <c r="C6" s="254"/>
      <c r="D6" s="253" t="s">
        <v>114</v>
      </c>
      <c r="E6" s="254"/>
      <c r="F6" s="253" t="s">
        <v>78</v>
      </c>
      <c r="G6" s="254"/>
      <c r="H6" s="253" t="s">
        <v>120</v>
      </c>
      <c r="I6" s="254"/>
      <c r="J6" s="253" t="s">
        <v>526</v>
      </c>
      <c r="K6" s="254"/>
      <c r="L6" s="231" t="s">
        <v>453</v>
      </c>
      <c r="Q6" s="2"/>
      <c r="R6" s="2"/>
    </row>
    <row r="7" spans="1:18" ht="18" customHeight="1">
      <c r="A7" s="230"/>
      <c r="B7" s="260" t="s">
        <v>119</v>
      </c>
      <c r="C7" s="261"/>
      <c r="D7" s="255" t="s">
        <v>115</v>
      </c>
      <c r="E7" s="256"/>
      <c r="F7" s="255" t="s">
        <v>1</v>
      </c>
      <c r="G7" s="256"/>
      <c r="H7" s="255" t="s">
        <v>121</v>
      </c>
      <c r="I7" s="256"/>
      <c r="J7" s="255" t="s">
        <v>116</v>
      </c>
      <c r="K7" s="256"/>
      <c r="L7" s="231"/>
      <c r="Q7" s="2"/>
      <c r="R7" s="2"/>
    </row>
    <row r="8" spans="1:18" ht="18" customHeight="1">
      <c r="A8" s="230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31"/>
      <c r="Q8" s="2"/>
      <c r="R8" s="2"/>
    </row>
    <row r="9" spans="1:18" ht="20.100000000000001" customHeight="1">
      <c r="A9" s="106" t="s">
        <v>28</v>
      </c>
      <c r="B9" s="162">
        <v>1442.251021</v>
      </c>
      <c r="C9" s="162">
        <v>1396.349811</v>
      </c>
      <c r="D9" s="162">
        <v>1170.1036819999999</v>
      </c>
      <c r="E9" s="162">
        <v>661.07358199999999</v>
      </c>
      <c r="F9" s="162">
        <v>2612.354703</v>
      </c>
      <c r="G9" s="162">
        <v>2057.423393</v>
      </c>
      <c r="H9" s="162">
        <v>2387.3470069999998</v>
      </c>
      <c r="I9" s="162">
        <v>3017.086159</v>
      </c>
      <c r="J9" s="162">
        <v>225.00769600000012</v>
      </c>
      <c r="K9" s="162">
        <v>-959.66276599999992</v>
      </c>
      <c r="L9" s="107" t="s">
        <v>583</v>
      </c>
      <c r="N9" s="16"/>
      <c r="Q9" s="2"/>
      <c r="R9" s="2"/>
    </row>
    <row r="10" spans="1:18" ht="20.100000000000001" customHeight="1">
      <c r="A10" s="108" t="s">
        <v>24</v>
      </c>
      <c r="B10" s="163">
        <v>561.07678799999996</v>
      </c>
      <c r="C10" s="163">
        <v>505.16421800000001</v>
      </c>
      <c r="D10" s="163">
        <v>101.500767</v>
      </c>
      <c r="E10" s="163">
        <v>81.426432000000005</v>
      </c>
      <c r="F10" s="163">
        <v>662.57755499999996</v>
      </c>
      <c r="G10" s="163">
        <v>586.59064999999998</v>
      </c>
      <c r="H10" s="163">
        <v>110.98446300000001</v>
      </c>
      <c r="I10" s="163">
        <v>140.96169900000001</v>
      </c>
      <c r="J10" s="163">
        <v>551.59309199999996</v>
      </c>
      <c r="K10" s="163">
        <v>445.62895099999997</v>
      </c>
      <c r="L10" s="109" t="s">
        <v>584</v>
      </c>
      <c r="N10" s="16"/>
      <c r="Q10" s="2"/>
      <c r="R10" s="2"/>
    </row>
    <row r="11" spans="1:18" ht="20.100000000000001" customHeight="1">
      <c r="A11" s="106" t="s">
        <v>27</v>
      </c>
      <c r="B11" s="162">
        <v>233.77551</v>
      </c>
      <c r="C11" s="162">
        <v>265.84946400000001</v>
      </c>
      <c r="D11" s="162">
        <v>20.785914999999999</v>
      </c>
      <c r="E11" s="162">
        <v>39.314217999999997</v>
      </c>
      <c r="F11" s="162">
        <v>254.56142499999999</v>
      </c>
      <c r="G11" s="162">
        <v>305.16368199999999</v>
      </c>
      <c r="H11" s="162">
        <v>262.58360199999998</v>
      </c>
      <c r="I11" s="162">
        <v>1317.2418210000001</v>
      </c>
      <c r="J11" s="162">
        <v>-8.0221769999999992</v>
      </c>
      <c r="K11" s="162">
        <v>-1012.0781390000001</v>
      </c>
      <c r="L11" s="107" t="s">
        <v>587</v>
      </c>
      <c r="N11" s="16"/>
      <c r="Q11" s="2"/>
      <c r="R11" s="2"/>
    </row>
    <row r="12" spans="1:18" ht="20.100000000000001" customHeight="1">
      <c r="A12" s="108" t="s">
        <v>25</v>
      </c>
      <c r="B12" s="163">
        <v>302.93196399999999</v>
      </c>
      <c r="C12" s="163">
        <v>259.28001399999999</v>
      </c>
      <c r="D12" s="163">
        <v>188.067924</v>
      </c>
      <c r="E12" s="163">
        <v>198.07118</v>
      </c>
      <c r="F12" s="163">
        <v>490.999888</v>
      </c>
      <c r="G12" s="163">
        <v>457.35119399999996</v>
      </c>
      <c r="H12" s="163">
        <v>308.15189299999997</v>
      </c>
      <c r="I12" s="163">
        <v>576.74057500000004</v>
      </c>
      <c r="J12" s="163">
        <v>182.84799500000003</v>
      </c>
      <c r="K12" s="163">
        <v>-119.38938100000007</v>
      </c>
      <c r="L12" s="109" t="s">
        <v>585</v>
      </c>
      <c r="N12" s="16"/>
      <c r="Q12" s="2"/>
      <c r="R12" s="2"/>
    </row>
    <row r="13" spans="1:18" ht="20.100000000000001" customHeight="1" thickBot="1">
      <c r="A13" s="106" t="s">
        <v>26</v>
      </c>
      <c r="B13" s="162">
        <v>0</v>
      </c>
      <c r="C13" s="162">
        <v>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07" t="s">
        <v>586</v>
      </c>
      <c r="N13" s="16"/>
      <c r="Q13" s="2"/>
      <c r="R13" s="2"/>
    </row>
    <row r="14" spans="1:18" ht="19.5" customHeight="1" thickBot="1">
      <c r="A14" s="110" t="s">
        <v>78</v>
      </c>
      <c r="B14" s="164">
        <v>2540.0352829999997</v>
      </c>
      <c r="C14" s="164">
        <v>2426.6435069999998</v>
      </c>
      <c r="D14" s="164">
        <v>1480.4582879999998</v>
      </c>
      <c r="E14" s="164">
        <v>979.88541199999997</v>
      </c>
      <c r="F14" s="164">
        <v>4020.4935709999995</v>
      </c>
      <c r="G14" s="164">
        <v>3406.5289189999999</v>
      </c>
      <c r="H14" s="164">
        <v>3069.066965</v>
      </c>
      <c r="I14" s="164">
        <v>5052.0302539999993</v>
      </c>
      <c r="J14" s="164">
        <v>951.42660599999954</v>
      </c>
      <c r="K14" s="164">
        <v>-1645.5013349999995</v>
      </c>
      <c r="L14" s="111" t="s">
        <v>1</v>
      </c>
      <c r="Q14" s="2"/>
      <c r="R14" s="2"/>
    </row>
    <row r="15" spans="1:18" ht="35.1" customHeight="1">
      <c r="A15" s="1"/>
      <c r="B15" s="1"/>
      <c r="C15" s="1"/>
      <c r="D15" s="1"/>
      <c r="E15" s="22"/>
      <c r="F15" s="1"/>
      <c r="G15" s="1"/>
      <c r="H15" s="1"/>
      <c r="I15" s="205"/>
      <c r="J15" s="205"/>
      <c r="K15" s="1"/>
      <c r="L15" s="1"/>
      <c r="Q15" s="2"/>
      <c r="R15" s="2"/>
    </row>
    <row r="16" spans="1:18" ht="35.1" customHeight="1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GridLines="0" rightToLeft="1" workbookViewId="0"/>
  </sheetViews>
  <sheetFormatPr defaultColWidth="0" defaultRowHeight="15"/>
  <cols>
    <col min="1" max="1" width="4.5703125" customWidth="1"/>
    <col min="2" max="3" width="40.7109375" customWidth="1"/>
    <col min="4" max="4" width="4.5703125" customWidth="1"/>
    <col min="5" max="5" width="0" hidden="1" customWidth="1"/>
  </cols>
  <sheetData>
    <row r="1" spans="1:4" s="1" customFormat="1" ht="36" customHeight="1"/>
    <row r="2" spans="1:4" s="1" customFormat="1" ht="18.75" customHeight="1"/>
    <row r="3" spans="1:4" s="1" customFormat="1" ht="25.5" customHeight="1">
      <c r="A3" s="207" t="s">
        <v>498</v>
      </c>
      <c r="B3" s="208"/>
      <c r="C3" s="209" t="s">
        <v>497</v>
      </c>
      <c r="D3" s="209"/>
    </row>
    <row r="4" spans="1:4" s="1" customFormat="1" ht="21.75" customHeight="1">
      <c r="A4" s="208"/>
      <c r="B4" s="208"/>
      <c r="C4" s="209"/>
      <c r="D4" s="209"/>
    </row>
    <row r="5" spans="1:4" s="1" customFormat="1" ht="6.75" customHeight="1" thickBot="1">
      <c r="A5" s="206"/>
      <c r="B5" s="206"/>
      <c r="C5" s="210"/>
      <c r="D5" s="210"/>
    </row>
    <row r="6" spans="1:4" s="1" customFormat="1" ht="33" customHeight="1">
      <c r="A6" s="217" t="s">
        <v>530</v>
      </c>
      <c r="B6" s="218"/>
      <c r="C6" s="219" t="s">
        <v>532</v>
      </c>
      <c r="D6" s="220"/>
    </row>
    <row r="7" spans="1:4" s="1" customFormat="1" ht="14.25">
      <c r="A7" s="211" t="s">
        <v>533</v>
      </c>
      <c r="B7" s="215"/>
      <c r="C7" s="213" t="s">
        <v>536</v>
      </c>
      <c r="D7" s="216"/>
    </row>
    <row r="8" spans="1:4" s="1" customFormat="1" ht="48">
      <c r="A8" s="113"/>
      <c r="B8" s="140" t="s">
        <v>534</v>
      </c>
      <c r="C8" s="141" t="s">
        <v>535</v>
      </c>
      <c r="D8" s="132"/>
    </row>
    <row r="9" spans="1:4" s="1" customFormat="1">
      <c r="A9" s="211" t="s">
        <v>545</v>
      </c>
      <c r="B9" s="212"/>
      <c r="C9" s="213" t="s">
        <v>537</v>
      </c>
      <c r="D9" s="214"/>
    </row>
    <row r="10" spans="1:4" s="1" customFormat="1" ht="48">
      <c r="A10" s="113"/>
      <c r="B10" s="140" t="s">
        <v>544</v>
      </c>
      <c r="C10" s="141" t="s">
        <v>539</v>
      </c>
      <c r="D10" s="132"/>
    </row>
    <row r="11" spans="1:4" s="1" customFormat="1">
      <c r="A11" s="211" t="s">
        <v>546</v>
      </c>
      <c r="B11" s="212"/>
      <c r="C11" s="213" t="s">
        <v>538</v>
      </c>
      <c r="D11" s="214"/>
    </row>
    <row r="12" spans="1:4" s="1" customFormat="1" ht="24">
      <c r="A12" s="113"/>
      <c r="B12" s="140" t="s">
        <v>547</v>
      </c>
      <c r="C12" s="141" t="s">
        <v>540</v>
      </c>
      <c r="D12" s="132"/>
    </row>
    <row r="13" spans="1:4" s="1" customFormat="1">
      <c r="A13" s="211" t="s">
        <v>548</v>
      </c>
      <c r="B13" s="212"/>
      <c r="C13" s="213" t="s">
        <v>541</v>
      </c>
      <c r="D13" s="214"/>
    </row>
    <row r="14" spans="1:4" s="1" customFormat="1" ht="48">
      <c r="A14" s="113"/>
      <c r="B14" s="140" t="s">
        <v>551</v>
      </c>
      <c r="C14" s="141" t="s">
        <v>566</v>
      </c>
      <c r="D14" s="132"/>
    </row>
    <row r="15" spans="1:4" s="1" customFormat="1">
      <c r="A15" s="211" t="s">
        <v>549</v>
      </c>
      <c r="B15" s="212"/>
      <c r="C15" s="213" t="s">
        <v>542</v>
      </c>
      <c r="D15" s="214"/>
    </row>
    <row r="16" spans="1:4" s="1" customFormat="1" ht="60">
      <c r="A16" s="113"/>
      <c r="B16" s="140" t="s">
        <v>567</v>
      </c>
      <c r="C16" s="141" t="s">
        <v>565</v>
      </c>
      <c r="D16" s="132"/>
    </row>
    <row r="17" spans="1:4" s="1" customFormat="1">
      <c r="A17" s="211" t="s">
        <v>550</v>
      </c>
      <c r="B17" s="212"/>
      <c r="C17" s="213" t="s">
        <v>543</v>
      </c>
      <c r="D17" s="214"/>
    </row>
    <row r="18" spans="1:4" s="1" customFormat="1" ht="48">
      <c r="A18" s="113"/>
      <c r="B18" s="140" t="s">
        <v>552</v>
      </c>
      <c r="C18" s="141" t="s">
        <v>553</v>
      </c>
      <c r="D18" s="132"/>
    </row>
    <row r="19" spans="1:4" s="1" customFormat="1">
      <c r="A19" s="211" t="s">
        <v>589</v>
      </c>
      <c r="B19" s="212"/>
      <c r="C19" s="213" t="s">
        <v>554</v>
      </c>
      <c r="D19" s="214"/>
    </row>
    <row r="20" spans="1:4" s="1" customFormat="1" ht="14.25">
      <c r="A20" s="113"/>
      <c r="B20" s="140" t="s">
        <v>556</v>
      </c>
      <c r="C20" s="141" t="s">
        <v>557</v>
      </c>
      <c r="D20" s="132"/>
    </row>
    <row r="21" spans="1:4" s="1" customFormat="1">
      <c r="A21" s="211" t="s">
        <v>558</v>
      </c>
      <c r="B21" s="212"/>
      <c r="C21" s="213" t="s">
        <v>560</v>
      </c>
      <c r="D21" s="214"/>
    </row>
    <row r="22" spans="1:4" s="1" customFormat="1" ht="14.25">
      <c r="A22" s="113"/>
      <c r="B22" s="140" t="s">
        <v>559</v>
      </c>
      <c r="C22" s="141" t="s">
        <v>555</v>
      </c>
      <c r="D22" s="132"/>
    </row>
    <row r="23" spans="1:4" s="1" customFormat="1">
      <c r="A23" s="211" t="s">
        <v>561</v>
      </c>
      <c r="B23" s="212"/>
      <c r="C23" s="213" t="s">
        <v>562</v>
      </c>
      <c r="D23" s="214"/>
    </row>
    <row r="24" spans="1:4" s="1" customFormat="1" ht="14.25">
      <c r="A24" s="113"/>
      <c r="B24" s="140" t="s">
        <v>564</v>
      </c>
      <c r="C24" s="141" t="s">
        <v>563</v>
      </c>
      <c r="D24" s="132"/>
    </row>
  </sheetData>
  <mergeCells count="24">
    <mergeCell ref="A3:B4"/>
    <mergeCell ref="C3:D4"/>
    <mergeCell ref="A5:B5"/>
    <mergeCell ref="C5:D5"/>
    <mergeCell ref="A6:B6"/>
    <mergeCell ref="C6:D6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19:B19"/>
    <mergeCell ref="C19:D19"/>
    <mergeCell ref="A21:B21"/>
    <mergeCell ref="C21:D21"/>
    <mergeCell ref="A23:B23"/>
    <mergeCell ref="C23:D2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5703125" defaultRowHeight="18" customHeight="1"/>
  <cols>
    <col min="1" max="1" width="8.7109375" style="176" customWidth="1"/>
    <col min="2" max="2" width="11.85546875" style="176" customWidth="1"/>
    <col min="3" max="3" width="11.85546875" style="176" bestFit="1" customWidth="1"/>
    <col min="4" max="4" width="15" style="176" customWidth="1"/>
    <col min="5" max="5" width="25.5703125" style="176" customWidth="1"/>
    <col min="6" max="6" width="15" style="176" customWidth="1"/>
    <col min="7" max="7" width="23.28515625" style="176" bestFit="1" customWidth="1"/>
    <col min="8" max="8" width="15.42578125" style="176" customWidth="1"/>
    <col min="9" max="9" width="0.85546875" style="176" customWidth="1"/>
    <col min="10" max="10" width="17.5703125" style="176" customWidth="1"/>
    <col min="11" max="260" width="8.5703125" style="176"/>
    <col min="261" max="263" width="25.5703125" style="176" customWidth="1"/>
    <col min="264" max="516" width="8.5703125" style="176"/>
    <col min="517" max="519" width="25.5703125" style="176" customWidth="1"/>
    <col min="520" max="772" width="8.5703125" style="176"/>
    <col min="773" max="775" width="25.5703125" style="176" customWidth="1"/>
    <col min="776" max="1028" width="8.5703125" style="176"/>
    <col min="1029" max="1031" width="25.5703125" style="176" customWidth="1"/>
    <col min="1032" max="1284" width="8.5703125" style="176"/>
    <col min="1285" max="1287" width="25.5703125" style="176" customWidth="1"/>
    <col min="1288" max="1540" width="8.5703125" style="176"/>
    <col min="1541" max="1543" width="25.5703125" style="176" customWidth="1"/>
    <col min="1544" max="1796" width="8.5703125" style="176"/>
    <col min="1797" max="1799" width="25.5703125" style="176" customWidth="1"/>
    <col min="1800" max="2052" width="8.5703125" style="176"/>
    <col min="2053" max="2055" width="25.5703125" style="176" customWidth="1"/>
    <col min="2056" max="2308" width="8.5703125" style="176"/>
    <col min="2309" max="2311" width="25.5703125" style="176" customWidth="1"/>
    <col min="2312" max="2564" width="8.5703125" style="176"/>
    <col min="2565" max="2567" width="25.5703125" style="176" customWidth="1"/>
    <col min="2568" max="2820" width="8.5703125" style="176"/>
    <col min="2821" max="2823" width="25.5703125" style="176" customWidth="1"/>
    <col min="2824" max="3076" width="8.5703125" style="176"/>
    <col min="3077" max="3079" width="25.5703125" style="176" customWidth="1"/>
    <col min="3080" max="3332" width="8.5703125" style="176"/>
    <col min="3333" max="3335" width="25.5703125" style="176" customWidth="1"/>
    <col min="3336" max="3588" width="8.5703125" style="176"/>
    <col min="3589" max="3591" width="25.5703125" style="176" customWidth="1"/>
    <col min="3592" max="3844" width="8.5703125" style="176"/>
    <col min="3845" max="3847" width="25.5703125" style="176" customWidth="1"/>
    <col min="3848" max="4100" width="8.5703125" style="176"/>
    <col min="4101" max="4103" width="25.5703125" style="176" customWidth="1"/>
    <col min="4104" max="4356" width="8.5703125" style="176"/>
    <col min="4357" max="4359" width="25.5703125" style="176" customWidth="1"/>
    <col min="4360" max="4612" width="8.5703125" style="176"/>
    <col min="4613" max="4615" width="25.5703125" style="176" customWidth="1"/>
    <col min="4616" max="4868" width="8.5703125" style="176"/>
    <col min="4869" max="4871" width="25.5703125" style="176" customWidth="1"/>
    <col min="4872" max="5124" width="8.5703125" style="176"/>
    <col min="5125" max="5127" width="25.5703125" style="176" customWidth="1"/>
    <col min="5128" max="5380" width="8.5703125" style="176"/>
    <col min="5381" max="5383" width="25.5703125" style="176" customWidth="1"/>
    <col min="5384" max="5636" width="8.5703125" style="176"/>
    <col min="5637" max="5639" width="25.5703125" style="176" customWidth="1"/>
    <col min="5640" max="5892" width="8.5703125" style="176"/>
    <col min="5893" max="5895" width="25.5703125" style="176" customWidth="1"/>
    <col min="5896" max="6148" width="8.5703125" style="176"/>
    <col min="6149" max="6151" width="25.5703125" style="176" customWidth="1"/>
    <col min="6152" max="6404" width="8.5703125" style="176"/>
    <col min="6405" max="6407" width="25.5703125" style="176" customWidth="1"/>
    <col min="6408" max="6660" width="8.5703125" style="176"/>
    <col min="6661" max="6663" width="25.5703125" style="176" customWidth="1"/>
    <col min="6664" max="6916" width="8.5703125" style="176"/>
    <col min="6917" max="6919" width="25.5703125" style="176" customWidth="1"/>
    <col min="6920" max="7172" width="8.5703125" style="176"/>
    <col min="7173" max="7175" width="25.5703125" style="176" customWidth="1"/>
    <col min="7176" max="7428" width="8.5703125" style="176"/>
    <col min="7429" max="7431" width="25.5703125" style="176" customWidth="1"/>
    <col min="7432" max="7684" width="8.5703125" style="176"/>
    <col min="7685" max="7687" width="25.5703125" style="176" customWidth="1"/>
    <col min="7688" max="7940" width="8.5703125" style="176"/>
    <col min="7941" max="7943" width="25.5703125" style="176" customWidth="1"/>
    <col min="7944" max="8196" width="8.5703125" style="176"/>
    <col min="8197" max="8199" width="25.5703125" style="176" customWidth="1"/>
    <col min="8200" max="8452" width="8.5703125" style="176"/>
    <col min="8453" max="8455" width="25.5703125" style="176" customWidth="1"/>
    <col min="8456" max="8708" width="8.5703125" style="176"/>
    <col min="8709" max="8711" width="25.5703125" style="176" customWidth="1"/>
    <col min="8712" max="8964" width="8.5703125" style="176"/>
    <col min="8965" max="8967" width="25.5703125" style="176" customWidth="1"/>
    <col min="8968" max="9220" width="8.5703125" style="176"/>
    <col min="9221" max="9223" width="25.5703125" style="176" customWidth="1"/>
    <col min="9224" max="9476" width="8.5703125" style="176"/>
    <col min="9477" max="9479" width="25.5703125" style="176" customWidth="1"/>
    <col min="9480" max="9732" width="8.5703125" style="176"/>
    <col min="9733" max="9735" width="25.5703125" style="176" customWidth="1"/>
    <col min="9736" max="9988" width="8.5703125" style="176"/>
    <col min="9989" max="9991" width="25.5703125" style="176" customWidth="1"/>
    <col min="9992" max="10244" width="8.5703125" style="176"/>
    <col min="10245" max="10247" width="25.5703125" style="176" customWidth="1"/>
    <col min="10248" max="10500" width="8.5703125" style="176"/>
    <col min="10501" max="10503" width="25.5703125" style="176" customWidth="1"/>
    <col min="10504" max="10756" width="8.5703125" style="176"/>
    <col min="10757" max="10759" width="25.5703125" style="176" customWidth="1"/>
    <col min="10760" max="11012" width="8.5703125" style="176"/>
    <col min="11013" max="11015" width="25.5703125" style="176" customWidth="1"/>
    <col min="11016" max="11268" width="8.5703125" style="176"/>
    <col min="11269" max="11271" width="25.5703125" style="176" customWidth="1"/>
    <col min="11272" max="11524" width="8.5703125" style="176"/>
    <col min="11525" max="11527" width="25.5703125" style="176" customWidth="1"/>
    <col min="11528" max="11780" width="8.5703125" style="176"/>
    <col min="11781" max="11783" width="25.5703125" style="176" customWidth="1"/>
    <col min="11784" max="12036" width="8.5703125" style="176"/>
    <col min="12037" max="12039" width="25.5703125" style="176" customWidth="1"/>
    <col min="12040" max="12292" width="8.5703125" style="176"/>
    <col min="12293" max="12295" width="25.5703125" style="176" customWidth="1"/>
    <col min="12296" max="12548" width="8.5703125" style="176"/>
    <col min="12549" max="12551" width="25.5703125" style="176" customWidth="1"/>
    <col min="12552" max="12804" width="8.5703125" style="176"/>
    <col min="12805" max="12807" width="25.5703125" style="176" customWidth="1"/>
    <col min="12808" max="13060" width="8.5703125" style="176"/>
    <col min="13061" max="13063" width="25.5703125" style="176" customWidth="1"/>
    <col min="13064" max="13316" width="8.5703125" style="176"/>
    <col min="13317" max="13319" width="25.5703125" style="176" customWidth="1"/>
    <col min="13320" max="13572" width="8.5703125" style="176"/>
    <col min="13573" max="13575" width="25.5703125" style="176" customWidth="1"/>
    <col min="13576" max="13828" width="8.5703125" style="176"/>
    <col min="13829" max="13831" width="25.5703125" style="176" customWidth="1"/>
    <col min="13832" max="14084" width="8.5703125" style="176"/>
    <col min="14085" max="14087" width="25.5703125" style="176" customWidth="1"/>
    <col min="14088" max="14340" width="8.5703125" style="176"/>
    <col min="14341" max="14343" width="25.5703125" style="176" customWidth="1"/>
    <col min="14344" max="14596" width="8.5703125" style="176"/>
    <col min="14597" max="14599" width="25.5703125" style="176" customWidth="1"/>
    <col min="14600" max="14852" width="8.5703125" style="176"/>
    <col min="14853" max="14855" width="25.5703125" style="176" customWidth="1"/>
    <col min="14856" max="15108" width="8.5703125" style="176"/>
    <col min="15109" max="15111" width="25.5703125" style="176" customWidth="1"/>
    <col min="15112" max="15364" width="8.5703125" style="176"/>
    <col min="15365" max="15367" width="25.5703125" style="176" customWidth="1"/>
    <col min="15368" max="15620" width="8.5703125" style="176"/>
    <col min="15621" max="15623" width="25.5703125" style="176" customWidth="1"/>
    <col min="15624" max="15876" width="8.5703125" style="176"/>
    <col min="15877" max="15879" width="25.5703125" style="176" customWidth="1"/>
    <col min="15880" max="16132" width="8.5703125" style="176"/>
    <col min="16133" max="16135" width="25.5703125" style="176" customWidth="1"/>
    <col min="16136" max="16384" width="8.5703125" style="176"/>
  </cols>
  <sheetData>
    <row r="1" spans="1:10">
      <c r="J1" s="28" t="s">
        <v>77</v>
      </c>
    </row>
    <row r="3" spans="1:10" ht="30" customHeight="1">
      <c r="A3" s="221" t="s">
        <v>314</v>
      </c>
      <c r="B3" s="221"/>
      <c r="C3" s="221"/>
      <c r="D3" s="221"/>
      <c r="E3" s="221"/>
      <c r="F3" s="221"/>
      <c r="G3" s="221"/>
      <c r="H3" s="221"/>
    </row>
    <row r="4" spans="1:10" ht="30" customHeight="1">
      <c r="A4" s="222" t="s">
        <v>315</v>
      </c>
      <c r="B4" s="222"/>
      <c r="C4" s="222"/>
      <c r="D4" s="222"/>
      <c r="E4" s="222"/>
      <c r="F4" s="222"/>
      <c r="G4" s="222"/>
      <c r="H4" s="222"/>
    </row>
    <row r="5" spans="1:10" ht="18" customHeight="1">
      <c r="A5" s="223" t="s">
        <v>15</v>
      </c>
      <c r="B5" s="177"/>
      <c r="C5" s="178"/>
      <c r="D5" s="224" t="s">
        <v>512</v>
      </c>
      <c r="E5" s="224"/>
      <c r="F5" s="224" t="s">
        <v>513</v>
      </c>
      <c r="G5" s="224"/>
      <c r="H5" s="179" t="s">
        <v>514</v>
      </c>
    </row>
    <row r="6" spans="1:10" ht="18" customHeight="1">
      <c r="A6" s="223"/>
      <c r="B6" s="225" t="s">
        <v>50</v>
      </c>
      <c r="C6" s="223" t="s">
        <v>51</v>
      </c>
      <c r="D6" s="180" t="s">
        <v>517</v>
      </c>
      <c r="E6" s="180" t="s">
        <v>494</v>
      </c>
      <c r="F6" s="180" t="s">
        <v>517</v>
      </c>
      <c r="G6" s="180" t="s">
        <v>494</v>
      </c>
      <c r="H6" s="181" t="s">
        <v>517</v>
      </c>
    </row>
    <row r="7" spans="1:10" ht="18" customHeight="1">
      <c r="A7" s="182" t="s">
        <v>17</v>
      </c>
      <c r="B7" s="225"/>
      <c r="C7" s="223"/>
      <c r="D7" s="183" t="s">
        <v>518</v>
      </c>
      <c r="E7" s="183" t="s">
        <v>493</v>
      </c>
      <c r="F7" s="183" t="s">
        <v>518</v>
      </c>
      <c r="G7" s="183" t="s">
        <v>493</v>
      </c>
      <c r="H7" s="184" t="s">
        <v>518</v>
      </c>
    </row>
    <row r="8" spans="1:10" ht="18" customHeight="1">
      <c r="A8" s="185">
        <v>2018</v>
      </c>
      <c r="B8" s="186" t="s">
        <v>64</v>
      </c>
      <c r="C8" s="187" t="s">
        <v>52</v>
      </c>
      <c r="D8" s="188">
        <v>81996.671921000001</v>
      </c>
      <c r="E8" s="189">
        <v>97.043197964667229</v>
      </c>
      <c r="F8" s="188">
        <v>2498.3505439999999</v>
      </c>
      <c r="G8" s="189">
        <v>2.9568020353327684</v>
      </c>
      <c r="H8" s="188">
        <v>84495.022465000002</v>
      </c>
    </row>
    <row r="9" spans="1:10" ht="18" customHeight="1">
      <c r="A9" s="190" t="s">
        <v>624</v>
      </c>
      <c r="B9" s="191" t="s">
        <v>65</v>
      </c>
      <c r="C9" s="192" t="s">
        <v>53</v>
      </c>
      <c r="D9" s="193">
        <v>75339.452976</v>
      </c>
      <c r="E9" s="194">
        <v>96.715808894108307</v>
      </c>
      <c r="F9" s="193">
        <v>2558.311451</v>
      </c>
      <c r="G9" s="194">
        <v>3.284191105891697</v>
      </c>
      <c r="H9" s="193">
        <v>77897.764427000002</v>
      </c>
    </row>
    <row r="10" spans="1:10" ht="18" customHeight="1">
      <c r="A10" s="185" t="s">
        <v>624</v>
      </c>
      <c r="B10" s="186" t="s">
        <v>66</v>
      </c>
      <c r="C10" s="187" t="s">
        <v>54</v>
      </c>
      <c r="D10" s="188">
        <v>79193.989035999999</v>
      </c>
      <c r="E10" s="189">
        <v>97.245658557840358</v>
      </c>
      <c r="F10" s="188">
        <v>2243.054232</v>
      </c>
      <c r="G10" s="189">
        <v>2.7543414421596384</v>
      </c>
      <c r="H10" s="188">
        <v>81437.043267999994</v>
      </c>
    </row>
    <row r="11" spans="1:10" ht="18" customHeight="1">
      <c r="A11" s="190" t="s">
        <v>624</v>
      </c>
      <c r="B11" s="191" t="s">
        <v>67</v>
      </c>
      <c r="C11" s="192" t="s">
        <v>55</v>
      </c>
      <c r="D11" s="193">
        <v>85917.830451000002</v>
      </c>
      <c r="E11" s="194">
        <v>95.954801475615199</v>
      </c>
      <c r="F11" s="193">
        <v>3622.0665939999999</v>
      </c>
      <c r="G11" s="194">
        <v>4.0451985243847899</v>
      </c>
      <c r="H11" s="193">
        <v>89539.897045000005</v>
      </c>
    </row>
    <row r="12" spans="1:10" ht="18" customHeight="1">
      <c r="A12" s="185" t="s">
        <v>624</v>
      </c>
      <c r="B12" s="186" t="s">
        <v>68</v>
      </c>
      <c r="C12" s="187" t="s">
        <v>56</v>
      </c>
      <c r="D12" s="188">
        <v>92913.226591999992</v>
      </c>
      <c r="E12" s="189">
        <v>97.021792913621923</v>
      </c>
      <c r="F12" s="188">
        <v>2852.0894280000002</v>
      </c>
      <c r="G12" s="189">
        <v>2.9782070863780774</v>
      </c>
      <c r="H12" s="188">
        <v>95765.316019999998</v>
      </c>
    </row>
    <row r="13" spans="1:10" ht="18" customHeight="1">
      <c r="A13" s="190" t="s">
        <v>624</v>
      </c>
      <c r="B13" s="191" t="s">
        <v>74</v>
      </c>
      <c r="C13" s="192" t="s">
        <v>57</v>
      </c>
      <c r="D13" s="193">
        <v>92959.831334999995</v>
      </c>
      <c r="E13" s="194">
        <v>97.842590075260702</v>
      </c>
      <c r="F13" s="193">
        <v>2049.746052</v>
      </c>
      <c r="G13" s="194">
        <v>2.1574099247392962</v>
      </c>
      <c r="H13" s="193">
        <v>95009.577386999998</v>
      </c>
    </row>
    <row r="14" spans="1:10" ht="18" customHeight="1">
      <c r="A14" s="185" t="s">
        <v>624</v>
      </c>
      <c r="B14" s="186" t="s">
        <v>75</v>
      </c>
      <c r="C14" s="187" t="s">
        <v>58</v>
      </c>
      <c r="D14" s="188">
        <v>96032.694957</v>
      </c>
      <c r="E14" s="189">
        <v>96.549204875547474</v>
      </c>
      <c r="F14" s="188">
        <v>3432.3343829999999</v>
      </c>
      <c r="G14" s="189">
        <v>3.4507951244525317</v>
      </c>
      <c r="H14" s="188">
        <v>99465.029339999994</v>
      </c>
    </row>
    <row r="15" spans="1:10" ht="18" customHeight="1">
      <c r="A15" s="190" t="s">
        <v>624</v>
      </c>
      <c r="B15" s="191" t="s">
        <v>69</v>
      </c>
      <c r="C15" s="192" t="s">
        <v>59</v>
      </c>
      <c r="D15" s="193">
        <v>90629.191902999999</v>
      </c>
      <c r="E15" s="194">
        <v>97.557163355283095</v>
      </c>
      <c r="F15" s="193">
        <v>2269.3598649999999</v>
      </c>
      <c r="G15" s="194">
        <v>2.4428366447168957</v>
      </c>
      <c r="H15" s="193">
        <v>92898.551768000005</v>
      </c>
    </row>
    <row r="16" spans="1:10" ht="18" customHeight="1">
      <c r="A16" s="185" t="s">
        <v>624</v>
      </c>
      <c r="B16" s="186" t="s">
        <v>70</v>
      </c>
      <c r="C16" s="187" t="s">
        <v>60</v>
      </c>
      <c r="D16" s="188">
        <v>94641.888588999995</v>
      </c>
      <c r="E16" s="189">
        <v>97.392721899750896</v>
      </c>
      <c r="F16" s="188">
        <v>2533.636176</v>
      </c>
      <c r="G16" s="189">
        <v>2.6072781002491148</v>
      </c>
      <c r="H16" s="188">
        <v>97175.524764999995</v>
      </c>
    </row>
    <row r="17" spans="1:8" ht="18" customHeight="1">
      <c r="A17" s="190" t="s">
        <v>624</v>
      </c>
      <c r="B17" s="191" t="s">
        <v>71</v>
      </c>
      <c r="C17" s="192" t="s">
        <v>61</v>
      </c>
      <c r="D17" s="193">
        <v>102735.50206099999</v>
      </c>
      <c r="E17" s="194">
        <v>97.304042541821516</v>
      </c>
      <c r="F17" s="193">
        <v>2846.4443590000001</v>
      </c>
      <c r="G17" s="194">
        <v>2.6959574581784835</v>
      </c>
      <c r="H17" s="193">
        <v>105581.94641999999</v>
      </c>
    </row>
    <row r="18" spans="1:8" ht="18" customHeight="1">
      <c r="A18" s="185" t="s">
        <v>624</v>
      </c>
      <c r="B18" s="186" t="s">
        <v>72</v>
      </c>
      <c r="C18" s="187" t="s">
        <v>62</v>
      </c>
      <c r="D18" s="188">
        <v>91386.036246000003</v>
      </c>
      <c r="E18" s="189">
        <v>96.990918448793536</v>
      </c>
      <c r="F18" s="188">
        <v>2835.1936460000002</v>
      </c>
      <c r="G18" s="189">
        <v>3.0090815512064619</v>
      </c>
      <c r="H18" s="188">
        <v>94221.229892000003</v>
      </c>
    </row>
    <row r="19" spans="1:8" ht="18" customHeight="1">
      <c r="A19" s="190" t="s">
        <v>624</v>
      </c>
      <c r="B19" s="191" t="s">
        <v>73</v>
      </c>
      <c r="C19" s="192" t="s">
        <v>63</v>
      </c>
      <c r="D19" s="193">
        <v>88181.570238</v>
      </c>
      <c r="E19" s="194">
        <v>96.872470944260627</v>
      </c>
      <c r="F19" s="193">
        <v>2846.9432069999998</v>
      </c>
      <c r="G19" s="194">
        <v>3.1275290557393762</v>
      </c>
      <c r="H19" s="193">
        <v>91028.513445000004</v>
      </c>
    </row>
    <row r="20" spans="1:8" ht="18" customHeight="1" thickBot="1">
      <c r="A20" s="195">
        <v>2019</v>
      </c>
      <c r="B20" s="196" t="s">
        <v>64</v>
      </c>
      <c r="C20" s="197" t="s">
        <v>52</v>
      </c>
      <c r="D20" s="198">
        <v>82139.345468000014</v>
      </c>
      <c r="E20" s="199">
        <v>97.151066280279935</v>
      </c>
      <c r="F20" s="198">
        <v>2408.7182979999998</v>
      </c>
      <c r="G20" s="199">
        <v>2.848933719720069</v>
      </c>
      <c r="H20" s="198">
        <v>84548.063766000007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/>
  </sheetViews>
  <sheetFormatPr defaultColWidth="8.5703125" defaultRowHeight="18" customHeight="1"/>
  <cols>
    <col min="1" max="1" width="8.7109375" style="2" customWidth="1"/>
    <col min="2" max="2" width="11.85546875" style="2" customWidth="1"/>
    <col min="3" max="3" width="11.85546875" style="2" bestFit="1" customWidth="1"/>
    <col min="4" max="4" width="15" style="2" customWidth="1"/>
    <col min="5" max="5" width="25.5703125" style="2" customWidth="1"/>
    <col min="6" max="6" width="15" style="2" customWidth="1"/>
    <col min="7" max="7" width="23.28515625" style="2" bestFit="1" customWidth="1"/>
    <col min="8" max="8" width="0.85546875" style="2" customWidth="1"/>
    <col min="9" max="9" width="17.7109375" style="2" customWidth="1"/>
    <col min="10" max="261" width="8.5703125" style="2"/>
    <col min="262" max="264" width="25.5703125" style="2" customWidth="1"/>
    <col min="265" max="517" width="8.5703125" style="2"/>
    <col min="518" max="520" width="25.5703125" style="2" customWidth="1"/>
    <col min="521" max="773" width="8.5703125" style="2"/>
    <col min="774" max="776" width="25.5703125" style="2" customWidth="1"/>
    <col min="777" max="1029" width="8.5703125" style="2"/>
    <col min="1030" max="1032" width="25.5703125" style="2" customWidth="1"/>
    <col min="1033" max="1285" width="8.5703125" style="2"/>
    <col min="1286" max="1288" width="25.5703125" style="2" customWidth="1"/>
    <col min="1289" max="1541" width="8.5703125" style="2"/>
    <col min="1542" max="1544" width="25.5703125" style="2" customWidth="1"/>
    <col min="1545" max="1797" width="8.5703125" style="2"/>
    <col min="1798" max="1800" width="25.5703125" style="2" customWidth="1"/>
    <col min="1801" max="2053" width="8.5703125" style="2"/>
    <col min="2054" max="2056" width="25.5703125" style="2" customWidth="1"/>
    <col min="2057" max="2309" width="8.5703125" style="2"/>
    <col min="2310" max="2312" width="25.5703125" style="2" customWidth="1"/>
    <col min="2313" max="2565" width="8.5703125" style="2"/>
    <col min="2566" max="2568" width="25.5703125" style="2" customWidth="1"/>
    <col min="2569" max="2821" width="8.5703125" style="2"/>
    <col min="2822" max="2824" width="25.5703125" style="2" customWidth="1"/>
    <col min="2825" max="3077" width="8.5703125" style="2"/>
    <col min="3078" max="3080" width="25.5703125" style="2" customWidth="1"/>
    <col min="3081" max="3333" width="8.5703125" style="2"/>
    <col min="3334" max="3336" width="25.5703125" style="2" customWidth="1"/>
    <col min="3337" max="3589" width="8.5703125" style="2"/>
    <col min="3590" max="3592" width="25.5703125" style="2" customWidth="1"/>
    <col min="3593" max="3845" width="8.5703125" style="2"/>
    <col min="3846" max="3848" width="25.5703125" style="2" customWidth="1"/>
    <col min="3849" max="4101" width="8.5703125" style="2"/>
    <col min="4102" max="4104" width="25.5703125" style="2" customWidth="1"/>
    <col min="4105" max="4357" width="8.5703125" style="2"/>
    <col min="4358" max="4360" width="25.5703125" style="2" customWidth="1"/>
    <col min="4361" max="4613" width="8.5703125" style="2"/>
    <col min="4614" max="4616" width="25.5703125" style="2" customWidth="1"/>
    <col min="4617" max="4869" width="8.5703125" style="2"/>
    <col min="4870" max="4872" width="25.5703125" style="2" customWidth="1"/>
    <col min="4873" max="5125" width="8.5703125" style="2"/>
    <col min="5126" max="5128" width="25.5703125" style="2" customWidth="1"/>
    <col min="5129" max="5381" width="8.5703125" style="2"/>
    <col min="5382" max="5384" width="25.5703125" style="2" customWidth="1"/>
    <col min="5385" max="5637" width="8.5703125" style="2"/>
    <col min="5638" max="5640" width="25.5703125" style="2" customWidth="1"/>
    <col min="5641" max="5893" width="8.5703125" style="2"/>
    <col min="5894" max="5896" width="25.5703125" style="2" customWidth="1"/>
    <col min="5897" max="6149" width="8.5703125" style="2"/>
    <col min="6150" max="6152" width="25.5703125" style="2" customWidth="1"/>
    <col min="6153" max="6405" width="8.5703125" style="2"/>
    <col min="6406" max="6408" width="25.5703125" style="2" customWidth="1"/>
    <col min="6409" max="6661" width="8.5703125" style="2"/>
    <col min="6662" max="6664" width="25.5703125" style="2" customWidth="1"/>
    <col min="6665" max="6917" width="8.5703125" style="2"/>
    <col min="6918" max="6920" width="25.5703125" style="2" customWidth="1"/>
    <col min="6921" max="7173" width="8.5703125" style="2"/>
    <col min="7174" max="7176" width="25.5703125" style="2" customWidth="1"/>
    <col min="7177" max="7429" width="8.5703125" style="2"/>
    <col min="7430" max="7432" width="25.5703125" style="2" customWidth="1"/>
    <col min="7433" max="7685" width="8.5703125" style="2"/>
    <col min="7686" max="7688" width="25.5703125" style="2" customWidth="1"/>
    <col min="7689" max="7941" width="8.5703125" style="2"/>
    <col min="7942" max="7944" width="25.5703125" style="2" customWidth="1"/>
    <col min="7945" max="8197" width="8.5703125" style="2"/>
    <col min="8198" max="8200" width="25.5703125" style="2" customWidth="1"/>
    <col min="8201" max="8453" width="8.5703125" style="2"/>
    <col min="8454" max="8456" width="25.5703125" style="2" customWidth="1"/>
    <col min="8457" max="8709" width="8.5703125" style="2"/>
    <col min="8710" max="8712" width="25.5703125" style="2" customWidth="1"/>
    <col min="8713" max="8965" width="8.5703125" style="2"/>
    <col min="8966" max="8968" width="25.5703125" style="2" customWidth="1"/>
    <col min="8969" max="9221" width="8.5703125" style="2"/>
    <col min="9222" max="9224" width="25.5703125" style="2" customWidth="1"/>
    <col min="9225" max="9477" width="8.5703125" style="2"/>
    <col min="9478" max="9480" width="25.5703125" style="2" customWidth="1"/>
    <col min="9481" max="9733" width="8.5703125" style="2"/>
    <col min="9734" max="9736" width="25.5703125" style="2" customWidth="1"/>
    <col min="9737" max="9989" width="8.5703125" style="2"/>
    <col min="9990" max="9992" width="25.5703125" style="2" customWidth="1"/>
    <col min="9993" max="10245" width="8.5703125" style="2"/>
    <col min="10246" max="10248" width="25.5703125" style="2" customWidth="1"/>
    <col min="10249" max="10501" width="8.5703125" style="2"/>
    <col min="10502" max="10504" width="25.5703125" style="2" customWidth="1"/>
    <col min="10505" max="10757" width="8.5703125" style="2"/>
    <col min="10758" max="10760" width="25.5703125" style="2" customWidth="1"/>
    <col min="10761" max="11013" width="8.5703125" style="2"/>
    <col min="11014" max="11016" width="25.5703125" style="2" customWidth="1"/>
    <col min="11017" max="11269" width="8.5703125" style="2"/>
    <col min="11270" max="11272" width="25.5703125" style="2" customWidth="1"/>
    <col min="11273" max="11525" width="8.5703125" style="2"/>
    <col min="11526" max="11528" width="25.5703125" style="2" customWidth="1"/>
    <col min="11529" max="11781" width="8.5703125" style="2"/>
    <col min="11782" max="11784" width="25.5703125" style="2" customWidth="1"/>
    <col min="11785" max="12037" width="8.5703125" style="2"/>
    <col min="12038" max="12040" width="25.5703125" style="2" customWidth="1"/>
    <col min="12041" max="12293" width="8.5703125" style="2"/>
    <col min="12294" max="12296" width="25.5703125" style="2" customWidth="1"/>
    <col min="12297" max="12549" width="8.5703125" style="2"/>
    <col min="12550" max="12552" width="25.5703125" style="2" customWidth="1"/>
    <col min="12553" max="12805" width="8.5703125" style="2"/>
    <col min="12806" max="12808" width="25.5703125" style="2" customWidth="1"/>
    <col min="12809" max="13061" width="8.5703125" style="2"/>
    <col min="13062" max="13064" width="25.5703125" style="2" customWidth="1"/>
    <col min="13065" max="13317" width="8.5703125" style="2"/>
    <col min="13318" max="13320" width="25.5703125" style="2" customWidth="1"/>
    <col min="13321" max="13573" width="8.5703125" style="2"/>
    <col min="13574" max="13576" width="25.5703125" style="2" customWidth="1"/>
    <col min="13577" max="13829" width="8.5703125" style="2"/>
    <col min="13830" max="13832" width="25.5703125" style="2" customWidth="1"/>
    <col min="13833" max="14085" width="8.5703125" style="2"/>
    <col min="14086" max="14088" width="25.5703125" style="2" customWidth="1"/>
    <col min="14089" max="14341" width="8.5703125" style="2"/>
    <col min="14342" max="14344" width="25.5703125" style="2" customWidth="1"/>
    <col min="14345" max="14597" width="8.5703125" style="2"/>
    <col min="14598" max="14600" width="25.5703125" style="2" customWidth="1"/>
    <col min="14601" max="14853" width="8.5703125" style="2"/>
    <col min="14854" max="14856" width="25.5703125" style="2" customWidth="1"/>
    <col min="14857" max="15109" width="8.5703125" style="2"/>
    <col min="15110" max="15112" width="25.5703125" style="2" customWidth="1"/>
    <col min="15113" max="15365" width="8.5703125" style="2"/>
    <col min="15366" max="15368" width="25.5703125" style="2" customWidth="1"/>
    <col min="15369" max="15621" width="8.5703125" style="2"/>
    <col min="15622" max="15624" width="25.5703125" style="2" customWidth="1"/>
    <col min="15625" max="15877" width="8.5703125" style="2"/>
    <col min="15878" max="15880" width="25.5703125" style="2" customWidth="1"/>
    <col min="15881" max="16133" width="8.5703125" style="2"/>
    <col min="16134" max="16136" width="25.5703125" style="2" customWidth="1"/>
    <col min="16137" max="16384" width="8.5703125" style="2"/>
  </cols>
  <sheetData>
    <row r="1" spans="1:12" ht="18" customHeight="1">
      <c r="I1" s="21" t="s">
        <v>77</v>
      </c>
    </row>
    <row r="2" spans="1:12" ht="17.25" customHeight="1">
      <c r="H2" s="8"/>
    </row>
    <row r="3" spans="1:12" ht="30" customHeight="1">
      <c r="A3" s="226" t="s">
        <v>509</v>
      </c>
      <c r="B3" s="226"/>
      <c r="C3" s="226"/>
      <c r="D3" s="226"/>
      <c r="E3" s="226"/>
      <c r="F3" s="226"/>
      <c r="G3" s="226"/>
    </row>
    <row r="4" spans="1:12" ht="30" customHeight="1">
      <c r="A4" s="227" t="s">
        <v>508</v>
      </c>
      <c r="B4" s="227"/>
      <c r="C4" s="227"/>
      <c r="D4" s="227"/>
      <c r="E4" s="227"/>
      <c r="F4" s="227"/>
      <c r="G4" s="227"/>
    </row>
    <row r="5" spans="1:12" ht="18" customHeight="1">
      <c r="A5" s="230" t="s">
        <v>15</v>
      </c>
      <c r="B5" s="43"/>
      <c r="C5" s="44"/>
      <c r="D5" s="228" t="s">
        <v>510</v>
      </c>
      <c r="E5" s="228"/>
      <c r="F5" s="228" t="s">
        <v>511</v>
      </c>
      <c r="G5" s="229"/>
    </row>
    <row r="6" spans="1:12" ht="18" customHeight="1">
      <c r="A6" s="230"/>
      <c r="B6" s="231" t="s">
        <v>50</v>
      </c>
      <c r="C6" s="230" t="s">
        <v>51</v>
      </c>
      <c r="D6" s="30" t="s">
        <v>517</v>
      </c>
      <c r="E6" s="29" t="s">
        <v>494</v>
      </c>
      <c r="F6" s="29" t="s">
        <v>517</v>
      </c>
      <c r="G6" s="59" t="s">
        <v>494</v>
      </c>
    </row>
    <row r="7" spans="1:12" ht="18" customHeight="1">
      <c r="A7" s="23" t="s">
        <v>17</v>
      </c>
      <c r="B7" s="231"/>
      <c r="C7" s="230"/>
      <c r="D7" s="18" t="s">
        <v>518</v>
      </c>
      <c r="E7" s="18" t="s">
        <v>493</v>
      </c>
      <c r="F7" s="18" t="s">
        <v>518</v>
      </c>
      <c r="G7" s="58" t="s">
        <v>493</v>
      </c>
    </row>
    <row r="8" spans="1:12" ht="18" customHeight="1">
      <c r="A8" s="31">
        <v>2018</v>
      </c>
      <c r="B8" s="32" t="s">
        <v>64</v>
      </c>
      <c r="C8" s="33" t="s">
        <v>52</v>
      </c>
      <c r="D8" s="143">
        <v>66197.455090000003</v>
      </c>
      <c r="E8" s="34">
        <v>78.344798496764341</v>
      </c>
      <c r="F8" s="143">
        <v>18297.567374999999</v>
      </c>
      <c r="G8" s="62">
        <v>21.65520150323567</v>
      </c>
      <c r="K8" s="20"/>
      <c r="L8" s="20"/>
    </row>
    <row r="9" spans="1:12" ht="18" customHeight="1">
      <c r="A9" s="35" t="s">
        <v>624</v>
      </c>
      <c r="B9" s="36" t="s">
        <v>65</v>
      </c>
      <c r="C9" s="37" t="s">
        <v>53</v>
      </c>
      <c r="D9" s="144">
        <v>59262.377634000004</v>
      </c>
      <c r="E9" s="38">
        <v>76.077122456493981</v>
      </c>
      <c r="F9" s="144">
        <v>18635.386793000001</v>
      </c>
      <c r="G9" s="63">
        <v>23.922877543506015</v>
      </c>
      <c r="K9" s="20"/>
      <c r="L9" s="20"/>
    </row>
    <row r="10" spans="1:12" ht="18" customHeight="1">
      <c r="A10" s="31" t="s">
        <v>624</v>
      </c>
      <c r="B10" s="32" t="s">
        <v>66</v>
      </c>
      <c r="C10" s="33" t="s">
        <v>54</v>
      </c>
      <c r="D10" s="143">
        <v>62187.504971999995</v>
      </c>
      <c r="E10" s="34">
        <v>76.36267535812668</v>
      </c>
      <c r="F10" s="143">
        <v>19249.538295999999</v>
      </c>
      <c r="G10" s="62">
        <v>23.63732464187332</v>
      </c>
      <c r="K10" s="20"/>
      <c r="L10" s="20"/>
    </row>
    <row r="11" spans="1:12" ht="18" customHeight="1">
      <c r="A11" s="35" t="s">
        <v>624</v>
      </c>
      <c r="B11" s="36" t="s">
        <v>67</v>
      </c>
      <c r="C11" s="37" t="s">
        <v>55</v>
      </c>
      <c r="D11" s="144">
        <v>68776.560266</v>
      </c>
      <c r="E11" s="38">
        <v>76.811078117986895</v>
      </c>
      <c r="F11" s="144">
        <v>20763.336779000001</v>
      </c>
      <c r="G11" s="63">
        <v>23.188921882013094</v>
      </c>
      <c r="K11" s="20"/>
      <c r="L11" s="20"/>
    </row>
    <row r="12" spans="1:12" ht="18" customHeight="1">
      <c r="A12" s="31" t="s">
        <v>624</v>
      </c>
      <c r="B12" s="32" t="s">
        <v>68</v>
      </c>
      <c r="C12" s="33" t="s">
        <v>56</v>
      </c>
      <c r="D12" s="143">
        <v>74400.044590999998</v>
      </c>
      <c r="E12" s="34">
        <v>77.689969273909156</v>
      </c>
      <c r="F12" s="143">
        <v>21365.271429</v>
      </c>
      <c r="G12" s="62">
        <v>22.310030726090847</v>
      </c>
      <c r="K12" s="20"/>
      <c r="L12" s="20"/>
    </row>
    <row r="13" spans="1:12" ht="18" customHeight="1">
      <c r="A13" s="35" t="s">
        <v>624</v>
      </c>
      <c r="B13" s="36" t="s">
        <v>74</v>
      </c>
      <c r="C13" s="37" t="s">
        <v>57</v>
      </c>
      <c r="D13" s="144">
        <v>77159.416408999998</v>
      </c>
      <c r="E13" s="38">
        <v>81.21225094466908</v>
      </c>
      <c r="F13" s="144">
        <v>17850.160978</v>
      </c>
      <c r="G13" s="63">
        <v>18.787749055330931</v>
      </c>
      <c r="K13" s="20"/>
      <c r="L13" s="20"/>
    </row>
    <row r="14" spans="1:12" ht="18" customHeight="1">
      <c r="A14" s="31" t="s">
        <v>624</v>
      </c>
      <c r="B14" s="32" t="s">
        <v>75</v>
      </c>
      <c r="C14" s="33" t="s">
        <v>58</v>
      </c>
      <c r="D14" s="143">
        <v>77055.794483999998</v>
      </c>
      <c r="E14" s="34">
        <v>77.47023752499102</v>
      </c>
      <c r="F14" s="143">
        <v>22409.234855999999</v>
      </c>
      <c r="G14" s="62">
        <v>22.529762475008987</v>
      </c>
      <c r="K14" s="20"/>
      <c r="L14" s="20"/>
    </row>
    <row r="15" spans="1:12" ht="18" customHeight="1">
      <c r="A15" s="31" t="s">
        <v>624</v>
      </c>
      <c r="B15" s="36" t="s">
        <v>69</v>
      </c>
      <c r="C15" s="37" t="s">
        <v>59</v>
      </c>
      <c r="D15" s="144">
        <v>75918.928936000011</v>
      </c>
      <c r="E15" s="38">
        <v>81.722403085029768</v>
      </c>
      <c r="F15" s="144">
        <v>16979.622832000001</v>
      </c>
      <c r="G15" s="63">
        <v>18.277596914970239</v>
      </c>
      <c r="K15" s="20"/>
      <c r="L15" s="20"/>
    </row>
    <row r="16" spans="1:12" ht="18" customHeight="1">
      <c r="A16" s="31" t="s">
        <v>624</v>
      </c>
      <c r="B16" s="32" t="s">
        <v>70</v>
      </c>
      <c r="C16" s="33" t="s">
        <v>60</v>
      </c>
      <c r="D16" s="143">
        <v>77966.248749999999</v>
      </c>
      <c r="E16" s="34">
        <v>80.232392815522346</v>
      </c>
      <c r="F16" s="143">
        <v>19209.276014999999</v>
      </c>
      <c r="G16" s="62">
        <v>19.767607184477654</v>
      </c>
      <c r="K16" s="20"/>
      <c r="L16" s="20"/>
    </row>
    <row r="17" spans="1:12" ht="18" customHeight="1">
      <c r="A17" s="35" t="s">
        <v>624</v>
      </c>
      <c r="B17" s="36" t="s">
        <v>71</v>
      </c>
      <c r="C17" s="37" t="s">
        <v>61</v>
      </c>
      <c r="D17" s="144">
        <v>85874.534532999998</v>
      </c>
      <c r="E17" s="38">
        <v>81.334487045157474</v>
      </c>
      <c r="F17" s="144">
        <v>19707.411886999998</v>
      </c>
      <c r="G17" s="63">
        <v>18.66551295484253</v>
      </c>
      <c r="K17" s="20"/>
      <c r="L17" s="20"/>
    </row>
    <row r="18" spans="1:12" ht="18" customHeight="1">
      <c r="A18" s="31" t="s">
        <v>624</v>
      </c>
      <c r="B18" s="32" t="s">
        <v>72</v>
      </c>
      <c r="C18" s="33" t="s">
        <v>62</v>
      </c>
      <c r="D18" s="143">
        <v>73664.025106000001</v>
      </c>
      <c r="E18" s="34">
        <v>78.181982118506127</v>
      </c>
      <c r="F18" s="143">
        <v>20557.204785999998</v>
      </c>
      <c r="G18" s="62">
        <v>21.818017881493859</v>
      </c>
      <c r="K18" s="20"/>
      <c r="L18" s="20"/>
    </row>
    <row r="19" spans="1:12" ht="18" customHeight="1">
      <c r="A19" s="35" t="s">
        <v>624</v>
      </c>
      <c r="B19" s="36" t="s">
        <v>73</v>
      </c>
      <c r="C19" s="37" t="s">
        <v>63</v>
      </c>
      <c r="D19" s="144">
        <v>69974.170004</v>
      </c>
      <c r="E19" s="38">
        <v>76.87060609451656</v>
      </c>
      <c r="F19" s="144">
        <v>21054.343441000001</v>
      </c>
      <c r="G19" s="63">
        <v>23.129393905483436</v>
      </c>
      <c r="K19" s="20"/>
      <c r="L19" s="20"/>
    </row>
    <row r="20" spans="1:12" ht="18" customHeight="1" thickBot="1">
      <c r="A20" s="39">
        <v>2019</v>
      </c>
      <c r="B20" s="40" t="s">
        <v>64</v>
      </c>
      <c r="C20" s="41" t="s">
        <v>52</v>
      </c>
      <c r="D20" s="145">
        <v>66511.486528000009</v>
      </c>
      <c r="E20" s="42">
        <v>78.667072391014131</v>
      </c>
      <c r="F20" s="145">
        <v>18036.577238000002</v>
      </c>
      <c r="G20" s="64">
        <v>21.33292760898588</v>
      </c>
      <c r="K20" s="20"/>
      <c r="L20" s="20"/>
    </row>
    <row r="22" spans="1:12" ht="18" customHeight="1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2" bestFit="1" customWidth="1"/>
    <col min="2" max="2" width="32.5703125" style="2" customWidth="1"/>
    <col min="3" max="5" width="11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C1" s="142"/>
      <c r="D1" s="142"/>
      <c r="E1" s="142"/>
      <c r="I1" s="21" t="s">
        <v>77</v>
      </c>
    </row>
    <row r="2" spans="1:13" ht="21" customHeight="1">
      <c r="C2" s="175"/>
      <c r="D2" s="175"/>
      <c r="E2" s="175"/>
    </row>
    <row r="3" spans="1:13" ht="23.25" customHeight="1">
      <c r="A3" s="232" t="s">
        <v>523</v>
      </c>
      <c r="B3" s="232"/>
      <c r="C3" s="232"/>
      <c r="D3" s="232"/>
      <c r="E3" s="232"/>
      <c r="F3" s="232"/>
      <c r="G3" s="232"/>
      <c r="L3" s="2"/>
      <c r="M3" s="2"/>
    </row>
    <row r="4" spans="1:13" ht="23.25" customHeight="1">
      <c r="A4" s="233" t="s">
        <v>505</v>
      </c>
      <c r="B4" s="233"/>
      <c r="C4" s="233"/>
      <c r="D4" s="233"/>
      <c r="E4" s="233"/>
      <c r="F4" s="233"/>
      <c r="G4" s="233"/>
      <c r="L4" s="2"/>
      <c r="M4" s="2"/>
    </row>
    <row r="5" spans="1:13" ht="18" customHeight="1">
      <c r="A5" s="230" t="s">
        <v>18</v>
      </c>
      <c r="B5" s="237" t="s">
        <v>20</v>
      </c>
      <c r="C5" s="12" t="s">
        <v>671</v>
      </c>
      <c r="D5" s="12" t="s">
        <v>636</v>
      </c>
      <c r="E5" s="12" t="s">
        <v>671</v>
      </c>
      <c r="F5" s="237" t="s">
        <v>19</v>
      </c>
      <c r="G5" s="238" t="s">
        <v>82</v>
      </c>
      <c r="L5" s="2"/>
      <c r="M5" s="2"/>
    </row>
    <row r="6" spans="1:13" ht="18" customHeight="1">
      <c r="A6" s="230"/>
      <c r="B6" s="237"/>
      <c r="C6" s="18">
        <v>2018</v>
      </c>
      <c r="D6" s="18">
        <v>2018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37"/>
      <c r="C7" s="234" t="s">
        <v>79</v>
      </c>
      <c r="D7" s="235"/>
      <c r="E7" s="236"/>
      <c r="F7" s="237"/>
      <c r="G7" s="238"/>
      <c r="L7" s="2"/>
      <c r="M7" s="2"/>
    </row>
    <row r="8" spans="1:13" ht="12.75">
      <c r="A8" s="31">
        <v>1</v>
      </c>
      <c r="B8" s="45" t="s">
        <v>474</v>
      </c>
      <c r="C8" s="146">
        <v>517.45783800000004</v>
      </c>
      <c r="D8" s="146">
        <v>933.80489499999999</v>
      </c>
      <c r="E8" s="146">
        <v>463.98035199999998</v>
      </c>
      <c r="F8" s="46" t="s">
        <v>454</v>
      </c>
      <c r="G8" s="31">
        <v>1</v>
      </c>
      <c r="L8" s="2"/>
      <c r="M8" s="2"/>
    </row>
    <row r="9" spans="1:13" ht="12.75">
      <c r="A9" s="35">
        <v>2</v>
      </c>
      <c r="B9" s="47" t="s">
        <v>21</v>
      </c>
      <c r="C9" s="147">
        <v>98.836450999999997</v>
      </c>
      <c r="D9" s="147">
        <v>125.658205</v>
      </c>
      <c r="E9" s="147">
        <v>124.237521</v>
      </c>
      <c r="F9" s="48" t="s">
        <v>455</v>
      </c>
      <c r="G9" s="35">
        <v>2</v>
      </c>
      <c r="L9" s="2"/>
      <c r="M9" s="2"/>
    </row>
    <row r="10" spans="1:13" ht="36">
      <c r="A10" s="31">
        <v>3</v>
      </c>
      <c r="B10" s="45" t="s">
        <v>475</v>
      </c>
      <c r="C10" s="146">
        <v>66.324102999999994</v>
      </c>
      <c r="D10" s="146">
        <v>81.491478999999998</v>
      </c>
      <c r="E10" s="146">
        <v>55.926347</v>
      </c>
      <c r="F10" s="46" t="s">
        <v>456</v>
      </c>
      <c r="G10" s="31">
        <v>3</v>
      </c>
      <c r="L10" s="2"/>
      <c r="M10" s="2"/>
    </row>
    <row r="11" spans="1:13" ht="36">
      <c r="A11" s="35">
        <v>4</v>
      </c>
      <c r="B11" s="47" t="s">
        <v>476</v>
      </c>
      <c r="C11" s="147">
        <v>414.86346800000001</v>
      </c>
      <c r="D11" s="147">
        <v>442.71150699999998</v>
      </c>
      <c r="E11" s="147">
        <v>452.595506</v>
      </c>
      <c r="F11" s="48" t="s">
        <v>457</v>
      </c>
      <c r="G11" s="35">
        <v>4</v>
      </c>
      <c r="K11" s="175"/>
      <c r="L11" s="2"/>
      <c r="M11" s="2"/>
    </row>
    <row r="12" spans="1:13" ht="12.75">
      <c r="A12" s="31">
        <v>5</v>
      </c>
      <c r="B12" s="45" t="s">
        <v>22</v>
      </c>
      <c r="C12" s="146">
        <v>66535.347104</v>
      </c>
      <c r="D12" s="146">
        <v>70209.383493000001</v>
      </c>
      <c r="E12" s="146">
        <v>66782.343459000011</v>
      </c>
      <c r="F12" s="46" t="s">
        <v>80</v>
      </c>
      <c r="G12" s="31">
        <v>5</v>
      </c>
      <c r="L12" s="2"/>
      <c r="M12" s="2"/>
    </row>
    <row r="13" spans="1:13" ht="24">
      <c r="A13" s="35">
        <v>6</v>
      </c>
      <c r="B13" s="47" t="s">
        <v>477</v>
      </c>
      <c r="C13" s="147">
        <v>5872.5403740000002</v>
      </c>
      <c r="D13" s="147">
        <v>6816.8026479999999</v>
      </c>
      <c r="E13" s="147">
        <v>5211.4809059999998</v>
      </c>
      <c r="F13" s="48" t="s">
        <v>458</v>
      </c>
      <c r="G13" s="35">
        <v>6</v>
      </c>
      <c r="L13" s="2"/>
      <c r="M13" s="2"/>
    </row>
    <row r="14" spans="1:13" ht="24">
      <c r="A14" s="31">
        <v>7</v>
      </c>
      <c r="B14" s="45" t="s">
        <v>478</v>
      </c>
      <c r="C14" s="146">
        <v>5906.5347780000002</v>
      </c>
      <c r="D14" s="146">
        <v>6920.8024150000001</v>
      </c>
      <c r="E14" s="146">
        <v>6681.9042840000002</v>
      </c>
      <c r="F14" s="46" t="s">
        <v>459</v>
      </c>
      <c r="G14" s="31">
        <v>7</v>
      </c>
      <c r="K14" s="175"/>
      <c r="L14" s="175"/>
      <c r="M14" s="2"/>
    </row>
    <row r="15" spans="1:13" ht="60">
      <c r="A15" s="35">
        <v>8</v>
      </c>
      <c r="B15" s="47" t="s">
        <v>479</v>
      </c>
      <c r="C15" s="147">
        <v>29.132527</v>
      </c>
      <c r="D15" s="147">
        <v>24.860447000000001</v>
      </c>
      <c r="E15" s="147">
        <v>23.446612999999999</v>
      </c>
      <c r="F15" s="48" t="s">
        <v>460</v>
      </c>
      <c r="G15" s="35">
        <v>8</v>
      </c>
      <c r="L15" s="2"/>
      <c r="M15" s="2"/>
    </row>
    <row r="16" spans="1:13" ht="60">
      <c r="A16" s="31">
        <v>9</v>
      </c>
      <c r="B16" s="45" t="s">
        <v>480</v>
      </c>
      <c r="C16" s="146">
        <v>15.241764</v>
      </c>
      <c r="D16" s="146">
        <v>29.840674</v>
      </c>
      <c r="E16" s="146">
        <v>32.610058000000002</v>
      </c>
      <c r="F16" s="46" t="s">
        <v>461</v>
      </c>
      <c r="G16" s="31">
        <v>9</v>
      </c>
      <c r="L16" s="2"/>
      <c r="M16" s="2"/>
    </row>
    <row r="17" spans="1:13" ht="48">
      <c r="A17" s="35">
        <v>10</v>
      </c>
      <c r="B17" s="47" t="s">
        <v>481</v>
      </c>
      <c r="C17" s="147">
        <v>188.24835100000001</v>
      </c>
      <c r="D17" s="147">
        <v>297.09916099999998</v>
      </c>
      <c r="E17" s="147">
        <v>192.58989399999999</v>
      </c>
      <c r="F17" s="48" t="s">
        <v>462</v>
      </c>
      <c r="G17" s="35">
        <v>10</v>
      </c>
      <c r="L17" s="2"/>
      <c r="M17" s="2"/>
    </row>
    <row r="18" spans="1:13" ht="12.75">
      <c r="A18" s="31">
        <v>11</v>
      </c>
      <c r="B18" s="45" t="s">
        <v>482</v>
      </c>
      <c r="C18" s="146">
        <v>158.19778299999999</v>
      </c>
      <c r="D18" s="146">
        <v>160.72872000000001</v>
      </c>
      <c r="E18" s="146">
        <v>155.75427199999999</v>
      </c>
      <c r="F18" s="46" t="s">
        <v>463</v>
      </c>
      <c r="G18" s="31">
        <v>11</v>
      </c>
      <c r="L18" s="2"/>
      <c r="M18" s="2"/>
    </row>
    <row r="19" spans="1:13" ht="72">
      <c r="A19" s="35">
        <v>12</v>
      </c>
      <c r="B19" s="47" t="s">
        <v>483</v>
      </c>
      <c r="C19" s="147">
        <v>4.1210630000000004</v>
      </c>
      <c r="D19" s="147">
        <v>9.0658930000000009</v>
      </c>
      <c r="E19" s="147">
        <v>3.096336</v>
      </c>
      <c r="F19" s="48" t="s">
        <v>464</v>
      </c>
      <c r="G19" s="35">
        <v>12</v>
      </c>
      <c r="L19" s="2"/>
      <c r="M19" s="2"/>
    </row>
    <row r="20" spans="1:13" ht="36">
      <c r="A20" s="31">
        <v>13</v>
      </c>
      <c r="B20" s="45" t="s">
        <v>484</v>
      </c>
      <c r="C20" s="146">
        <v>165.822079</v>
      </c>
      <c r="D20" s="146">
        <v>192.23114899999999</v>
      </c>
      <c r="E20" s="146">
        <v>182.41329200000001</v>
      </c>
      <c r="F20" s="46" t="s">
        <v>465</v>
      </c>
      <c r="G20" s="31">
        <v>13</v>
      </c>
      <c r="L20" s="2"/>
      <c r="M20" s="2"/>
    </row>
    <row r="21" spans="1:13" ht="60">
      <c r="A21" s="35">
        <v>14</v>
      </c>
      <c r="B21" s="47" t="s">
        <v>485</v>
      </c>
      <c r="C21" s="147">
        <v>235.54079300000001</v>
      </c>
      <c r="D21" s="147">
        <v>100.45744000000001</v>
      </c>
      <c r="E21" s="147">
        <v>242.50712799999999</v>
      </c>
      <c r="F21" s="48" t="s">
        <v>466</v>
      </c>
      <c r="G21" s="35">
        <v>14</v>
      </c>
      <c r="L21" s="2"/>
      <c r="M21" s="2"/>
    </row>
    <row r="22" spans="1:13" ht="12.75">
      <c r="A22" s="31">
        <v>15</v>
      </c>
      <c r="B22" s="45" t="s">
        <v>486</v>
      </c>
      <c r="C22" s="146">
        <v>1781.420077</v>
      </c>
      <c r="D22" s="146">
        <v>1784.856049</v>
      </c>
      <c r="E22" s="146">
        <v>1536.604728</v>
      </c>
      <c r="F22" s="46" t="s">
        <v>467</v>
      </c>
      <c r="G22" s="31">
        <v>15</v>
      </c>
      <c r="L22" s="2"/>
      <c r="M22" s="2"/>
    </row>
    <row r="23" spans="1:13" ht="72">
      <c r="A23" s="35">
        <v>16</v>
      </c>
      <c r="B23" s="47" t="s">
        <v>516</v>
      </c>
      <c r="C23" s="147">
        <v>807.13245800000004</v>
      </c>
      <c r="D23" s="147">
        <v>948.62121999999999</v>
      </c>
      <c r="E23" s="147">
        <v>1176.221423</v>
      </c>
      <c r="F23" s="48" t="s">
        <v>468</v>
      </c>
      <c r="G23" s="35">
        <v>16</v>
      </c>
      <c r="L23" s="2"/>
      <c r="M23" s="2"/>
    </row>
    <row r="24" spans="1:13" ht="24">
      <c r="A24" s="31">
        <v>17</v>
      </c>
      <c r="B24" s="45" t="s">
        <v>488</v>
      </c>
      <c r="C24" s="146">
        <v>1451.9805719999999</v>
      </c>
      <c r="D24" s="146">
        <v>1658.3147409999999</v>
      </c>
      <c r="E24" s="146">
        <v>985.53865099999996</v>
      </c>
      <c r="F24" s="46" t="s">
        <v>469</v>
      </c>
      <c r="G24" s="31">
        <v>17</v>
      </c>
      <c r="L24" s="2"/>
      <c r="M24" s="2"/>
    </row>
    <row r="25" spans="1:13" ht="72">
      <c r="A25" s="35">
        <v>18</v>
      </c>
      <c r="B25" s="47" t="s">
        <v>489</v>
      </c>
      <c r="C25" s="147">
        <v>78.531727000000004</v>
      </c>
      <c r="D25" s="147">
        <v>86.085057000000006</v>
      </c>
      <c r="E25" s="147">
        <v>83.049664000000007</v>
      </c>
      <c r="F25" s="48" t="s">
        <v>470</v>
      </c>
      <c r="G25" s="35">
        <v>18</v>
      </c>
      <c r="L25" s="2"/>
      <c r="M25" s="2"/>
    </row>
    <row r="26" spans="1:13" ht="24">
      <c r="A26" s="31">
        <v>19</v>
      </c>
      <c r="B26" s="45" t="s">
        <v>490</v>
      </c>
      <c r="C26" s="146">
        <v>40.768656</v>
      </c>
      <c r="D26" s="146">
        <v>1.3209489999999999</v>
      </c>
      <c r="E26" s="146">
        <v>18.116603000000001</v>
      </c>
      <c r="F26" s="46" t="s">
        <v>471</v>
      </c>
      <c r="G26" s="31">
        <v>19</v>
      </c>
      <c r="L26" s="2"/>
      <c r="M26" s="2"/>
    </row>
    <row r="27" spans="1:13" ht="12.75">
      <c r="A27" s="35">
        <v>20</v>
      </c>
      <c r="B27" s="47" t="s">
        <v>491</v>
      </c>
      <c r="C27" s="147">
        <v>99.552672999999999</v>
      </c>
      <c r="D27" s="147">
        <v>179.658691</v>
      </c>
      <c r="E27" s="147">
        <v>118.47625600000001</v>
      </c>
      <c r="F27" s="48" t="s">
        <v>472</v>
      </c>
      <c r="G27" s="35">
        <v>20</v>
      </c>
      <c r="L27" s="2"/>
      <c r="M27" s="2"/>
    </row>
    <row r="28" spans="1:13" ht="24.75" thickBot="1">
      <c r="A28" s="49">
        <v>21</v>
      </c>
      <c r="B28" s="50" t="s">
        <v>492</v>
      </c>
      <c r="C28" s="148">
        <v>27.427826</v>
      </c>
      <c r="D28" s="148">
        <v>24.718612</v>
      </c>
      <c r="E28" s="148">
        <v>25.170473000000001</v>
      </c>
      <c r="F28" s="51" t="s">
        <v>473</v>
      </c>
      <c r="G28" s="49">
        <v>21</v>
      </c>
      <c r="L28" s="2"/>
      <c r="M28" s="2"/>
    </row>
    <row r="29" spans="1:13" ht="20.100000000000001" customHeight="1" thickBot="1">
      <c r="A29" s="52"/>
      <c r="B29" s="53" t="s">
        <v>78</v>
      </c>
      <c r="C29" s="149">
        <f>SUM(C8:C28)</f>
        <v>84495.022464999987</v>
      </c>
      <c r="D29" s="149">
        <f>SUM(D8:D28)</f>
        <v>91028.513445000004</v>
      </c>
      <c r="E29" s="149">
        <f>SUM(E8:E28)</f>
        <v>84548.063766000021</v>
      </c>
      <c r="F29" s="54" t="s">
        <v>1</v>
      </c>
      <c r="G29" s="55"/>
      <c r="L29" s="2"/>
      <c r="M29" s="2"/>
    </row>
    <row r="30" spans="1:13" ht="35.1" customHeight="1">
      <c r="A30" s="1"/>
      <c r="B30" s="1"/>
      <c r="C30" s="203"/>
      <c r="D30" s="203"/>
      <c r="E30" s="203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8.71093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" customHeight="1"/>
    <row r="3" spans="1:13" ht="23.25" customHeight="1">
      <c r="A3" s="239" t="s">
        <v>316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520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89</v>
      </c>
      <c r="C5" s="12" t="s">
        <v>671</v>
      </c>
      <c r="D5" s="12" t="s">
        <v>636</v>
      </c>
      <c r="E5" s="12" t="s">
        <v>671</v>
      </c>
      <c r="F5" s="237" t="s">
        <v>88</v>
      </c>
      <c r="G5" s="238" t="s">
        <v>83</v>
      </c>
      <c r="L5" s="2"/>
      <c r="M5" s="2"/>
    </row>
    <row r="6" spans="1:13" ht="18" customHeight="1">
      <c r="A6" s="230"/>
      <c r="B6" s="241"/>
      <c r="C6" s="18">
        <v>2018</v>
      </c>
      <c r="D6" s="18">
        <v>2018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9.25" customHeight="1">
      <c r="A8" s="31">
        <v>1</v>
      </c>
      <c r="B8" s="45" t="s">
        <v>2</v>
      </c>
      <c r="C8" s="150">
        <v>4020.493571</v>
      </c>
      <c r="D8" s="150">
        <v>4546.4978760000004</v>
      </c>
      <c r="E8" s="150">
        <v>3406.5289189999999</v>
      </c>
      <c r="F8" s="46" t="s">
        <v>308</v>
      </c>
      <c r="G8" s="65">
        <v>1</v>
      </c>
      <c r="L8" s="2"/>
      <c r="M8" s="2"/>
    </row>
    <row r="9" spans="1:13" ht="29.25" customHeight="1">
      <c r="A9" s="35">
        <v>2</v>
      </c>
      <c r="B9" s="47" t="s">
        <v>313</v>
      </c>
      <c r="C9" s="151">
        <v>2147.2618010000001</v>
      </c>
      <c r="D9" s="151">
        <v>2442.7204729999999</v>
      </c>
      <c r="E9" s="151">
        <v>2249.274085</v>
      </c>
      <c r="F9" s="48" t="s">
        <v>495</v>
      </c>
      <c r="G9" s="66">
        <v>2</v>
      </c>
      <c r="L9" s="2"/>
      <c r="M9" s="2"/>
    </row>
    <row r="10" spans="1:13" ht="29.25" customHeight="1">
      <c r="A10" s="31">
        <v>3</v>
      </c>
      <c r="B10" s="45" t="s">
        <v>3</v>
      </c>
      <c r="C10" s="150">
        <v>2088.1374940000001</v>
      </c>
      <c r="D10" s="150">
        <v>2381.1504180000002</v>
      </c>
      <c r="E10" s="150">
        <v>1900.0828839999999</v>
      </c>
      <c r="F10" s="46" t="s">
        <v>85</v>
      </c>
      <c r="G10" s="65">
        <v>3</v>
      </c>
      <c r="L10" s="2"/>
      <c r="M10" s="2"/>
    </row>
    <row r="11" spans="1:13" ht="29.25" customHeight="1">
      <c r="A11" s="35">
        <v>4</v>
      </c>
      <c r="B11" s="47" t="s">
        <v>4</v>
      </c>
      <c r="C11" s="151">
        <v>6387.1662109999997</v>
      </c>
      <c r="D11" s="151">
        <v>7706.3132329999999</v>
      </c>
      <c r="E11" s="151">
        <v>6632.0077609999998</v>
      </c>
      <c r="F11" s="48" t="s">
        <v>309</v>
      </c>
      <c r="G11" s="66">
        <v>4</v>
      </c>
      <c r="L11" s="2"/>
      <c r="M11" s="2"/>
    </row>
    <row r="12" spans="1:13" ht="29.25" customHeight="1">
      <c r="A12" s="31">
        <v>5</v>
      </c>
      <c r="B12" s="45" t="s">
        <v>32</v>
      </c>
      <c r="C12" s="150">
        <v>452.197607</v>
      </c>
      <c r="D12" s="150">
        <v>397.41404199999999</v>
      </c>
      <c r="E12" s="150">
        <v>376.80825599999997</v>
      </c>
      <c r="F12" s="46" t="s">
        <v>310</v>
      </c>
      <c r="G12" s="65">
        <v>5</v>
      </c>
      <c r="L12" s="2"/>
      <c r="M12" s="2"/>
    </row>
    <row r="13" spans="1:13" ht="29.25" customHeight="1">
      <c r="A13" s="35">
        <v>6</v>
      </c>
      <c r="B13" s="47" t="s">
        <v>5</v>
      </c>
      <c r="C13" s="151">
        <v>113.119759</v>
      </c>
      <c r="D13" s="151">
        <v>250.90186499999999</v>
      </c>
      <c r="E13" s="151">
        <v>121.710527</v>
      </c>
      <c r="F13" s="48" t="s">
        <v>6</v>
      </c>
      <c r="G13" s="66">
        <v>6</v>
      </c>
      <c r="L13" s="2"/>
      <c r="M13" s="2"/>
    </row>
    <row r="14" spans="1:13" ht="29.25" customHeight="1">
      <c r="A14" s="31">
        <v>7</v>
      </c>
      <c r="B14" s="45" t="s">
        <v>7</v>
      </c>
      <c r="C14" s="150">
        <v>570.58951100000002</v>
      </c>
      <c r="D14" s="150">
        <v>747.54948000000002</v>
      </c>
      <c r="E14" s="150">
        <v>660.22312199999999</v>
      </c>
      <c r="F14" s="46" t="s">
        <v>8</v>
      </c>
      <c r="G14" s="65">
        <v>7</v>
      </c>
      <c r="L14" s="2"/>
      <c r="M14" s="2"/>
    </row>
    <row r="15" spans="1:13" ht="29.25" customHeight="1">
      <c r="A15" s="35">
        <v>8</v>
      </c>
      <c r="B15" s="47" t="s">
        <v>9</v>
      </c>
      <c r="C15" s="151">
        <v>218.71860799999999</v>
      </c>
      <c r="D15" s="151">
        <v>277.68767200000002</v>
      </c>
      <c r="E15" s="151">
        <v>245.33839800000001</v>
      </c>
      <c r="F15" s="48" t="s">
        <v>10</v>
      </c>
      <c r="G15" s="66">
        <v>8</v>
      </c>
      <c r="L15" s="2"/>
      <c r="M15" s="2"/>
    </row>
    <row r="16" spans="1:13" ht="29.25" customHeight="1">
      <c r="A16" s="31">
        <v>9</v>
      </c>
      <c r="B16" s="45" t="s">
        <v>11</v>
      </c>
      <c r="C16" s="150">
        <v>2035.585865</v>
      </c>
      <c r="D16" s="150">
        <v>2210.3767950000001</v>
      </c>
      <c r="E16" s="150">
        <v>2224.8001180000001</v>
      </c>
      <c r="F16" s="46" t="s">
        <v>86</v>
      </c>
      <c r="G16" s="65">
        <v>9</v>
      </c>
      <c r="L16" s="2"/>
      <c r="M16" s="2"/>
    </row>
    <row r="17" spans="1:13" ht="29.25" customHeight="1">
      <c r="A17" s="35">
        <v>10</v>
      </c>
      <c r="B17" s="47" t="s">
        <v>12</v>
      </c>
      <c r="C17" s="151">
        <v>264.281948</v>
      </c>
      <c r="D17" s="151">
        <v>93.731587000000005</v>
      </c>
      <c r="E17" s="151">
        <v>219.499831</v>
      </c>
      <c r="F17" s="48" t="s">
        <v>87</v>
      </c>
      <c r="G17" s="66">
        <v>10</v>
      </c>
      <c r="L17" s="2"/>
      <c r="M17" s="2"/>
    </row>
    <row r="18" spans="1:13" ht="29.25" customHeight="1" thickBot="1">
      <c r="A18" s="49">
        <v>11</v>
      </c>
      <c r="B18" s="50" t="s">
        <v>13</v>
      </c>
      <c r="C18" s="152">
        <v>1.4999999999999999E-2</v>
      </c>
      <c r="D18" s="152"/>
      <c r="E18" s="152">
        <v>0.30333700000000002</v>
      </c>
      <c r="F18" s="51" t="s">
        <v>14</v>
      </c>
      <c r="G18" s="67">
        <v>11</v>
      </c>
      <c r="L18" s="2"/>
      <c r="M18" s="2"/>
    </row>
    <row r="19" spans="1:13" ht="20.100000000000001" customHeight="1" thickBot="1">
      <c r="A19" s="52"/>
      <c r="B19" s="53" t="s">
        <v>78</v>
      </c>
      <c r="C19" s="153">
        <f>SUM(C8:C18)</f>
        <v>18297.567374999999</v>
      </c>
      <c r="D19" s="153">
        <f>SUM(D8:D18)</f>
        <v>21054.343441000001</v>
      </c>
      <c r="E19" s="153">
        <f>SUM(E8:E18)</f>
        <v>18036.577237999998</v>
      </c>
      <c r="F19" s="54" t="s">
        <v>1</v>
      </c>
      <c r="G19" s="55"/>
      <c r="L19" s="2"/>
      <c r="M19" s="2"/>
    </row>
    <row r="20" spans="1:13" ht="35.1" customHeight="1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11"/>
  <sheetViews>
    <sheetView showGridLines="0" rightToLeft="1" workbookViewId="0"/>
  </sheetViews>
  <sheetFormatPr defaultColWidth="8.5703125" defaultRowHeight="18" customHeight="1"/>
  <cols>
    <col min="1" max="1" width="4.85546875" style="2" bestFit="1" customWidth="1"/>
    <col min="2" max="2" width="24" style="2" bestFit="1" customWidth="1"/>
    <col min="3" max="5" width="13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.75" customHeight="1"/>
    <row r="3" spans="1:13" ht="23.25" customHeight="1">
      <c r="A3" s="239" t="s">
        <v>317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521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93</v>
      </c>
      <c r="B5" s="241" t="s">
        <v>94</v>
      </c>
      <c r="C5" s="12" t="s">
        <v>671</v>
      </c>
      <c r="D5" s="12" t="s">
        <v>636</v>
      </c>
      <c r="E5" s="12" t="s">
        <v>671</v>
      </c>
      <c r="F5" s="242" t="s">
        <v>23</v>
      </c>
      <c r="G5" s="243" t="s">
        <v>92</v>
      </c>
      <c r="L5" s="2"/>
      <c r="M5" s="2"/>
    </row>
    <row r="6" spans="1:13" ht="18" customHeight="1">
      <c r="A6" s="230"/>
      <c r="B6" s="241"/>
      <c r="C6" s="18">
        <v>2018</v>
      </c>
      <c r="D6" s="18">
        <v>2018</v>
      </c>
      <c r="E6" s="18">
        <v>2019</v>
      </c>
      <c r="F6" s="242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>
      <c r="A8" s="31">
        <v>1</v>
      </c>
      <c r="B8" s="68" t="s">
        <v>173</v>
      </c>
      <c r="C8" s="157">
        <v>2699.481299</v>
      </c>
      <c r="D8" s="157">
        <v>3582.4884179999999</v>
      </c>
      <c r="E8" s="157">
        <v>3127.6550090000001</v>
      </c>
      <c r="F8" s="69" t="s">
        <v>319</v>
      </c>
      <c r="G8" s="31">
        <v>1</v>
      </c>
      <c r="L8" s="2"/>
      <c r="M8" s="2"/>
    </row>
    <row r="9" spans="1:13" ht="20.100000000000001" customHeight="1">
      <c r="A9" s="35">
        <v>2</v>
      </c>
      <c r="B9" s="70" t="s">
        <v>28</v>
      </c>
      <c r="C9" s="158">
        <v>2612.354703</v>
      </c>
      <c r="D9" s="158">
        <v>2804.1510950000002</v>
      </c>
      <c r="E9" s="158">
        <v>2057.423393</v>
      </c>
      <c r="F9" s="71" t="s">
        <v>318</v>
      </c>
      <c r="G9" s="35">
        <v>2</v>
      </c>
      <c r="L9" s="2"/>
      <c r="M9" s="2"/>
    </row>
    <row r="10" spans="1:13" ht="20.100000000000001" customHeight="1">
      <c r="A10" s="31">
        <v>3</v>
      </c>
      <c r="B10" s="68" t="s">
        <v>175</v>
      </c>
      <c r="C10" s="157">
        <v>900.07274500000005</v>
      </c>
      <c r="D10" s="157">
        <v>1518.3220980000001</v>
      </c>
      <c r="E10" s="157">
        <v>1324.200098</v>
      </c>
      <c r="F10" s="69" t="s">
        <v>320</v>
      </c>
      <c r="G10" s="31">
        <v>3</v>
      </c>
      <c r="L10" s="2"/>
      <c r="M10" s="2"/>
    </row>
    <row r="11" spans="1:13" ht="20.100000000000001" customHeight="1">
      <c r="A11" s="35">
        <v>4</v>
      </c>
      <c r="B11" s="70" t="s">
        <v>174</v>
      </c>
      <c r="C11" s="158">
        <v>1169.6052729999999</v>
      </c>
      <c r="D11" s="158">
        <v>1099.9686489999999</v>
      </c>
      <c r="E11" s="158">
        <v>852.86843499999998</v>
      </c>
      <c r="F11" s="71" t="s">
        <v>321</v>
      </c>
      <c r="G11" s="35">
        <v>4</v>
      </c>
      <c r="K11" s="20"/>
      <c r="L11" s="2"/>
      <c r="M11" s="2"/>
    </row>
    <row r="12" spans="1:13" ht="20.100000000000001" customHeight="1">
      <c r="A12" s="31">
        <v>5</v>
      </c>
      <c r="B12" s="68" t="s">
        <v>179</v>
      </c>
      <c r="C12" s="157">
        <v>779.67295899999999</v>
      </c>
      <c r="D12" s="157">
        <v>750.39036499999997</v>
      </c>
      <c r="E12" s="157">
        <v>672.85660299999995</v>
      </c>
      <c r="F12" s="69" t="s">
        <v>324</v>
      </c>
      <c r="G12" s="31">
        <v>5</v>
      </c>
      <c r="L12" s="2"/>
      <c r="M12" s="2"/>
    </row>
    <row r="13" spans="1:13" ht="20.100000000000001" customHeight="1">
      <c r="A13" s="35">
        <v>6</v>
      </c>
      <c r="B13" s="70" t="s">
        <v>176</v>
      </c>
      <c r="C13" s="158">
        <v>777.83031700000004</v>
      </c>
      <c r="D13" s="158">
        <v>789.97509000000002</v>
      </c>
      <c r="E13" s="158">
        <v>637.86060199999997</v>
      </c>
      <c r="F13" s="71" t="s">
        <v>326</v>
      </c>
      <c r="G13" s="35">
        <v>6</v>
      </c>
      <c r="L13" s="2"/>
      <c r="M13" s="2"/>
    </row>
    <row r="14" spans="1:13" ht="20.100000000000001" customHeight="1">
      <c r="A14" s="31">
        <v>7</v>
      </c>
      <c r="B14" s="68" t="s">
        <v>181</v>
      </c>
      <c r="C14" s="157">
        <v>506.9282</v>
      </c>
      <c r="D14" s="157">
        <v>734.79251799999997</v>
      </c>
      <c r="E14" s="157">
        <v>629.24356999999998</v>
      </c>
      <c r="F14" s="69" t="s">
        <v>172</v>
      </c>
      <c r="G14" s="31">
        <v>7</v>
      </c>
      <c r="L14" s="2"/>
      <c r="M14" s="2"/>
    </row>
    <row r="15" spans="1:13" ht="20.100000000000001" customHeight="1">
      <c r="A15" s="35">
        <v>8</v>
      </c>
      <c r="B15" s="70" t="s">
        <v>24</v>
      </c>
      <c r="C15" s="158">
        <v>662.57755499999996</v>
      </c>
      <c r="D15" s="158">
        <v>753.80954699999995</v>
      </c>
      <c r="E15" s="158">
        <v>586.59064999999998</v>
      </c>
      <c r="F15" s="71" t="s">
        <v>322</v>
      </c>
      <c r="G15" s="35">
        <v>8</v>
      </c>
      <c r="L15" s="2"/>
      <c r="M15" s="2"/>
    </row>
    <row r="16" spans="1:13" ht="20.100000000000001" customHeight="1">
      <c r="A16" s="31">
        <v>9</v>
      </c>
      <c r="B16" s="68" t="s">
        <v>178</v>
      </c>
      <c r="C16" s="157">
        <v>584.32498499999997</v>
      </c>
      <c r="D16" s="157">
        <v>550.90464499999996</v>
      </c>
      <c r="E16" s="157">
        <v>579.03053499999999</v>
      </c>
      <c r="F16" s="69" t="s">
        <v>327</v>
      </c>
      <c r="G16" s="31">
        <v>9</v>
      </c>
      <c r="L16" s="2"/>
      <c r="M16" s="2"/>
    </row>
    <row r="17" spans="1:13" ht="20.100000000000001" customHeight="1">
      <c r="A17" s="35">
        <v>10</v>
      </c>
      <c r="B17" s="70" t="s">
        <v>25</v>
      </c>
      <c r="C17" s="158">
        <v>490.999888</v>
      </c>
      <c r="D17" s="158">
        <v>491.47814</v>
      </c>
      <c r="E17" s="158">
        <v>457.35119400000002</v>
      </c>
      <c r="F17" s="71" t="s">
        <v>323</v>
      </c>
      <c r="G17" s="35">
        <v>10</v>
      </c>
      <c r="L17" s="2"/>
      <c r="M17" s="2"/>
    </row>
    <row r="18" spans="1:13" ht="20.100000000000001" customHeight="1">
      <c r="A18" s="31">
        <v>11</v>
      </c>
      <c r="B18" s="68" t="s">
        <v>177</v>
      </c>
      <c r="C18" s="157">
        <v>462.48150099999998</v>
      </c>
      <c r="D18" s="157">
        <v>520.518101</v>
      </c>
      <c r="E18" s="157">
        <v>420.00407899999999</v>
      </c>
      <c r="F18" s="69" t="s">
        <v>328</v>
      </c>
      <c r="G18" s="31">
        <v>11</v>
      </c>
      <c r="L18" s="2"/>
      <c r="M18" s="2"/>
    </row>
    <row r="19" spans="1:13" ht="20.100000000000001" customHeight="1">
      <c r="A19" s="35">
        <v>12</v>
      </c>
      <c r="B19" s="70" t="s">
        <v>180</v>
      </c>
      <c r="C19" s="158">
        <v>472.19690700000001</v>
      </c>
      <c r="D19" s="158">
        <v>498.18428599999999</v>
      </c>
      <c r="E19" s="158">
        <v>410.98607199999998</v>
      </c>
      <c r="F19" s="71" t="s">
        <v>325</v>
      </c>
      <c r="G19" s="35">
        <v>12</v>
      </c>
      <c r="L19" s="2"/>
      <c r="M19" s="2"/>
    </row>
    <row r="20" spans="1:13" ht="20.100000000000001" customHeight="1">
      <c r="A20" s="31">
        <v>13</v>
      </c>
      <c r="B20" s="68" t="s">
        <v>186</v>
      </c>
      <c r="C20" s="157">
        <v>357.57826999999997</v>
      </c>
      <c r="D20" s="157">
        <v>422.63045799999998</v>
      </c>
      <c r="E20" s="157">
        <v>342.06551400000001</v>
      </c>
      <c r="F20" s="69" t="s">
        <v>334</v>
      </c>
      <c r="G20" s="31">
        <v>13</v>
      </c>
      <c r="L20" s="2"/>
      <c r="M20" s="2"/>
    </row>
    <row r="21" spans="1:13" ht="20.100000000000001" customHeight="1">
      <c r="A21" s="35">
        <v>14</v>
      </c>
      <c r="B21" s="70" t="s">
        <v>27</v>
      </c>
      <c r="C21" s="158">
        <v>254.56142500000001</v>
      </c>
      <c r="D21" s="158">
        <v>497.05909400000002</v>
      </c>
      <c r="E21" s="158">
        <v>305.16368199999999</v>
      </c>
      <c r="F21" s="71" t="s">
        <v>329</v>
      </c>
      <c r="G21" s="35">
        <v>14</v>
      </c>
      <c r="L21" s="2"/>
      <c r="M21" s="2"/>
    </row>
    <row r="22" spans="1:13" ht="20.100000000000001" customHeight="1">
      <c r="A22" s="31">
        <v>15</v>
      </c>
      <c r="B22" s="68" t="s">
        <v>210</v>
      </c>
      <c r="C22" s="157">
        <v>180.88498300000001</v>
      </c>
      <c r="D22" s="157">
        <v>254.75293199999999</v>
      </c>
      <c r="E22" s="157">
        <v>301.73552899999999</v>
      </c>
      <c r="F22" s="69" t="s">
        <v>347</v>
      </c>
      <c r="G22" s="31">
        <v>15</v>
      </c>
      <c r="L22" s="2"/>
      <c r="M22" s="2"/>
    </row>
    <row r="23" spans="1:13" ht="20.100000000000001" customHeight="1">
      <c r="A23" s="35">
        <v>16</v>
      </c>
      <c r="B23" s="70" t="s">
        <v>182</v>
      </c>
      <c r="C23" s="158">
        <v>333.22716300000002</v>
      </c>
      <c r="D23" s="158">
        <v>298.87390099999999</v>
      </c>
      <c r="E23" s="158">
        <v>275.43976800000002</v>
      </c>
      <c r="F23" s="71" t="s">
        <v>330</v>
      </c>
      <c r="G23" s="35">
        <v>16</v>
      </c>
      <c r="L23" s="2"/>
      <c r="M23" s="2"/>
    </row>
    <row r="24" spans="1:13" ht="20.100000000000001" customHeight="1">
      <c r="A24" s="31">
        <v>17</v>
      </c>
      <c r="B24" s="68" t="s">
        <v>202</v>
      </c>
      <c r="C24" s="157">
        <v>194.39995200000001</v>
      </c>
      <c r="D24" s="157">
        <v>181.36566999999999</v>
      </c>
      <c r="E24" s="157">
        <v>251.80958899999999</v>
      </c>
      <c r="F24" s="69" t="s">
        <v>340</v>
      </c>
      <c r="G24" s="31">
        <v>17</v>
      </c>
      <c r="L24" s="2"/>
      <c r="M24" s="2"/>
    </row>
    <row r="25" spans="1:13" ht="20.100000000000001" customHeight="1">
      <c r="A25" s="35">
        <v>18</v>
      </c>
      <c r="B25" s="70" t="s">
        <v>189</v>
      </c>
      <c r="C25" s="158">
        <v>195.74505500000001</v>
      </c>
      <c r="D25" s="158">
        <v>189.60678300000001</v>
      </c>
      <c r="E25" s="158">
        <v>215.41365300000001</v>
      </c>
      <c r="F25" s="71" t="s">
        <v>345</v>
      </c>
      <c r="G25" s="35">
        <v>18</v>
      </c>
      <c r="L25" s="2"/>
      <c r="M25" s="2"/>
    </row>
    <row r="26" spans="1:13" ht="20.100000000000001" customHeight="1">
      <c r="A26" s="31">
        <v>19</v>
      </c>
      <c r="B26" s="68" t="s">
        <v>184</v>
      </c>
      <c r="C26" s="157">
        <v>262.46571399999999</v>
      </c>
      <c r="D26" s="157">
        <v>187.89578700000001</v>
      </c>
      <c r="E26" s="157">
        <v>211.69344899999999</v>
      </c>
      <c r="F26" s="69" t="s">
        <v>335</v>
      </c>
      <c r="G26" s="31">
        <v>19</v>
      </c>
      <c r="L26" s="2"/>
      <c r="M26" s="2"/>
    </row>
    <row r="27" spans="1:13" ht="20.100000000000001" customHeight="1">
      <c r="A27" s="35">
        <v>20</v>
      </c>
      <c r="B27" s="70" t="s">
        <v>197</v>
      </c>
      <c r="C27" s="158">
        <v>172.17193599999999</v>
      </c>
      <c r="D27" s="158">
        <v>245.46719400000001</v>
      </c>
      <c r="E27" s="158">
        <v>191.564607</v>
      </c>
      <c r="F27" s="71" t="s">
        <v>338</v>
      </c>
      <c r="G27" s="35">
        <v>20</v>
      </c>
      <c r="L27" s="2"/>
      <c r="M27" s="2"/>
    </row>
    <row r="28" spans="1:13" ht="20.100000000000001" customHeight="1">
      <c r="A28" s="31">
        <v>21</v>
      </c>
      <c r="B28" s="68" t="s">
        <v>187</v>
      </c>
      <c r="C28" s="157">
        <v>113.060428</v>
      </c>
      <c r="D28" s="157">
        <v>72.857044000000002</v>
      </c>
      <c r="E28" s="157">
        <v>187.87119000000001</v>
      </c>
      <c r="F28" s="69" t="s">
        <v>346</v>
      </c>
      <c r="G28" s="31">
        <v>21</v>
      </c>
      <c r="L28" s="2"/>
      <c r="M28" s="2"/>
    </row>
    <row r="29" spans="1:13" ht="20.100000000000001" customHeight="1">
      <c r="A29" s="35">
        <v>22</v>
      </c>
      <c r="B29" s="70" t="s">
        <v>185</v>
      </c>
      <c r="C29" s="158">
        <v>263.07291199999997</v>
      </c>
      <c r="D29" s="158">
        <v>180.07377399999999</v>
      </c>
      <c r="E29" s="158">
        <v>184.68133900000001</v>
      </c>
      <c r="F29" s="71" t="s">
        <v>333</v>
      </c>
      <c r="G29" s="35">
        <v>22</v>
      </c>
      <c r="L29" s="2"/>
      <c r="M29" s="2"/>
    </row>
    <row r="30" spans="1:13" ht="20.100000000000001" customHeight="1">
      <c r="A30" s="31">
        <v>23</v>
      </c>
      <c r="B30" s="68" t="s">
        <v>190</v>
      </c>
      <c r="C30" s="157">
        <v>231.77956399999999</v>
      </c>
      <c r="D30" s="157">
        <v>210.96830600000001</v>
      </c>
      <c r="E30" s="157">
        <v>184.09009900000001</v>
      </c>
      <c r="F30" s="69" t="s">
        <v>336</v>
      </c>
      <c r="G30" s="31">
        <v>23</v>
      </c>
      <c r="L30" s="2"/>
      <c r="M30" s="2"/>
    </row>
    <row r="31" spans="1:13" ht="20.100000000000001" customHeight="1">
      <c r="A31" s="35">
        <v>24</v>
      </c>
      <c r="B31" s="70" t="s">
        <v>200</v>
      </c>
      <c r="C31" s="158">
        <v>204.57934299999999</v>
      </c>
      <c r="D31" s="158">
        <v>204.18009000000001</v>
      </c>
      <c r="E31" s="158">
        <v>182.04213899999999</v>
      </c>
      <c r="F31" s="71" t="s">
        <v>339</v>
      </c>
      <c r="G31" s="35">
        <v>24</v>
      </c>
      <c r="L31" s="2"/>
      <c r="M31" s="2"/>
    </row>
    <row r="32" spans="1:13" ht="20.100000000000001" customHeight="1">
      <c r="A32" s="31">
        <v>25</v>
      </c>
      <c r="B32" s="68" t="s">
        <v>199</v>
      </c>
      <c r="C32" s="157">
        <v>250.05374900000001</v>
      </c>
      <c r="D32" s="157">
        <v>66.092177000000007</v>
      </c>
      <c r="E32" s="157">
        <v>179.66742600000001</v>
      </c>
      <c r="F32" s="69" t="s">
        <v>351</v>
      </c>
      <c r="G32" s="31">
        <v>25</v>
      </c>
      <c r="L32" s="2"/>
      <c r="M32" s="2"/>
    </row>
    <row r="33" spans="1:13" ht="20.100000000000001" customHeight="1">
      <c r="A33" s="35">
        <v>26</v>
      </c>
      <c r="B33" s="70" t="s">
        <v>183</v>
      </c>
      <c r="C33" s="158">
        <v>259.29242199999999</v>
      </c>
      <c r="D33" s="158">
        <v>228.579926</v>
      </c>
      <c r="E33" s="158">
        <v>179.49412699999999</v>
      </c>
      <c r="F33" s="71" t="s">
        <v>341</v>
      </c>
      <c r="G33" s="35">
        <v>26</v>
      </c>
      <c r="L33" s="2"/>
      <c r="M33" s="2"/>
    </row>
    <row r="34" spans="1:13" ht="20.100000000000001" customHeight="1">
      <c r="A34" s="31">
        <v>27</v>
      </c>
      <c r="B34" s="68" t="s">
        <v>191</v>
      </c>
      <c r="C34" s="157">
        <v>111.533666</v>
      </c>
      <c r="D34" s="157">
        <v>172.89472699999999</v>
      </c>
      <c r="E34" s="157">
        <v>178.40902500000001</v>
      </c>
      <c r="F34" s="69" t="s">
        <v>349</v>
      </c>
      <c r="G34" s="31">
        <v>27</v>
      </c>
      <c r="L34" s="2"/>
      <c r="M34" s="2"/>
    </row>
    <row r="35" spans="1:13" ht="20.100000000000001" customHeight="1">
      <c r="A35" s="35">
        <v>28</v>
      </c>
      <c r="B35" s="70" t="s">
        <v>192</v>
      </c>
      <c r="C35" s="158">
        <v>129.49565699999999</v>
      </c>
      <c r="D35" s="158">
        <v>218.09250900000001</v>
      </c>
      <c r="E35" s="158">
        <v>173.58177900000001</v>
      </c>
      <c r="F35" s="71" t="s">
        <v>344</v>
      </c>
      <c r="G35" s="35">
        <v>28</v>
      </c>
      <c r="L35" s="2"/>
      <c r="M35" s="2"/>
    </row>
    <row r="36" spans="1:13" ht="20.100000000000001" customHeight="1">
      <c r="A36" s="31">
        <v>29</v>
      </c>
      <c r="B36" s="68" t="s">
        <v>193</v>
      </c>
      <c r="C36" s="157">
        <v>133.22156699999999</v>
      </c>
      <c r="D36" s="157">
        <v>354.39312999999999</v>
      </c>
      <c r="E36" s="157">
        <v>156.05511899999999</v>
      </c>
      <c r="F36" s="69" t="s">
        <v>337</v>
      </c>
      <c r="G36" s="31">
        <v>29</v>
      </c>
      <c r="L36" s="2"/>
      <c r="M36" s="2"/>
    </row>
    <row r="37" spans="1:13" ht="20.100000000000001" customHeight="1">
      <c r="A37" s="35">
        <v>30</v>
      </c>
      <c r="B37" s="70" t="s">
        <v>188</v>
      </c>
      <c r="C37" s="158">
        <v>303.08874600000001</v>
      </c>
      <c r="D37" s="158">
        <v>334.24622099999999</v>
      </c>
      <c r="E37" s="158">
        <v>149.93899099999999</v>
      </c>
      <c r="F37" s="71" t="s">
        <v>332</v>
      </c>
      <c r="G37" s="35">
        <v>30</v>
      </c>
      <c r="L37" s="2"/>
      <c r="M37" s="2"/>
    </row>
    <row r="38" spans="1:13" ht="20.100000000000001" customHeight="1">
      <c r="A38" s="31">
        <v>31</v>
      </c>
      <c r="B38" s="68" t="s">
        <v>203</v>
      </c>
      <c r="C38" s="157">
        <v>68.611013999999997</v>
      </c>
      <c r="D38" s="157">
        <v>58.624502999999997</v>
      </c>
      <c r="E38" s="157">
        <v>145.99086500000001</v>
      </c>
      <c r="F38" s="69" t="s">
        <v>342</v>
      </c>
      <c r="G38" s="31">
        <v>31</v>
      </c>
      <c r="L38" s="2"/>
      <c r="M38" s="2"/>
    </row>
    <row r="39" spans="1:13" ht="20.100000000000001" customHeight="1">
      <c r="A39" s="35">
        <v>32</v>
      </c>
      <c r="B39" s="70" t="s">
        <v>206</v>
      </c>
      <c r="C39" s="158">
        <v>69.709874999999997</v>
      </c>
      <c r="D39" s="158">
        <v>70.489828000000003</v>
      </c>
      <c r="E39" s="158">
        <v>143.84794500000001</v>
      </c>
      <c r="F39" s="71" t="s">
        <v>360</v>
      </c>
      <c r="G39" s="35">
        <v>32</v>
      </c>
      <c r="L39" s="2"/>
      <c r="M39" s="2"/>
    </row>
    <row r="40" spans="1:13" ht="20.100000000000001" customHeight="1">
      <c r="A40" s="31">
        <v>33</v>
      </c>
      <c r="B40" s="68" t="s">
        <v>241</v>
      </c>
      <c r="C40" s="157">
        <v>18.416370000000001</v>
      </c>
      <c r="D40" s="157">
        <v>27.182807</v>
      </c>
      <c r="E40" s="157">
        <v>142.53941900000001</v>
      </c>
      <c r="F40" s="69" t="s">
        <v>375</v>
      </c>
      <c r="G40" s="31">
        <v>33</v>
      </c>
      <c r="L40" s="2"/>
      <c r="M40" s="2"/>
    </row>
    <row r="41" spans="1:13" ht="20.100000000000001" customHeight="1">
      <c r="A41" s="35">
        <v>34</v>
      </c>
      <c r="B41" s="70" t="s">
        <v>211</v>
      </c>
      <c r="C41" s="158">
        <v>127.243694</v>
      </c>
      <c r="D41" s="158">
        <v>104.648264</v>
      </c>
      <c r="E41" s="158">
        <v>131.66795999999999</v>
      </c>
      <c r="F41" s="71" t="s">
        <v>355</v>
      </c>
      <c r="G41" s="35">
        <v>34</v>
      </c>
      <c r="L41" s="2"/>
      <c r="M41" s="2"/>
    </row>
    <row r="42" spans="1:13" ht="20.100000000000001" customHeight="1">
      <c r="A42" s="31">
        <v>35</v>
      </c>
      <c r="B42" s="68" t="s">
        <v>198</v>
      </c>
      <c r="C42" s="157">
        <v>225.64444499999999</v>
      </c>
      <c r="D42" s="157">
        <v>319.661405</v>
      </c>
      <c r="E42" s="157">
        <v>128.963244</v>
      </c>
      <c r="F42" s="69" t="s">
        <v>353</v>
      </c>
      <c r="G42" s="31">
        <v>35</v>
      </c>
      <c r="L42" s="2"/>
      <c r="M42" s="2"/>
    </row>
    <row r="43" spans="1:13" ht="20.100000000000001" customHeight="1">
      <c r="A43" s="35">
        <v>36</v>
      </c>
      <c r="B43" s="70" t="s">
        <v>207</v>
      </c>
      <c r="C43" s="158">
        <v>57.097028999999999</v>
      </c>
      <c r="D43" s="158">
        <v>83.769418000000002</v>
      </c>
      <c r="E43" s="158">
        <v>126.03035</v>
      </c>
      <c r="F43" s="71" t="s">
        <v>354</v>
      </c>
      <c r="G43" s="35">
        <v>36</v>
      </c>
      <c r="L43" s="2"/>
      <c r="M43" s="2"/>
    </row>
    <row r="44" spans="1:13" ht="20.100000000000001" customHeight="1">
      <c r="A44" s="31">
        <v>37</v>
      </c>
      <c r="B44" s="68" t="s">
        <v>208</v>
      </c>
      <c r="C44" s="157">
        <v>134.352496</v>
      </c>
      <c r="D44" s="157">
        <v>138.374695</v>
      </c>
      <c r="E44" s="157">
        <v>115.253855</v>
      </c>
      <c r="F44" s="69" t="s">
        <v>356</v>
      </c>
      <c r="G44" s="31">
        <v>37</v>
      </c>
      <c r="L44" s="2"/>
      <c r="M44" s="2"/>
    </row>
    <row r="45" spans="1:13" ht="20.100000000000001" customHeight="1">
      <c r="A45" s="35">
        <v>38</v>
      </c>
      <c r="B45" s="70" t="s">
        <v>204</v>
      </c>
      <c r="C45" s="158">
        <v>188.24398400000001</v>
      </c>
      <c r="D45" s="158">
        <v>144.607573</v>
      </c>
      <c r="E45" s="158">
        <v>108.975666</v>
      </c>
      <c r="F45" s="71" t="s">
        <v>350</v>
      </c>
      <c r="G45" s="35">
        <v>38</v>
      </c>
      <c r="L45" s="2"/>
      <c r="M45" s="2"/>
    </row>
    <row r="46" spans="1:13" ht="20.100000000000001" customHeight="1">
      <c r="A46" s="31">
        <v>39</v>
      </c>
      <c r="B46" s="68" t="s">
        <v>195</v>
      </c>
      <c r="C46" s="157">
        <v>135.050817</v>
      </c>
      <c r="D46" s="157">
        <v>186.53062399999999</v>
      </c>
      <c r="E46" s="157">
        <v>94.298232999999996</v>
      </c>
      <c r="F46" s="69" t="s">
        <v>331</v>
      </c>
      <c r="G46" s="31">
        <v>39</v>
      </c>
      <c r="L46" s="2"/>
      <c r="M46" s="2"/>
    </row>
    <row r="47" spans="1:13" ht="20.100000000000001" customHeight="1">
      <c r="A47" s="35">
        <v>40</v>
      </c>
      <c r="B47" s="70" t="s">
        <v>201</v>
      </c>
      <c r="C47" s="158">
        <v>131.18861000000001</v>
      </c>
      <c r="D47" s="158">
        <v>113.61560299999999</v>
      </c>
      <c r="E47" s="158">
        <v>89.456367999999998</v>
      </c>
      <c r="F47" s="71" t="s">
        <v>348</v>
      </c>
      <c r="G47" s="35">
        <v>40</v>
      </c>
      <c r="L47" s="2"/>
      <c r="M47" s="2"/>
    </row>
    <row r="48" spans="1:13" ht="20.100000000000001" customHeight="1">
      <c r="A48" s="31">
        <v>41</v>
      </c>
      <c r="B48" s="68" t="s">
        <v>227</v>
      </c>
      <c r="C48" s="157">
        <v>24.628136999999999</v>
      </c>
      <c r="D48" s="157">
        <v>29.965468000000001</v>
      </c>
      <c r="E48" s="157">
        <v>85.477142999999998</v>
      </c>
      <c r="F48" s="69" t="s">
        <v>363</v>
      </c>
      <c r="G48" s="31">
        <v>41</v>
      </c>
      <c r="L48" s="2"/>
      <c r="M48" s="2"/>
    </row>
    <row r="49" spans="1:13" ht="20.100000000000001" customHeight="1">
      <c r="A49" s="35">
        <v>42</v>
      </c>
      <c r="B49" s="70" t="s">
        <v>213</v>
      </c>
      <c r="C49" s="158">
        <v>64.764178000000001</v>
      </c>
      <c r="D49" s="158">
        <v>80.030540999999999</v>
      </c>
      <c r="E49" s="158">
        <v>81.664254999999997</v>
      </c>
      <c r="F49" s="71" t="s">
        <v>359</v>
      </c>
      <c r="G49" s="35">
        <v>42</v>
      </c>
      <c r="L49" s="2"/>
      <c r="M49" s="2"/>
    </row>
    <row r="50" spans="1:13" ht="20.100000000000001" customHeight="1">
      <c r="A50" s="31">
        <v>43</v>
      </c>
      <c r="B50" s="68" t="s">
        <v>194</v>
      </c>
      <c r="C50" s="157">
        <v>92.374702999999997</v>
      </c>
      <c r="D50" s="157">
        <v>150.16897</v>
      </c>
      <c r="E50" s="157">
        <v>81.164428999999998</v>
      </c>
      <c r="F50" s="69" t="s">
        <v>352</v>
      </c>
      <c r="G50" s="31">
        <v>43</v>
      </c>
      <c r="L50" s="2"/>
      <c r="M50" s="2"/>
    </row>
    <row r="51" spans="1:13" ht="20.100000000000001" customHeight="1">
      <c r="A51" s="35">
        <v>44</v>
      </c>
      <c r="B51" s="70" t="s">
        <v>196</v>
      </c>
      <c r="C51" s="158">
        <v>81.813406999999998</v>
      </c>
      <c r="D51" s="158">
        <v>128.51100299999999</v>
      </c>
      <c r="E51" s="158">
        <v>77.750150000000005</v>
      </c>
      <c r="F51" s="71" t="s">
        <v>343</v>
      </c>
      <c r="G51" s="35">
        <v>44</v>
      </c>
      <c r="L51" s="2"/>
      <c r="M51" s="2"/>
    </row>
    <row r="52" spans="1:13" ht="20.100000000000001" customHeight="1">
      <c r="A52" s="31">
        <v>45</v>
      </c>
      <c r="B52" s="68" t="s">
        <v>205</v>
      </c>
      <c r="C52" s="157">
        <v>78.391311999999999</v>
      </c>
      <c r="D52" s="157">
        <v>77.589877000000001</v>
      </c>
      <c r="E52" s="157">
        <v>77.541258999999997</v>
      </c>
      <c r="F52" s="69" t="s">
        <v>358</v>
      </c>
      <c r="G52" s="31">
        <v>45</v>
      </c>
      <c r="L52" s="2"/>
      <c r="M52" s="2"/>
    </row>
    <row r="53" spans="1:13" ht="20.100000000000001" customHeight="1">
      <c r="A53" s="35">
        <v>46</v>
      </c>
      <c r="B53" s="70" t="s">
        <v>228</v>
      </c>
      <c r="C53" s="158">
        <v>89.525890000000004</v>
      </c>
      <c r="D53" s="158">
        <v>33.091912000000001</v>
      </c>
      <c r="E53" s="158">
        <v>53.681992999999999</v>
      </c>
      <c r="F53" s="71" t="s">
        <v>369</v>
      </c>
      <c r="G53" s="35">
        <v>46</v>
      </c>
      <c r="L53" s="2"/>
      <c r="M53" s="2"/>
    </row>
    <row r="54" spans="1:13" ht="20.100000000000001" customHeight="1">
      <c r="A54" s="31">
        <v>47</v>
      </c>
      <c r="B54" s="68" t="s">
        <v>218</v>
      </c>
      <c r="C54" s="157">
        <v>34.885281999999997</v>
      </c>
      <c r="D54" s="157">
        <v>26.406151999999999</v>
      </c>
      <c r="E54" s="157">
        <v>50.062030999999998</v>
      </c>
      <c r="F54" s="69" t="s">
        <v>366</v>
      </c>
      <c r="G54" s="31">
        <v>47</v>
      </c>
      <c r="L54" s="2"/>
      <c r="M54" s="2"/>
    </row>
    <row r="55" spans="1:13" ht="20.100000000000001" customHeight="1">
      <c r="A55" s="35">
        <v>48</v>
      </c>
      <c r="B55" s="70" t="s">
        <v>217</v>
      </c>
      <c r="C55" s="158">
        <v>31.306352</v>
      </c>
      <c r="D55" s="158">
        <v>122.390162</v>
      </c>
      <c r="E55" s="158">
        <v>43.913246999999998</v>
      </c>
      <c r="F55" s="71" t="s">
        <v>390</v>
      </c>
      <c r="G55" s="35">
        <v>48</v>
      </c>
      <c r="L55" s="2"/>
      <c r="M55" s="2"/>
    </row>
    <row r="56" spans="1:13" ht="20.100000000000001" customHeight="1">
      <c r="A56" s="31">
        <v>49</v>
      </c>
      <c r="B56" s="68" t="s">
        <v>215</v>
      </c>
      <c r="C56" s="157">
        <v>36.394395000000003</v>
      </c>
      <c r="D56" s="157">
        <v>21.547863</v>
      </c>
      <c r="E56" s="157">
        <v>41.679099000000001</v>
      </c>
      <c r="F56" s="69" t="s">
        <v>372</v>
      </c>
      <c r="G56" s="31">
        <v>49</v>
      </c>
      <c r="L56" s="2"/>
      <c r="M56" s="2"/>
    </row>
    <row r="57" spans="1:13" ht="20.100000000000001" customHeight="1">
      <c r="A57" s="35">
        <v>50</v>
      </c>
      <c r="B57" s="70" t="s">
        <v>223</v>
      </c>
      <c r="C57" s="158">
        <v>47.866779999999999</v>
      </c>
      <c r="D57" s="158">
        <v>27.542985999999999</v>
      </c>
      <c r="E57" s="158">
        <v>39.642150000000001</v>
      </c>
      <c r="F57" s="71" t="s">
        <v>377</v>
      </c>
      <c r="G57" s="35">
        <v>50</v>
      </c>
      <c r="L57" s="2"/>
      <c r="M57" s="2"/>
    </row>
    <row r="58" spans="1:13" ht="20.100000000000001" customHeight="1">
      <c r="A58" s="31">
        <v>51</v>
      </c>
      <c r="B58" s="68" t="s">
        <v>249</v>
      </c>
      <c r="C58" s="157">
        <v>6.6262350000000003</v>
      </c>
      <c r="D58" s="157">
        <v>10.502215</v>
      </c>
      <c r="E58" s="157">
        <v>36.771773000000003</v>
      </c>
      <c r="F58" s="69" t="s">
        <v>393</v>
      </c>
      <c r="G58" s="31">
        <v>51</v>
      </c>
      <c r="L58" s="2"/>
      <c r="M58" s="2"/>
    </row>
    <row r="59" spans="1:13" ht="20.100000000000001" customHeight="1">
      <c r="A59" s="35">
        <v>52</v>
      </c>
      <c r="B59" s="70" t="s">
        <v>226</v>
      </c>
      <c r="C59" s="158">
        <v>1.429227</v>
      </c>
      <c r="D59" s="158">
        <v>9.0295E-2</v>
      </c>
      <c r="E59" s="158">
        <v>32.504547000000002</v>
      </c>
      <c r="F59" s="71" t="s">
        <v>368</v>
      </c>
      <c r="G59" s="35">
        <v>52</v>
      </c>
      <c r="L59" s="2"/>
      <c r="M59" s="2"/>
    </row>
    <row r="60" spans="1:13" ht="20.100000000000001" customHeight="1">
      <c r="A60" s="31">
        <v>53</v>
      </c>
      <c r="B60" s="68" t="s">
        <v>231</v>
      </c>
      <c r="C60" s="157">
        <v>8.8227220000000006</v>
      </c>
      <c r="D60" s="157">
        <v>15.005941</v>
      </c>
      <c r="E60" s="157">
        <v>32.492922</v>
      </c>
      <c r="F60" s="69" t="s">
        <v>388</v>
      </c>
      <c r="G60" s="31">
        <v>53</v>
      </c>
      <c r="L60" s="2"/>
      <c r="M60" s="2"/>
    </row>
    <row r="61" spans="1:13" ht="20.100000000000001" customHeight="1">
      <c r="A61" s="35">
        <v>54</v>
      </c>
      <c r="B61" s="70" t="s">
        <v>212</v>
      </c>
      <c r="C61" s="158">
        <v>63.661310999999998</v>
      </c>
      <c r="D61" s="158">
        <v>12.756962</v>
      </c>
      <c r="E61" s="158">
        <v>30.979552000000002</v>
      </c>
      <c r="F61" s="71" t="s">
        <v>357</v>
      </c>
      <c r="G61" s="35">
        <v>54</v>
      </c>
      <c r="L61" s="2"/>
      <c r="M61" s="2"/>
    </row>
    <row r="62" spans="1:13" ht="20.100000000000001" customHeight="1">
      <c r="A62" s="31">
        <v>55</v>
      </c>
      <c r="B62" s="68" t="s">
        <v>209</v>
      </c>
      <c r="C62" s="157">
        <v>28.087810000000001</v>
      </c>
      <c r="D62" s="157">
        <v>69.987855999999994</v>
      </c>
      <c r="E62" s="157">
        <v>29.291281000000001</v>
      </c>
      <c r="F62" s="69" t="s">
        <v>364</v>
      </c>
      <c r="G62" s="31">
        <v>55</v>
      </c>
      <c r="L62" s="2"/>
      <c r="M62" s="2"/>
    </row>
    <row r="63" spans="1:13" ht="20.100000000000001" customHeight="1">
      <c r="A63" s="35">
        <v>56</v>
      </c>
      <c r="B63" s="70" t="s">
        <v>229</v>
      </c>
      <c r="C63" s="158">
        <v>23.361553000000001</v>
      </c>
      <c r="D63" s="158">
        <v>43.671723999999998</v>
      </c>
      <c r="E63" s="158">
        <v>28.678312999999999</v>
      </c>
      <c r="F63" s="71" t="s">
        <v>601</v>
      </c>
      <c r="G63" s="35">
        <v>56</v>
      </c>
      <c r="L63" s="2"/>
      <c r="M63" s="2"/>
    </row>
    <row r="64" spans="1:13" ht="20.100000000000001" customHeight="1">
      <c r="A64" s="31">
        <v>57</v>
      </c>
      <c r="B64" s="68" t="s">
        <v>222</v>
      </c>
      <c r="C64" s="157">
        <v>49.290871000000003</v>
      </c>
      <c r="D64" s="157">
        <v>28.111815</v>
      </c>
      <c r="E64" s="157">
        <v>26.811502000000001</v>
      </c>
      <c r="F64" s="69" t="s">
        <v>370</v>
      </c>
      <c r="G64" s="31">
        <v>57</v>
      </c>
      <c r="L64" s="2"/>
      <c r="M64" s="2"/>
    </row>
    <row r="65" spans="1:13" ht="20.100000000000001" customHeight="1">
      <c r="A65" s="35">
        <v>58</v>
      </c>
      <c r="B65" s="70" t="s">
        <v>224</v>
      </c>
      <c r="C65" s="158">
        <v>23.734897</v>
      </c>
      <c r="D65" s="158">
        <v>54.662424000000001</v>
      </c>
      <c r="E65" s="158">
        <v>22.021044</v>
      </c>
      <c r="F65" s="71" t="s">
        <v>373</v>
      </c>
      <c r="G65" s="35">
        <v>58</v>
      </c>
      <c r="L65" s="2"/>
      <c r="M65" s="2"/>
    </row>
    <row r="66" spans="1:13" ht="20.100000000000001" customHeight="1">
      <c r="A66" s="31">
        <v>59</v>
      </c>
      <c r="B66" s="68" t="s">
        <v>221</v>
      </c>
      <c r="C66" s="157">
        <v>22.892838999999999</v>
      </c>
      <c r="D66" s="157">
        <v>23.493369000000001</v>
      </c>
      <c r="E66" s="157">
        <v>18.529335</v>
      </c>
      <c r="F66" s="69" t="s">
        <v>374</v>
      </c>
      <c r="G66" s="31">
        <v>59</v>
      </c>
      <c r="L66" s="2"/>
      <c r="M66" s="2"/>
    </row>
    <row r="67" spans="1:13" ht="20.100000000000001" customHeight="1">
      <c r="A67" s="35">
        <v>60</v>
      </c>
      <c r="B67" s="70" t="s">
        <v>216</v>
      </c>
      <c r="C67" s="158">
        <v>14.637079999999999</v>
      </c>
      <c r="D67" s="158">
        <v>22.927130999999999</v>
      </c>
      <c r="E67" s="158">
        <v>18.192170999999998</v>
      </c>
      <c r="F67" s="71" t="s">
        <v>361</v>
      </c>
      <c r="G67" s="35">
        <v>60</v>
      </c>
      <c r="L67" s="2"/>
      <c r="M67" s="2"/>
    </row>
    <row r="68" spans="1:13" ht="20.100000000000001" customHeight="1">
      <c r="A68" s="31">
        <v>61</v>
      </c>
      <c r="B68" s="68" t="s">
        <v>246</v>
      </c>
      <c r="C68" s="157">
        <v>7.9964069999999996</v>
      </c>
      <c r="D68" s="157">
        <v>25.017375999999999</v>
      </c>
      <c r="E68" s="157">
        <v>17.134568999999999</v>
      </c>
      <c r="F68" s="69" t="s">
        <v>382</v>
      </c>
      <c r="G68" s="31">
        <v>61</v>
      </c>
      <c r="L68" s="2"/>
      <c r="M68" s="2"/>
    </row>
    <row r="69" spans="1:13" ht="20.100000000000001" customHeight="1">
      <c r="A69" s="35">
        <v>62</v>
      </c>
      <c r="B69" s="70" t="s">
        <v>234</v>
      </c>
      <c r="C69" s="158">
        <v>17.911873</v>
      </c>
      <c r="D69" s="158">
        <v>23.835605000000001</v>
      </c>
      <c r="E69" s="158">
        <v>16.882709999999999</v>
      </c>
      <c r="F69" s="71" t="s">
        <v>362</v>
      </c>
      <c r="G69" s="35">
        <v>62</v>
      </c>
      <c r="L69" s="2"/>
      <c r="M69" s="2"/>
    </row>
    <row r="70" spans="1:13" ht="20.100000000000001" customHeight="1">
      <c r="A70" s="31">
        <v>63</v>
      </c>
      <c r="B70" s="68" t="s">
        <v>243</v>
      </c>
      <c r="C70" s="157">
        <v>11.210151</v>
      </c>
      <c r="D70" s="157">
        <v>19.687538</v>
      </c>
      <c r="E70" s="157">
        <v>15.753164999999999</v>
      </c>
      <c r="F70" s="69" t="s">
        <v>384</v>
      </c>
      <c r="G70" s="31">
        <v>63</v>
      </c>
      <c r="L70" s="2"/>
      <c r="M70" s="2"/>
    </row>
    <row r="71" spans="1:13" ht="20.100000000000001" customHeight="1">
      <c r="A71" s="35">
        <v>64</v>
      </c>
      <c r="B71" s="70" t="s">
        <v>214</v>
      </c>
      <c r="C71" s="158">
        <v>6.546691</v>
      </c>
      <c r="D71" s="158">
        <v>25.181069000000001</v>
      </c>
      <c r="E71" s="158">
        <v>15.47503</v>
      </c>
      <c r="F71" s="71" t="s">
        <v>391</v>
      </c>
      <c r="G71" s="35">
        <v>64</v>
      </c>
      <c r="L71" s="2"/>
      <c r="M71" s="2"/>
    </row>
    <row r="72" spans="1:13" ht="20.100000000000001" customHeight="1">
      <c r="A72" s="31">
        <v>65</v>
      </c>
      <c r="B72" s="68" t="s">
        <v>219</v>
      </c>
      <c r="C72" s="157">
        <v>10.775229</v>
      </c>
      <c r="D72" s="157">
        <v>18.787703</v>
      </c>
      <c r="E72" s="157">
        <v>15.144161</v>
      </c>
      <c r="F72" s="69" t="s">
        <v>371</v>
      </c>
      <c r="G72" s="31">
        <v>65</v>
      </c>
      <c r="L72" s="2"/>
      <c r="M72" s="2"/>
    </row>
    <row r="73" spans="1:13" ht="20.100000000000001" customHeight="1">
      <c r="A73" s="35">
        <v>66</v>
      </c>
      <c r="B73" s="70" t="s">
        <v>237</v>
      </c>
      <c r="C73" s="158">
        <v>19.055575000000001</v>
      </c>
      <c r="D73" s="158">
        <v>20.821186999999998</v>
      </c>
      <c r="E73" s="158">
        <v>14.478778</v>
      </c>
      <c r="F73" s="71" t="s">
        <v>365</v>
      </c>
      <c r="G73" s="35">
        <v>66</v>
      </c>
      <c r="L73" s="2"/>
      <c r="M73" s="2"/>
    </row>
    <row r="74" spans="1:13" ht="20.100000000000001" customHeight="1">
      <c r="A74" s="31">
        <v>67</v>
      </c>
      <c r="B74" s="68" t="s">
        <v>236</v>
      </c>
      <c r="C74" s="157">
        <v>9.5317489999999996</v>
      </c>
      <c r="D74" s="157">
        <v>15.047708</v>
      </c>
      <c r="E74" s="157">
        <v>13.062308</v>
      </c>
      <c r="F74" s="69" t="s">
        <v>387</v>
      </c>
      <c r="G74" s="31">
        <v>67</v>
      </c>
      <c r="L74" s="2"/>
      <c r="M74" s="2"/>
    </row>
    <row r="75" spans="1:13" ht="20.100000000000001" customHeight="1">
      <c r="A75" s="35">
        <v>68</v>
      </c>
      <c r="B75" s="70" t="s">
        <v>239</v>
      </c>
      <c r="C75" s="158">
        <v>7.9008060000000002</v>
      </c>
      <c r="D75" s="158">
        <v>11.875107</v>
      </c>
      <c r="E75" s="158">
        <v>12.401403</v>
      </c>
      <c r="F75" s="71" t="s">
        <v>376</v>
      </c>
      <c r="G75" s="35">
        <v>68</v>
      </c>
      <c r="L75" s="2"/>
      <c r="M75" s="2"/>
    </row>
    <row r="76" spans="1:13" ht="20.100000000000001" customHeight="1">
      <c r="A76" s="31">
        <v>69</v>
      </c>
      <c r="B76" s="68" t="s">
        <v>238</v>
      </c>
      <c r="C76" s="157">
        <v>17.116527999999999</v>
      </c>
      <c r="D76" s="157">
        <v>9.5655239999999999</v>
      </c>
      <c r="E76" s="157">
        <v>11.362333</v>
      </c>
      <c r="F76" s="69" t="s">
        <v>379</v>
      </c>
      <c r="G76" s="31">
        <v>69</v>
      </c>
      <c r="L76" s="2"/>
      <c r="M76" s="2"/>
    </row>
    <row r="77" spans="1:13" ht="20.100000000000001" customHeight="1">
      <c r="A77" s="35">
        <v>70</v>
      </c>
      <c r="B77" s="70" t="s">
        <v>271</v>
      </c>
      <c r="C77" s="158">
        <v>15.504491</v>
      </c>
      <c r="D77" s="158">
        <v>4.1828409999999998</v>
      </c>
      <c r="E77" s="158">
        <v>10.226646000000001</v>
      </c>
      <c r="F77" s="71" t="s">
        <v>385</v>
      </c>
      <c r="G77" s="35">
        <v>70</v>
      </c>
      <c r="L77" s="2"/>
      <c r="M77" s="2"/>
    </row>
    <row r="78" spans="1:13" ht="20.100000000000001" customHeight="1">
      <c r="A78" s="31">
        <v>71</v>
      </c>
      <c r="B78" s="68" t="s">
        <v>252</v>
      </c>
      <c r="C78" s="157">
        <v>4.768745</v>
      </c>
      <c r="D78" s="157">
        <v>11.129656000000001</v>
      </c>
      <c r="E78" s="157">
        <v>9.0913620000000002</v>
      </c>
      <c r="F78" s="69" t="s">
        <v>399</v>
      </c>
      <c r="G78" s="31">
        <v>71</v>
      </c>
      <c r="L78" s="2"/>
      <c r="M78" s="2"/>
    </row>
    <row r="79" spans="1:13" ht="20.100000000000001" customHeight="1">
      <c r="A79" s="35">
        <v>72</v>
      </c>
      <c r="B79" s="70" t="s">
        <v>235</v>
      </c>
      <c r="C79" s="158">
        <v>9.3343380000000007</v>
      </c>
      <c r="D79" s="158">
        <v>6.8863919999999998</v>
      </c>
      <c r="E79" s="158">
        <v>7.6797940000000002</v>
      </c>
      <c r="F79" s="71" t="s">
        <v>392</v>
      </c>
      <c r="G79" s="35">
        <v>72</v>
      </c>
      <c r="L79" s="2"/>
      <c r="M79" s="2"/>
    </row>
    <row r="80" spans="1:13" ht="20.100000000000001" customHeight="1">
      <c r="A80" s="31">
        <v>73</v>
      </c>
      <c r="B80" s="68" t="s">
        <v>240</v>
      </c>
      <c r="C80" s="157">
        <v>3.3524419999999999</v>
      </c>
      <c r="D80" s="157">
        <v>5.8137040000000004</v>
      </c>
      <c r="E80" s="157">
        <v>7.1500199999999996</v>
      </c>
      <c r="F80" s="69" t="s">
        <v>383</v>
      </c>
      <c r="G80" s="31">
        <v>73</v>
      </c>
      <c r="L80" s="2"/>
      <c r="M80" s="2"/>
    </row>
    <row r="81" spans="1:13" ht="20.100000000000001" customHeight="1">
      <c r="A81" s="35">
        <v>74</v>
      </c>
      <c r="B81" s="70" t="s">
        <v>230</v>
      </c>
      <c r="C81" s="158">
        <v>7.7253730000000003</v>
      </c>
      <c r="D81" s="158">
        <v>12.41741</v>
      </c>
      <c r="E81" s="158">
        <v>7.080114</v>
      </c>
      <c r="F81" s="71" t="s">
        <v>621</v>
      </c>
      <c r="G81" s="35">
        <v>74</v>
      </c>
      <c r="L81" s="2"/>
      <c r="M81" s="2"/>
    </row>
    <row r="82" spans="1:13" ht="20.100000000000001" customHeight="1">
      <c r="A82" s="31">
        <v>75</v>
      </c>
      <c r="B82" s="68" t="s">
        <v>245</v>
      </c>
      <c r="C82" s="157">
        <v>3.7174779999999998</v>
      </c>
      <c r="D82" s="157">
        <v>6.5243359999999999</v>
      </c>
      <c r="E82" s="157">
        <v>6.9151300000000004</v>
      </c>
      <c r="F82" s="69" t="s">
        <v>396</v>
      </c>
      <c r="G82" s="31">
        <v>75</v>
      </c>
      <c r="L82" s="2"/>
      <c r="M82" s="2"/>
    </row>
    <row r="83" spans="1:13" ht="20.100000000000001" customHeight="1">
      <c r="A83" s="35">
        <v>76</v>
      </c>
      <c r="B83" s="70" t="s">
        <v>258</v>
      </c>
      <c r="C83" s="158">
        <v>1.597108</v>
      </c>
      <c r="D83" s="158">
        <v>0.89529700000000001</v>
      </c>
      <c r="E83" s="158">
        <v>6.6660740000000001</v>
      </c>
      <c r="F83" s="71" t="s">
        <v>429</v>
      </c>
      <c r="G83" s="35">
        <v>76</v>
      </c>
      <c r="L83" s="2"/>
      <c r="M83" s="2"/>
    </row>
    <row r="84" spans="1:13" ht="20.100000000000001" customHeight="1">
      <c r="A84" s="31">
        <v>77</v>
      </c>
      <c r="B84" s="68" t="s">
        <v>273</v>
      </c>
      <c r="C84" s="157">
        <v>0.41950599999999999</v>
      </c>
      <c r="D84" s="157">
        <v>2.2861090000000002</v>
      </c>
      <c r="E84" s="157">
        <v>6.235023</v>
      </c>
      <c r="F84" s="69" t="s">
        <v>398</v>
      </c>
      <c r="G84" s="31">
        <v>77</v>
      </c>
      <c r="L84" s="2"/>
      <c r="M84" s="2"/>
    </row>
    <row r="85" spans="1:13" ht="20.100000000000001" customHeight="1">
      <c r="A85" s="35">
        <v>78</v>
      </c>
      <c r="B85" s="70" t="s">
        <v>247</v>
      </c>
      <c r="C85" s="158">
        <v>2.075466</v>
      </c>
      <c r="D85" s="158">
        <v>3.4053939999999998</v>
      </c>
      <c r="E85" s="158">
        <v>5.7510680000000001</v>
      </c>
      <c r="F85" s="71" t="s">
        <v>389</v>
      </c>
      <c r="G85" s="35">
        <v>78</v>
      </c>
      <c r="L85" s="2"/>
      <c r="M85" s="2"/>
    </row>
    <row r="86" spans="1:13" ht="20.100000000000001" customHeight="1">
      <c r="A86" s="31">
        <v>79</v>
      </c>
      <c r="B86" s="68" t="s">
        <v>233</v>
      </c>
      <c r="C86" s="157">
        <v>10.299113999999999</v>
      </c>
      <c r="D86" s="157">
        <v>6.5739179999999999</v>
      </c>
      <c r="E86" s="157">
        <v>5.1909260000000002</v>
      </c>
      <c r="F86" s="69" t="s">
        <v>381</v>
      </c>
      <c r="G86" s="31">
        <v>79</v>
      </c>
      <c r="L86" s="2"/>
      <c r="M86" s="2"/>
    </row>
    <row r="87" spans="1:13" ht="20.100000000000001" customHeight="1">
      <c r="A87" s="35">
        <v>80</v>
      </c>
      <c r="B87" s="70" t="s">
        <v>248</v>
      </c>
      <c r="C87" s="158">
        <v>5.9909100000000004</v>
      </c>
      <c r="D87" s="158">
        <v>0.64778599999999997</v>
      </c>
      <c r="E87" s="158">
        <v>5.1267069999999997</v>
      </c>
      <c r="F87" s="71" t="s">
        <v>397</v>
      </c>
      <c r="G87" s="35">
        <v>80</v>
      </c>
      <c r="L87" s="2"/>
      <c r="M87" s="2"/>
    </row>
    <row r="88" spans="1:13" ht="20.100000000000001" customHeight="1">
      <c r="A88" s="31">
        <v>81</v>
      </c>
      <c r="B88" s="68" t="s">
        <v>255</v>
      </c>
      <c r="C88" s="157">
        <v>2.4192619999999998</v>
      </c>
      <c r="D88" s="157">
        <v>7.2401920000000004</v>
      </c>
      <c r="E88" s="157">
        <v>4.7768870000000003</v>
      </c>
      <c r="F88" s="69" t="s">
        <v>394</v>
      </c>
      <c r="G88" s="31">
        <v>81</v>
      </c>
      <c r="L88" s="2"/>
      <c r="M88" s="2"/>
    </row>
    <row r="89" spans="1:13" ht="20.100000000000001" customHeight="1">
      <c r="A89" s="35">
        <v>82</v>
      </c>
      <c r="B89" s="70" t="s">
        <v>254</v>
      </c>
      <c r="C89" s="158">
        <v>2.152066</v>
      </c>
      <c r="D89" s="158">
        <v>3.674366</v>
      </c>
      <c r="E89" s="158">
        <v>4.1255040000000003</v>
      </c>
      <c r="F89" s="71" t="s">
        <v>380</v>
      </c>
      <c r="G89" s="35">
        <v>82</v>
      </c>
      <c r="L89" s="2"/>
      <c r="M89" s="2"/>
    </row>
    <row r="90" spans="1:13" ht="20.100000000000001" customHeight="1">
      <c r="A90" s="31">
        <v>83</v>
      </c>
      <c r="B90" s="68" t="s">
        <v>244</v>
      </c>
      <c r="C90" s="157">
        <v>4.3322659999999997</v>
      </c>
      <c r="D90" s="157">
        <v>7.3667699999999998</v>
      </c>
      <c r="E90" s="157">
        <v>3.9904850000000001</v>
      </c>
      <c r="F90" s="69" t="s">
        <v>367</v>
      </c>
      <c r="G90" s="31">
        <v>83</v>
      </c>
      <c r="L90" s="2"/>
      <c r="M90" s="2"/>
    </row>
    <row r="91" spans="1:13" ht="20.100000000000001" customHeight="1">
      <c r="A91" s="35">
        <v>84</v>
      </c>
      <c r="B91" s="70" t="s">
        <v>253</v>
      </c>
      <c r="C91" s="158">
        <v>0.239449</v>
      </c>
      <c r="D91" s="158">
        <v>2.5913499999999998</v>
      </c>
      <c r="E91" s="158">
        <v>3.8472580000000001</v>
      </c>
      <c r="F91" s="71" t="s">
        <v>412</v>
      </c>
      <c r="G91" s="35">
        <v>84</v>
      </c>
      <c r="L91" s="2"/>
      <c r="M91" s="2"/>
    </row>
    <row r="92" spans="1:13" ht="20.100000000000001" customHeight="1">
      <c r="A92" s="31">
        <v>85</v>
      </c>
      <c r="B92" s="68" t="s">
        <v>272</v>
      </c>
      <c r="C92" s="157">
        <v>1.629842</v>
      </c>
      <c r="D92" s="157">
        <v>1.736324</v>
      </c>
      <c r="E92" s="157">
        <v>3.836087</v>
      </c>
      <c r="F92" s="69" t="s">
        <v>378</v>
      </c>
      <c r="G92" s="31">
        <v>85</v>
      </c>
      <c r="L92" s="2"/>
      <c r="M92" s="2"/>
    </row>
    <row r="93" spans="1:13" ht="20.100000000000001" customHeight="1">
      <c r="A93" s="35">
        <v>86</v>
      </c>
      <c r="B93" s="70" t="s">
        <v>220</v>
      </c>
      <c r="C93" s="158">
        <v>4.7556770000000004</v>
      </c>
      <c r="D93" s="158">
        <v>2.1889349999999999</v>
      </c>
      <c r="E93" s="158">
        <v>3.7541169999999999</v>
      </c>
      <c r="F93" s="71" t="s">
        <v>403</v>
      </c>
      <c r="G93" s="35">
        <v>86</v>
      </c>
      <c r="L93" s="2"/>
      <c r="M93" s="2"/>
    </row>
    <row r="94" spans="1:13" ht="20.100000000000001" customHeight="1">
      <c r="A94" s="31">
        <v>87</v>
      </c>
      <c r="B94" s="68" t="s">
        <v>265</v>
      </c>
      <c r="C94" s="157">
        <v>1.683586</v>
      </c>
      <c r="D94" s="157">
        <v>3.290089</v>
      </c>
      <c r="E94" s="157">
        <v>3.3726120000000002</v>
      </c>
      <c r="F94" s="69" t="s">
        <v>410</v>
      </c>
      <c r="G94" s="31">
        <v>87</v>
      </c>
      <c r="L94" s="2"/>
      <c r="M94" s="2"/>
    </row>
    <row r="95" spans="1:13" ht="20.100000000000001" customHeight="1">
      <c r="A95" s="35">
        <v>88</v>
      </c>
      <c r="B95" s="70" t="s">
        <v>262</v>
      </c>
      <c r="C95" s="158">
        <v>3.381786</v>
      </c>
      <c r="D95" s="158">
        <v>7.1772869999999998</v>
      </c>
      <c r="E95" s="158">
        <v>3.313758</v>
      </c>
      <c r="F95" s="71" t="s">
        <v>414</v>
      </c>
      <c r="G95" s="35">
        <v>88</v>
      </c>
      <c r="L95" s="2"/>
      <c r="M95" s="2"/>
    </row>
    <row r="96" spans="1:13" ht="20.100000000000001" customHeight="1">
      <c r="A96" s="31">
        <v>89</v>
      </c>
      <c r="B96" s="68" t="s">
        <v>304</v>
      </c>
      <c r="C96" s="157">
        <v>0.75852299999999995</v>
      </c>
      <c r="D96" s="157">
        <v>0.51636400000000005</v>
      </c>
      <c r="E96" s="157">
        <v>3.2789890000000002</v>
      </c>
      <c r="F96" s="69" t="s">
        <v>417</v>
      </c>
      <c r="G96" s="31">
        <v>89</v>
      </c>
      <c r="L96" s="2"/>
      <c r="M96" s="2"/>
    </row>
    <row r="97" spans="1:13" ht="20.100000000000001" customHeight="1">
      <c r="A97" s="35">
        <v>90</v>
      </c>
      <c r="B97" s="70" t="s">
        <v>268</v>
      </c>
      <c r="C97" s="158">
        <v>0.82551099999999999</v>
      </c>
      <c r="D97" s="158">
        <v>4.7716620000000001</v>
      </c>
      <c r="E97" s="158">
        <v>3.1418050000000002</v>
      </c>
      <c r="F97" s="71" t="s">
        <v>407</v>
      </c>
      <c r="G97" s="35">
        <v>90</v>
      </c>
      <c r="L97" s="2"/>
      <c r="M97" s="2"/>
    </row>
    <row r="98" spans="1:13" ht="20.100000000000001" customHeight="1">
      <c r="A98" s="31">
        <v>91</v>
      </c>
      <c r="B98" s="68" t="s">
        <v>250</v>
      </c>
      <c r="C98" s="157">
        <v>4.1126370000000003</v>
      </c>
      <c r="D98" s="157">
        <v>5.511482</v>
      </c>
      <c r="E98" s="157">
        <v>3.134271</v>
      </c>
      <c r="F98" s="69" t="s">
        <v>386</v>
      </c>
      <c r="G98" s="31">
        <v>91</v>
      </c>
      <c r="L98" s="2"/>
      <c r="M98" s="2"/>
    </row>
    <row r="99" spans="1:13" ht="20.100000000000001" customHeight="1">
      <c r="A99" s="35">
        <v>92</v>
      </c>
      <c r="B99" s="70" t="s">
        <v>449</v>
      </c>
      <c r="C99" s="158">
        <v>0.38317499999999999</v>
      </c>
      <c r="D99" s="158" t="s">
        <v>620</v>
      </c>
      <c r="E99" s="158">
        <v>2.8818679999999999</v>
      </c>
      <c r="F99" s="71" t="s">
        <v>450</v>
      </c>
      <c r="G99" s="35">
        <v>92</v>
      </c>
      <c r="L99" s="2"/>
      <c r="M99" s="2"/>
    </row>
    <row r="100" spans="1:13" ht="20.100000000000001" customHeight="1">
      <c r="A100" s="31">
        <v>93</v>
      </c>
      <c r="B100" s="68" t="s">
        <v>263</v>
      </c>
      <c r="C100" s="157">
        <v>2.461614</v>
      </c>
      <c r="D100" s="157">
        <v>1.6084210000000001</v>
      </c>
      <c r="E100" s="157">
        <v>2.4108010000000002</v>
      </c>
      <c r="F100" s="69" t="s">
        <v>411</v>
      </c>
      <c r="G100" s="31">
        <v>93</v>
      </c>
      <c r="L100" s="2"/>
      <c r="M100" s="2"/>
    </row>
    <row r="101" spans="1:13" ht="20.100000000000001" customHeight="1">
      <c r="A101" s="35">
        <v>94</v>
      </c>
      <c r="B101" s="70" t="s">
        <v>256</v>
      </c>
      <c r="C101" s="158">
        <v>0.550786</v>
      </c>
      <c r="D101" s="158">
        <v>1.3202469999999999</v>
      </c>
      <c r="E101" s="158">
        <v>2.4012180000000001</v>
      </c>
      <c r="F101" s="71" t="s">
        <v>441</v>
      </c>
      <c r="G101" s="35">
        <v>94</v>
      </c>
      <c r="L101" s="2"/>
      <c r="M101" s="2"/>
    </row>
    <row r="102" spans="1:13" ht="20.100000000000001" customHeight="1">
      <c r="A102" s="31">
        <v>95</v>
      </c>
      <c r="B102" s="68" t="s">
        <v>276</v>
      </c>
      <c r="C102" s="157">
        <v>0.54105000000000003</v>
      </c>
      <c r="D102" s="157">
        <v>3.251757</v>
      </c>
      <c r="E102" s="157">
        <v>2.2406380000000001</v>
      </c>
      <c r="F102" s="69" t="s">
        <v>440</v>
      </c>
      <c r="G102" s="31">
        <v>95</v>
      </c>
      <c r="L102" s="2"/>
      <c r="M102" s="2"/>
    </row>
    <row r="103" spans="1:13" ht="20.100000000000001" customHeight="1">
      <c r="A103" s="35">
        <v>96</v>
      </c>
      <c r="B103" s="70" t="s">
        <v>261</v>
      </c>
      <c r="C103" s="158">
        <v>2.7026530000000002</v>
      </c>
      <c r="D103" s="158">
        <v>2.2600560000000001</v>
      </c>
      <c r="E103" s="158">
        <v>2.2324839999999999</v>
      </c>
      <c r="F103" s="71" t="s">
        <v>400</v>
      </c>
      <c r="G103" s="35">
        <v>96</v>
      </c>
      <c r="L103" s="2"/>
      <c r="M103" s="2"/>
    </row>
    <row r="104" spans="1:13" ht="20.100000000000001" customHeight="1">
      <c r="A104" s="31">
        <v>97</v>
      </c>
      <c r="B104" s="68" t="s">
        <v>260</v>
      </c>
      <c r="C104" s="157">
        <v>1.921497</v>
      </c>
      <c r="D104" s="157">
        <v>3.354476</v>
      </c>
      <c r="E104" s="157">
        <v>2.0787469999999999</v>
      </c>
      <c r="F104" s="69" t="s">
        <v>402</v>
      </c>
      <c r="G104" s="31">
        <v>97</v>
      </c>
      <c r="L104" s="2"/>
      <c r="M104" s="2"/>
    </row>
    <row r="105" spans="1:13" ht="20.100000000000001" customHeight="1">
      <c r="A105" s="35">
        <v>98</v>
      </c>
      <c r="B105" s="70" t="s">
        <v>307</v>
      </c>
      <c r="C105" s="158">
        <v>1.2096690000000001</v>
      </c>
      <c r="D105" s="158">
        <v>1.979473</v>
      </c>
      <c r="E105" s="158">
        <v>1.9557420000000001</v>
      </c>
      <c r="F105" s="71" t="s">
        <v>424</v>
      </c>
      <c r="G105" s="35">
        <v>98</v>
      </c>
      <c r="L105" s="2"/>
      <c r="M105" s="2"/>
    </row>
    <row r="106" spans="1:13" ht="20.100000000000001" customHeight="1">
      <c r="A106" s="31">
        <v>99</v>
      </c>
      <c r="B106" s="68" t="s">
        <v>257</v>
      </c>
      <c r="C106" s="157">
        <v>3.0442459999999998</v>
      </c>
      <c r="D106" s="157">
        <v>3.2184819999999998</v>
      </c>
      <c r="E106" s="157">
        <v>1.835804</v>
      </c>
      <c r="F106" s="69" t="s">
        <v>427</v>
      </c>
      <c r="G106" s="31">
        <v>99</v>
      </c>
      <c r="L106" s="2"/>
      <c r="M106" s="2"/>
    </row>
    <row r="107" spans="1:13" ht="20.100000000000001" customHeight="1">
      <c r="A107" s="35">
        <v>100</v>
      </c>
      <c r="B107" s="70" t="s">
        <v>278</v>
      </c>
      <c r="C107" s="158">
        <v>3.5545239999999998</v>
      </c>
      <c r="D107" s="158">
        <v>2.33894</v>
      </c>
      <c r="E107" s="158">
        <v>1.5975600000000001</v>
      </c>
      <c r="F107" s="71" t="s">
        <v>423</v>
      </c>
      <c r="G107" s="35">
        <v>100</v>
      </c>
      <c r="L107" s="2"/>
      <c r="M107" s="2"/>
    </row>
    <row r="108" spans="1:13" ht="20.100000000000001" customHeight="1">
      <c r="A108" s="31">
        <v>101</v>
      </c>
      <c r="B108" s="68" t="s">
        <v>269</v>
      </c>
      <c r="C108" s="157">
        <v>2.6053380000000002</v>
      </c>
      <c r="D108" s="157">
        <v>0.70305399999999996</v>
      </c>
      <c r="E108" s="157">
        <v>1.570473</v>
      </c>
      <c r="F108" s="69" t="s">
        <v>416</v>
      </c>
      <c r="G108" s="31">
        <v>101</v>
      </c>
      <c r="L108" s="2"/>
      <c r="M108" s="2"/>
    </row>
    <row r="109" spans="1:13" ht="20.100000000000001" customHeight="1">
      <c r="A109" s="35">
        <v>102</v>
      </c>
      <c r="B109" s="70" t="s">
        <v>274</v>
      </c>
      <c r="C109" s="158">
        <v>0.35554799999999998</v>
      </c>
      <c r="D109" s="158">
        <v>0.74207599999999996</v>
      </c>
      <c r="E109" s="158">
        <v>1.5584530000000001</v>
      </c>
      <c r="F109" s="71" t="s">
        <v>421</v>
      </c>
      <c r="G109" s="35">
        <v>102</v>
      </c>
      <c r="L109" s="2"/>
      <c r="M109" s="2"/>
    </row>
    <row r="110" spans="1:13" ht="20.100000000000001" customHeight="1">
      <c r="A110" s="31">
        <v>103</v>
      </c>
      <c r="B110" s="68" t="s">
        <v>266</v>
      </c>
      <c r="C110" s="157">
        <v>0.39777299999999999</v>
      </c>
      <c r="D110" s="157">
        <v>2.7237900000000002</v>
      </c>
      <c r="E110" s="157">
        <v>1.2996859999999999</v>
      </c>
      <c r="F110" s="69" t="s">
        <v>409</v>
      </c>
      <c r="G110" s="31">
        <v>103</v>
      </c>
      <c r="L110" s="2"/>
      <c r="M110" s="2"/>
    </row>
    <row r="111" spans="1:13" ht="20.100000000000001" customHeight="1">
      <c r="A111" s="35">
        <v>104</v>
      </c>
      <c r="B111" s="70" t="s">
        <v>281</v>
      </c>
      <c r="C111" s="158">
        <v>1.5761700000000001</v>
      </c>
      <c r="D111" s="158">
        <v>9.4731620000000003</v>
      </c>
      <c r="E111" s="158">
        <v>1.2444740000000001</v>
      </c>
      <c r="F111" s="71" t="s">
        <v>439</v>
      </c>
      <c r="G111" s="35">
        <v>104</v>
      </c>
      <c r="L111" s="2"/>
      <c r="M111" s="2"/>
    </row>
    <row r="112" spans="1:13" ht="20.100000000000001" customHeight="1">
      <c r="A112" s="31">
        <v>105</v>
      </c>
      <c r="B112" s="68" t="s">
        <v>270</v>
      </c>
      <c r="C112" s="157">
        <v>1.437649</v>
      </c>
      <c r="D112" s="157">
        <v>2.3900860000000002</v>
      </c>
      <c r="E112" s="157">
        <v>1.1735709999999999</v>
      </c>
      <c r="F112" s="69" t="s">
        <v>430</v>
      </c>
      <c r="G112" s="31">
        <v>105</v>
      </c>
      <c r="L112" s="2"/>
      <c r="M112" s="2"/>
    </row>
    <row r="113" spans="1:13" ht="20.100000000000001" customHeight="1">
      <c r="A113" s="35">
        <v>106</v>
      </c>
      <c r="B113" s="70" t="s">
        <v>647</v>
      </c>
      <c r="C113" s="158">
        <v>4.0870999999999998E-2</v>
      </c>
      <c r="D113" s="158">
        <v>4.3328999999999999E-2</v>
      </c>
      <c r="E113" s="158">
        <v>1.099607</v>
      </c>
      <c r="F113" s="71" t="s">
        <v>648</v>
      </c>
      <c r="G113" s="35">
        <v>106</v>
      </c>
      <c r="L113" s="2"/>
      <c r="M113" s="2"/>
    </row>
    <row r="114" spans="1:13" ht="20.100000000000001" customHeight="1">
      <c r="A114" s="31">
        <v>107</v>
      </c>
      <c r="B114" s="68" t="s">
        <v>302</v>
      </c>
      <c r="C114" s="157">
        <v>8.8000000000000005E-3</v>
      </c>
      <c r="D114" s="157">
        <v>0.215448</v>
      </c>
      <c r="E114" s="157">
        <v>1.098678</v>
      </c>
      <c r="F114" s="69" t="s">
        <v>401</v>
      </c>
      <c r="G114" s="31">
        <v>107</v>
      </c>
      <c r="L114" s="2"/>
      <c r="M114" s="2"/>
    </row>
    <row r="115" spans="1:13" ht="20.100000000000001" customHeight="1">
      <c r="A115" s="35">
        <v>108</v>
      </c>
      <c r="B115" s="70" t="s">
        <v>251</v>
      </c>
      <c r="C115" s="158">
        <v>2.6448070000000001</v>
      </c>
      <c r="D115" s="158">
        <v>3.5640480000000001</v>
      </c>
      <c r="E115" s="158">
        <v>1.0656049999999999</v>
      </c>
      <c r="F115" s="71" t="s">
        <v>418</v>
      </c>
      <c r="G115" s="35">
        <v>108</v>
      </c>
      <c r="L115" s="2"/>
      <c r="M115" s="2"/>
    </row>
    <row r="116" spans="1:13" ht="20.100000000000001" customHeight="1">
      <c r="A116" s="31">
        <v>109</v>
      </c>
      <c r="B116" s="68" t="s">
        <v>568</v>
      </c>
      <c r="C116" s="157">
        <v>1.3538699999999999</v>
      </c>
      <c r="D116" s="157">
        <v>0.43</v>
      </c>
      <c r="E116" s="157">
        <v>1.013771</v>
      </c>
      <c r="F116" s="69" t="s">
        <v>570</v>
      </c>
      <c r="G116" s="31">
        <v>109</v>
      </c>
      <c r="L116" s="2"/>
      <c r="M116" s="2"/>
    </row>
    <row r="117" spans="1:13" ht="20.100000000000001" customHeight="1">
      <c r="A117" s="35">
        <v>110</v>
      </c>
      <c r="B117" s="70" t="s">
        <v>306</v>
      </c>
      <c r="C117" s="158">
        <v>0.46145999999999998</v>
      </c>
      <c r="D117" s="158">
        <v>0.79466599999999998</v>
      </c>
      <c r="E117" s="158">
        <v>1.01108</v>
      </c>
      <c r="F117" s="71" t="s">
        <v>419</v>
      </c>
      <c r="G117" s="35">
        <v>110</v>
      </c>
      <c r="L117" s="2"/>
      <c r="M117" s="2"/>
    </row>
    <row r="118" spans="1:13" ht="20.100000000000001" customHeight="1">
      <c r="A118" s="31">
        <v>111</v>
      </c>
      <c r="B118" s="68" t="s">
        <v>279</v>
      </c>
      <c r="C118" s="157">
        <v>0.54844800000000005</v>
      </c>
      <c r="D118" s="157">
        <v>1.4955830000000001</v>
      </c>
      <c r="E118" s="157">
        <v>0.88079799999999997</v>
      </c>
      <c r="F118" s="69" t="s">
        <v>426</v>
      </c>
      <c r="G118" s="31">
        <v>111</v>
      </c>
      <c r="L118" s="2"/>
      <c r="M118" s="2"/>
    </row>
    <row r="119" spans="1:13" ht="20.100000000000001" customHeight="1">
      <c r="A119" s="35">
        <v>112</v>
      </c>
      <c r="B119" s="70" t="s">
        <v>286</v>
      </c>
      <c r="C119" s="158">
        <v>0.57988300000000004</v>
      </c>
      <c r="D119" s="158">
        <v>2.4154260000000001</v>
      </c>
      <c r="E119" s="158">
        <v>0.83589000000000002</v>
      </c>
      <c r="F119" s="71" t="s">
        <v>413</v>
      </c>
      <c r="G119" s="35">
        <v>112</v>
      </c>
      <c r="L119" s="2"/>
      <c r="M119" s="2"/>
    </row>
    <row r="120" spans="1:13" ht="20.100000000000001" customHeight="1">
      <c r="A120" s="31">
        <v>113</v>
      </c>
      <c r="B120" s="68" t="s">
        <v>242</v>
      </c>
      <c r="C120" s="157">
        <v>3.449182</v>
      </c>
      <c r="D120" s="157">
        <v>1.574444</v>
      </c>
      <c r="E120" s="157">
        <v>0.76416899999999999</v>
      </c>
      <c r="F120" s="69" t="s">
        <v>405</v>
      </c>
      <c r="G120" s="31">
        <v>113</v>
      </c>
      <c r="L120" s="2"/>
      <c r="M120" s="2"/>
    </row>
    <row r="121" spans="1:13" ht="20.100000000000001" customHeight="1">
      <c r="A121" s="35">
        <v>114</v>
      </c>
      <c r="B121" s="70" t="s">
        <v>267</v>
      </c>
      <c r="C121" s="158">
        <v>1.0473319999999999</v>
      </c>
      <c r="D121" s="158">
        <v>0.95877800000000002</v>
      </c>
      <c r="E121" s="158">
        <v>0.73037200000000002</v>
      </c>
      <c r="F121" s="71" t="s">
        <v>428</v>
      </c>
      <c r="G121" s="35">
        <v>114</v>
      </c>
      <c r="L121" s="2"/>
      <c r="M121" s="2"/>
    </row>
    <row r="122" spans="1:13" ht="20.100000000000001" customHeight="1">
      <c r="A122" s="31">
        <v>115</v>
      </c>
      <c r="B122" s="68" t="s">
        <v>283</v>
      </c>
      <c r="C122" s="157">
        <v>0.231851</v>
      </c>
      <c r="D122" s="157">
        <v>1.2300450000000001</v>
      </c>
      <c r="E122" s="157">
        <v>0.72890200000000005</v>
      </c>
      <c r="F122" s="69" t="s">
        <v>420</v>
      </c>
      <c r="G122" s="31">
        <v>115</v>
      </c>
      <c r="L122" s="2"/>
      <c r="M122" s="2"/>
    </row>
    <row r="123" spans="1:13" ht="20.100000000000001" customHeight="1">
      <c r="A123" s="35">
        <v>116</v>
      </c>
      <c r="B123" s="70" t="s">
        <v>305</v>
      </c>
      <c r="C123" s="158">
        <v>0.60167400000000004</v>
      </c>
      <c r="D123" s="158">
        <v>1.61168</v>
      </c>
      <c r="E123" s="158">
        <v>0.70682599999999995</v>
      </c>
      <c r="F123" s="71" t="s">
        <v>408</v>
      </c>
      <c r="G123" s="35">
        <v>116</v>
      </c>
      <c r="L123" s="2"/>
      <c r="M123" s="2"/>
    </row>
    <row r="124" spans="1:13" ht="20.100000000000001" customHeight="1">
      <c r="A124" s="31">
        <v>117</v>
      </c>
      <c r="B124" s="68" t="s">
        <v>295</v>
      </c>
      <c r="C124" s="157">
        <v>0.78367299999999995</v>
      </c>
      <c r="D124" s="157">
        <v>35.601784000000002</v>
      </c>
      <c r="E124" s="157">
        <v>0.62564399999999998</v>
      </c>
      <c r="F124" s="69" t="s">
        <v>432</v>
      </c>
      <c r="G124" s="31">
        <v>117</v>
      </c>
      <c r="L124" s="2"/>
      <c r="M124" s="2"/>
    </row>
    <row r="125" spans="1:13" ht="20.100000000000001" customHeight="1">
      <c r="A125" s="35">
        <v>118</v>
      </c>
      <c r="B125" s="70" t="s">
        <v>285</v>
      </c>
      <c r="C125" s="158">
        <v>0.117617</v>
      </c>
      <c r="D125" s="158">
        <v>0.26804800000000001</v>
      </c>
      <c r="E125" s="158">
        <v>0.62169399999999997</v>
      </c>
      <c r="F125" s="71" t="s">
        <v>415</v>
      </c>
      <c r="G125" s="35">
        <v>118</v>
      </c>
      <c r="L125" s="2"/>
      <c r="M125" s="2"/>
    </row>
    <row r="126" spans="1:13" ht="20.100000000000001" customHeight="1">
      <c r="A126" s="31">
        <v>119</v>
      </c>
      <c r="B126" s="68" t="s">
        <v>225</v>
      </c>
      <c r="C126" s="157" t="s">
        <v>620</v>
      </c>
      <c r="D126" s="157">
        <v>0.85275199999999995</v>
      </c>
      <c r="E126" s="157">
        <v>0.58355900000000005</v>
      </c>
      <c r="F126" s="69" t="s">
        <v>437</v>
      </c>
      <c r="G126" s="31">
        <v>119</v>
      </c>
      <c r="L126" s="2"/>
      <c r="M126" s="2"/>
    </row>
    <row r="127" spans="1:13" ht="20.100000000000001" customHeight="1">
      <c r="A127" s="35">
        <v>120</v>
      </c>
      <c r="B127" s="70" t="s">
        <v>232</v>
      </c>
      <c r="C127" s="158">
        <v>1.703495</v>
      </c>
      <c r="D127" s="158">
        <v>0.26459500000000002</v>
      </c>
      <c r="E127" s="158">
        <v>0.57312399999999997</v>
      </c>
      <c r="F127" s="71" t="s">
        <v>406</v>
      </c>
      <c r="G127" s="35">
        <v>120</v>
      </c>
      <c r="L127" s="2"/>
      <c r="M127" s="2"/>
    </row>
    <row r="128" spans="1:13" ht="20.100000000000001" customHeight="1">
      <c r="A128" s="31">
        <v>121</v>
      </c>
      <c r="B128" s="68" t="s">
        <v>282</v>
      </c>
      <c r="C128" s="157" t="s">
        <v>620</v>
      </c>
      <c r="D128" s="157">
        <v>0.105806</v>
      </c>
      <c r="E128" s="157">
        <v>0.525918</v>
      </c>
      <c r="F128" s="69" t="s">
        <v>445</v>
      </c>
      <c r="G128" s="31">
        <v>121</v>
      </c>
      <c r="L128" s="2"/>
      <c r="M128" s="2"/>
    </row>
    <row r="129" spans="1:13" ht="20.100000000000001" customHeight="1">
      <c r="A129" s="35">
        <v>122</v>
      </c>
      <c r="B129" s="70" t="s">
        <v>264</v>
      </c>
      <c r="C129" s="158">
        <v>1.6627419999999999</v>
      </c>
      <c r="D129" s="158">
        <v>0.48640499999999998</v>
      </c>
      <c r="E129" s="158">
        <v>0.50866500000000003</v>
      </c>
      <c r="F129" s="71" t="s">
        <v>404</v>
      </c>
      <c r="G129" s="35">
        <v>122</v>
      </c>
      <c r="L129" s="2"/>
      <c r="M129" s="2"/>
    </row>
    <row r="130" spans="1:13" ht="20.100000000000001" customHeight="1">
      <c r="A130" s="31">
        <v>123</v>
      </c>
      <c r="B130" s="68" t="s">
        <v>569</v>
      </c>
      <c r="C130" s="157" t="s">
        <v>620</v>
      </c>
      <c r="D130" s="157">
        <v>0.39991399999999999</v>
      </c>
      <c r="E130" s="157">
        <v>0.476217</v>
      </c>
      <c r="F130" s="69" t="s">
        <v>571</v>
      </c>
      <c r="G130" s="31">
        <v>123</v>
      </c>
      <c r="L130" s="2"/>
      <c r="M130" s="2"/>
    </row>
    <row r="131" spans="1:13" ht="20.100000000000001" customHeight="1">
      <c r="A131" s="35">
        <v>124</v>
      </c>
      <c r="B131" s="70" t="s">
        <v>592</v>
      </c>
      <c r="C131" s="158">
        <v>0.96679700000000002</v>
      </c>
      <c r="D131" s="158">
        <v>0.48070400000000002</v>
      </c>
      <c r="E131" s="158">
        <v>0.44134299999999999</v>
      </c>
      <c r="F131" s="71" t="s">
        <v>593</v>
      </c>
      <c r="G131" s="35">
        <v>124</v>
      </c>
      <c r="L131" s="2"/>
      <c r="M131" s="2"/>
    </row>
    <row r="132" spans="1:13" ht="20.100000000000001" customHeight="1">
      <c r="A132" s="31">
        <v>125</v>
      </c>
      <c r="B132" s="68" t="s">
        <v>277</v>
      </c>
      <c r="C132" s="157">
        <v>0.95020499999999997</v>
      </c>
      <c r="D132" s="157">
        <v>0.41258299999999998</v>
      </c>
      <c r="E132" s="157">
        <v>0.37293300000000001</v>
      </c>
      <c r="F132" s="69" t="s">
        <v>431</v>
      </c>
      <c r="G132" s="31">
        <v>125</v>
      </c>
      <c r="L132" s="2"/>
      <c r="M132" s="2"/>
    </row>
    <row r="133" spans="1:13" ht="20.100000000000001" customHeight="1">
      <c r="A133" s="35">
        <v>126</v>
      </c>
      <c r="B133" s="70" t="s">
        <v>596</v>
      </c>
      <c r="C133" s="158" t="s">
        <v>620</v>
      </c>
      <c r="D133" s="158">
        <v>4.5241999999999997E-2</v>
      </c>
      <c r="E133" s="158">
        <v>0.34728700000000001</v>
      </c>
      <c r="F133" s="71" t="s">
        <v>591</v>
      </c>
      <c r="G133" s="35">
        <v>126</v>
      </c>
      <c r="L133" s="2"/>
      <c r="M133" s="2"/>
    </row>
    <row r="134" spans="1:13" ht="20.100000000000001" customHeight="1">
      <c r="A134" s="31">
        <v>127</v>
      </c>
      <c r="B134" s="68" t="s">
        <v>639</v>
      </c>
      <c r="C134" s="157">
        <v>1.618922</v>
      </c>
      <c r="D134" s="157">
        <v>0.19811500000000001</v>
      </c>
      <c r="E134" s="157">
        <v>0.33146700000000001</v>
      </c>
      <c r="F134" s="69" t="s">
        <v>640</v>
      </c>
      <c r="G134" s="31">
        <v>127</v>
      </c>
      <c r="L134" s="2"/>
      <c r="M134" s="2"/>
    </row>
    <row r="135" spans="1:13" ht="20.100000000000001" customHeight="1">
      <c r="A135" s="35">
        <v>128</v>
      </c>
      <c r="B135" s="70" t="s">
        <v>293</v>
      </c>
      <c r="C135" s="158" t="s">
        <v>620</v>
      </c>
      <c r="D135" s="158">
        <v>0.621</v>
      </c>
      <c r="E135" s="158">
        <v>0.32700000000000001</v>
      </c>
      <c r="F135" s="71" t="s">
        <v>395</v>
      </c>
      <c r="G135" s="35">
        <v>128</v>
      </c>
      <c r="L135" s="2"/>
      <c r="M135" s="2"/>
    </row>
    <row r="136" spans="1:13" ht="20.100000000000001" customHeight="1">
      <c r="A136" s="31">
        <v>129</v>
      </c>
      <c r="B136" s="68" t="s">
        <v>451</v>
      </c>
      <c r="C136" s="157">
        <v>0.174682</v>
      </c>
      <c r="D136" s="157">
        <v>0.19428599999999999</v>
      </c>
      <c r="E136" s="157">
        <v>0.28360800000000003</v>
      </c>
      <c r="F136" s="69" t="s">
        <v>452</v>
      </c>
      <c r="G136" s="31">
        <v>129</v>
      </c>
      <c r="L136" s="2"/>
      <c r="M136" s="2"/>
    </row>
    <row r="137" spans="1:13" ht="20.100000000000001" customHeight="1">
      <c r="A137" s="35">
        <v>130</v>
      </c>
      <c r="B137" s="70" t="s">
        <v>501</v>
      </c>
      <c r="C137" s="158" t="s">
        <v>620</v>
      </c>
      <c r="D137" s="158" t="s">
        <v>620</v>
      </c>
      <c r="E137" s="158">
        <v>0.233569</v>
      </c>
      <c r="F137" s="71" t="s">
        <v>502</v>
      </c>
      <c r="G137" s="35">
        <v>130</v>
      </c>
      <c r="L137" s="2"/>
      <c r="M137" s="2"/>
    </row>
    <row r="138" spans="1:13" ht="20.100000000000001" customHeight="1">
      <c r="A138" s="31">
        <v>131</v>
      </c>
      <c r="B138" s="68" t="s">
        <v>572</v>
      </c>
      <c r="C138" s="157">
        <v>4.0000000000000001E-3</v>
      </c>
      <c r="D138" s="157">
        <v>1.364204</v>
      </c>
      <c r="E138" s="157">
        <v>0.170433</v>
      </c>
      <c r="F138" s="69" t="s">
        <v>574</v>
      </c>
      <c r="G138" s="31">
        <v>131</v>
      </c>
      <c r="L138" s="2"/>
      <c r="M138" s="2"/>
    </row>
    <row r="139" spans="1:13" ht="20.100000000000001" customHeight="1">
      <c r="A139" s="35">
        <v>132</v>
      </c>
      <c r="B139" s="70" t="s">
        <v>594</v>
      </c>
      <c r="C139" s="158">
        <v>0.107474</v>
      </c>
      <c r="D139" s="158">
        <v>2.581E-3</v>
      </c>
      <c r="E139" s="158">
        <v>0.154892</v>
      </c>
      <c r="F139" s="71" t="s">
        <v>595</v>
      </c>
      <c r="G139" s="35">
        <v>132</v>
      </c>
      <c r="L139" s="2"/>
      <c r="M139" s="2"/>
    </row>
    <row r="140" spans="1:13" ht="20.100000000000001" customHeight="1">
      <c r="A140" s="31">
        <v>133</v>
      </c>
      <c r="B140" s="68" t="s">
        <v>303</v>
      </c>
      <c r="C140" s="157" t="s">
        <v>620</v>
      </c>
      <c r="D140" s="157" t="s">
        <v>620</v>
      </c>
      <c r="E140" s="157">
        <v>0.14624999999999999</v>
      </c>
      <c r="F140" s="69" t="s">
        <v>435</v>
      </c>
      <c r="G140" s="31">
        <v>133</v>
      </c>
      <c r="L140" s="2"/>
      <c r="M140" s="2"/>
    </row>
    <row r="141" spans="1:13" ht="20.100000000000001" customHeight="1">
      <c r="A141" s="35">
        <v>134</v>
      </c>
      <c r="B141" s="70" t="s">
        <v>641</v>
      </c>
      <c r="C141" s="158" t="s">
        <v>620</v>
      </c>
      <c r="D141" s="158">
        <v>0.15625800000000001</v>
      </c>
      <c r="E141" s="158">
        <v>0.132193</v>
      </c>
      <c r="F141" s="71" t="s">
        <v>642</v>
      </c>
      <c r="G141" s="35">
        <v>134</v>
      </c>
      <c r="L141" s="2"/>
      <c r="M141" s="2"/>
    </row>
    <row r="142" spans="1:13" ht="20.100000000000001" customHeight="1">
      <c r="A142" s="31">
        <v>135</v>
      </c>
      <c r="B142" s="68" t="s">
        <v>622</v>
      </c>
      <c r="C142" s="157" t="s">
        <v>620</v>
      </c>
      <c r="D142" s="157">
        <v>1.854047</v>
      </c>
      <c r="E142" s="157">
        <v>0.13144</v>
      </c>
      <c r="F142" s="69" t="s">
        <v>623</v>
      </c>
      <c r="G142" s="31">
        <v>135</v>
      </c>
      <c r="L142" s="2"/>
      <c r="M142" s="2"/>
    </row>
    <row r="143" spans="1:13" ht="20.100000000000001" customHeight="1">
      <c r="A143" s="35">
        <v>136</v>
      </c>
      <c r="B143" s="70" t="s">
        <v>297</v>
      </c>
      <c r="C143" s="158" t="s">
        <v>620</v>
      </c>
      <c r="D143" s="158">
        <v>4.8578999999999997E-2</v>
      </c>
      <c r="E143" s="158">
        <v>0.126913</v>
      </c>
      <c r="F143" s="71" t="s">
        <v>438</v>
      </c>
      <c r="G143" s="35">
        <v>136</v>
      </c>
      <c r="L143" s="2"/>
      <c r="M143" s="2"/>
    </row>
    <row r="144" spans="1:13" ht="20.100000000000001" customHeight="1">
      <c r="A144" s="31">
        <v>137</v>
      </c>
      <c r="B144" s="68" t="s">
        <v>637</v>
      </c>
      <c r="C144" s="157">
        <v>0.20793600000000001</v>
      </c>
      <c r="D144" s="157">
        <v>0.37405699999999997</v>
      </c>
      <c r="E144" s="157">
        <v>0.11641799999999999</v>
      </c>
      <c r="F144" s="69" t="s">
        <v>638</v>
      </c>
      <c r="G144" s="31">
        <v>137</v>
      </c>
      <c r="L144" s="2"/>
      <c r="M144" s="2"/>
    </row>
    <row r="145" spans="1:13" ht="20.100000000000001" customHeight="1">
      <c r="A145" s="35">
        <v>138</v>
      </c>
      <c r="B145" s="70" t="s">
        <v>284</v>
      </c>
      <c r="C145" s="158" t="s">
        <v>620</v>
      </c>
      <c r="D145" s="158">
        <v>0.01</v>
      </c>
      <c r="E145" s="158">
        <v>0.10793800000000001</v>
      </c>
      <c r="F145" s="71" t="s">
        <v>442</v>
      </c>
      <c r="G145" s="35">
        <v>138</v>
      </c>
      <c r="L145" s="2"/>
      <c r="M145" s="2"/>
    </row>
    <row r="146" spans="1:13" ht="20.100000000000001" customHeight="1">
      <c r="A146" s="31">
        <v>139</v>
      </c>
      <c r="B146" s="68" t="s">
        <v>581</v>
      </c>
      <c r="C146" s="157">
        <v>1.6030990000000001</v>
      </c>
      <c r="D146" s="157" t="s">
        <v>620</v>
      </c>
      <c r="E146" s="157">
        <v>8.4599999999999995E-2</v>
      </c>
      <c r="F146" s="69" t="s">
        <v>582</v>
      </c>
      <c r="G146" s="31">
        <v>139</v>
      </c>
      <c r="L146" s="2"/>
      <c r="M146" s="2"/>
    </row>
    <row r="147" spans="1:13" ht="20.100000000000001" customHeight="1">
      <c r="A147" s="35">
        <v>140</v>
      </c>
      <c r="B147" s="70" t="s">
        <v>499</v>
      </c>
      <c r="C147" s="158" t="s">
        <v>620</v>
      </c>
      <c r="D147" s="158">
        <v>0.32076700000000002</v>
      </c>
      <c r="E147" s="158">
        <v>7.4999999999999997E-2</v>
      </c>
      <c r="F147" s="71" t="s">
        <v>500</v>
      </c>
      <c r="G147" s="35">
        <v>140</v>
      </c>
      <c r="L147" s="2"/>
      <c r="M147" s="2"/>
    </row>
    <row r="148" spans="1:13" ht="20.100000000000001" customHeight="1">
      <c r="A148" s="31">
        <v>141</v>
      </c>
      <c r="B148" s="68" t="s">
        <v>649</v>
      </c>
      <c r="C148" s="157" t="s">
        <v>620</v>
      </c>
      <c r="D148" s="157" t="s">
        <v>620</v>
      </c>
      <c r="E148" s="157">
        <v>6.8000000000000005E-2</v>
      </c>
      <c r="F148" s="69" t="s">
        <v>650</v>
      </c>
      <c r="G148" s="31">
        <v>141</v>
      </c>
      <c r="L148" s="2"/>
      <c r="M148" s="2"/>
    </row>
    <row r="149" spans="1:13" ht="20.100000000000001" customHeight="1">
      <c r="A149" s="35">
        <v>142</v>
      </c>
      <c r="B149" s="70" t="s">
        <v>590</v>
      </c>
      <c r="C149" s="158">
        <v>0.126751</v>
      </c>
      <c r="D149" s="158">
        <v>0.28283599999999998</v>
      </c>
      <c r="E149" s="158">
        <v>5.9722999999999998E-2</v>
      </c>
      <c r="F149" s="71" t="s">
        <v>627</v>
      </c>
      <c r="G149" s="35">
        <v>142</v>
      </c>
      <c r="L149" s="2"/>
      <c r="M149" s="2"/>
    </row>
    <row r="150" spans="1:13" ht="20.100000000000001" customHeight="1" thickBot="1">
      <c r="A150" s="31"/>
      <c r="B150" s="68" t="s">
        <v>287</v>
      </c>
      <c r="C150" s="157">
        <v>5.9173279999999995</v>
      </c>
      <c r="D150" s="157">
        <v>42.682868999999997</v>
      </c>
      <c r="E150" s="157">
        <v>0.49573300000000003</v>
      </c>
      <c r="F150" s="69" t="s">
        <v>625</v>
      </c>
      <c r="G150" s="31"/>
      <c r="L150" s="2"/>
      <c r="M150" s="2"/>
    </row>
    <row r="151" spans="1:13" ht="20.100000000000001" customHeight="1" thickBot="1">
      <c r="A151" s="52"/>
      <c r="B151" s="72" t="s">
        <v>78</v>
      </c>
      <c r="C151" s="160">
        <f>SUM(C8:C150)</f>
        <v>18297.56737500001</v>
      </c>
      <c r="D151" s="160">
        <f>SUM(D8:D150)</f>
        <v>21054.34344099999</v>
      </c>
      <c r="E151" s="160">
        <f>SUM(E8:E150)</f>
        <v>18036.577238000002</v>
      </c>
      <c r="F151" s="73" t="s">
        <v>1</v>
      </c>
      <c r="G151" s="55"/>
      <c r="L151" s="2"/>
      <c r="M151" s="2"/>
    </row>
    <row r="152" spans="1:13" ht="19.5" customHeight="1">
      <c r="A152" s="1"/>
      <c r="B152" s="1"/>
      <c r="C152" s="13"/>
      <c r="D152" s="13"/>
      <c r="E152" s="13"/>
      <c r="F152" s="1"/>
      <c r="G152" s="1"/>
      <c r="L152" s="2"/>
      <c r="M152" s="2"/>
    </row>
    <row r="153" spans="1:13" ht="17.25" customHeight="1">
      <c r="A153" s="1"/>
      <c r="B153" s="1"/>
      <c r="C153" s="1"/>
      <c r="D153" s="1"/>
      <c r="E153" s="203"/>
      <c r="F153" s="1"/>
      <c r="G153" s="1"/>
      <c r="L153" s="2"/>
      <c r="M153" s="2"/>
    </row>
    <row r="154" spans="1:13" ht="17.25" customHeight="1">
      <c r="A154" s="1"/>
      <c r="B154" s="1"/>
      <c r="C154" s="13"/>
      <c r="D154" s="13"/>
      <c r="E154" s="1"/>
      <c r="F154" s="1"/>
      <c r="G154" s="1"/>
      <c r="L154" s="2"/>
      <c r="M154" s="2"/>
    </row>
    <row r="155" spans="1:13" ht="17.25" customHeight="1">
      <c r="A155" s="1"/>
      <c r="B155" s="1"/>
      <c r="C155" s="1"/>
      <c r="D155" s="1"/>
      <c r="E155" s="1"/>
      <c r="F155" s="1"/>
      <c r="G155" s="1"/>
      <c r="L155" s="2"/>
      <c r="M155" s="2"/>
    </row>
    <row r="156" spans="1:13" ht="17.25" customHeight="1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17.25" customHeight="1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>
      <c r="L227" s="2"/>
      <c r="M227" s="2"/>
    </row>
    <row r="228" spans="1:13" ht="17.25" customHeight="1">
      <c r="L228" s="2"/>
      <c r="M228" s="2"/>
    </row>
    <row r="229" spans="1:13" ht="17.25" customHeight="1">
      <c r="L229" s="2"/>
      <c r="M229" s="2"/>
    </row>
    <row r="230" spans="1:13" ht="17.25" customHeight="1">
      <c r="L230" s="2"/>
      <c r="M230" s="2"/>
    </row>
    <row r="231" spans="1:13" ht="17.25" customHeight="1">
      <c r="L231" s="2"/>
      <c r="M231" s="2"/>
    </row>
    <row r="232" spans="1:13" ht="17.25" customHeight="1">
      <c r="L232" s="2"/>
      <c r="M232" s="2"/>
    </row>
    <row r="233" spans="1:13" ht="17.25" customHeight="1">
      <c r="L233" s="2"/>
      <c r="M233" s="2"/>
    </row>
    <row r="234" spans="1:13" ht="17.25" customHeight="1">
      <c r="L234" s="2"/>
      <c r="M234" s="2"/>
    </row>
    <row r="235" spans="1:13" ht="17.25" customHeight="1">
      <c r="L235" s="2"/>
      <c r="M235" s="2"/>
    </row>
    <row r="236" spans="1:13" ht="17.25" customHeight="1">
      <c r="L236" s="2"/>
      <c r="M236" s="2"/>
    </row>
    <row r="237" spans="1:13" ht="17.25" customHeight="1">
      <c r="L237" s="2"/>
      <c r="M237" s="2"/>
    </row>
    <row r="238" spans="1:13" ht="17.25" customHeight="1">
      <c r="L238" s="2"/>
      <c r="M238" s="2"/>
    </row>
    <row r="239" spans="1:13" ht="17.25" customHeight="1">
      <c r="L239" s="2"/>
      <c r="M239" s="2"/>
    </row>
    <row r="240" spans="1:13" ht="17.25" customHeight="1">
      <c r="L240" s="2"/>
      <c r="M240" s="2"/>
    </row>
    <row r="241" spans="12:13" ht="17.25" customHeight="1">
      <c r="L241" s="2"/>
      <c r="M241" s="2"/>
    </row>
    <row r="242" spans="12:13" ht="17.25" customHeight="1">
      <c r="L242" s="2"/>
      <c r="M242" s="2"/>
    </row>
    <row r="243" spans="12:13" ht="17.25" customHeight="1">
      <c r="L243" s="2"/>
      <c r="M243" s="2"/>
    </row>
    <row r="244" spans="12:13" ht="17.25" customHeight="1">
      <c r="L244" s="2"/>
      <c r="M244" s="2"/>
    </row>
    <row r="245" spans="12:13" ht="17.25" customHeight="1">
      <c r="L245" s="2"/>
      <c r="M245" s="2"/>
    </row>
    <row r="246" spans="12:13" ht="17.25" customHeight="1">
      <c r="L246" s="2"/>
      <c r="M246" s="2"/>
    </row>
    <row r="247" spans="12:13" ht="17.25" customHeight="1">
      <c r="L247" s="2"/>
      <c r="M247" s="2"/>
    </row>
    <row r="248" spans="12:13" ht="17.25" customHeight="1">
      <c r="L248" s="2"/>
      <c r="M248" s="2"/>
    </row>
    <row r="249" spans="12:13" ht="17.25" customHeight="1">
      <c r="L249" s="2"/>
      <c r="M249" s="2"/>
    </row>
    <row r="250" spans="12:13" ht="17.25" customHeight="1">
      <c r="L250" s="2"/>
      <c r="M250" s="2"/>
    </row>
    <row r="251" spans="12:13" ht="17.25" customHeight="1">
      <c r="L251" s="2"/>
      <c r="M251" s="2"/>
    </row>
    <row r="252" spans="12:13" ht="17.25" customHeight="1">
      <c r="L252" s="2"/>
      <c r="M252" s="2"/>
    </row>
    <row r="253" spans="12:13" ht="17.25" customHeight="1">
      <c r="L253" s="2"/>
      <c r="M253" s="2"/>
    </row>
    <row r="254" spans="12:13" ht="17.25" customHeight="1">
      <c r="L254" s="2"/>
      <c r="M254" s="2"/>
    </row>
    <row r="255" spans="12:13" ht="17.25" customHeight="1">
      <c r="L255" s="2"/>
      <c r="M255" s="2"/>
    </row>
    <row r="256" spans="12:13" ht="17.25" customHeight="1">
      <c r="L256" s="2"/>
      <c r="M256" s="2"/>
    </row>
    <row r="257" spans="12:13" ht="17.25" customHeight="1">
      <c r="L257" s="2"/>
      <c r="M257" s="2"/>
    </row>
    <row r="258" spans="12:13" ht="17.25" customHeight="1">
      <c r="L258" s="2"/>
      <c r="M258" s="2"/>
    </row>
    <row r="259" spans="12:13" ht="17.25" customHeight="1">
      <c r="L259" s="2"/>
      <c r="M259" s="2"/>
    </row>
    <row r="260" spans="12:13" ht="17.25" customHeight="1">
      <c r="L260" s="2"/>
      <c r="M260" s="2"/>
    </row>
    <row r="261" spans="12:13" ht="17.25" customHeight="1">
      <c r="L261" s="2"/>
      <c r="M261" s="2"/>
    </row>
    <row r="262" spans="12:13" ht="17.25" customHeight="1">
      <c r="L262" s="2"/>
      <c r="M262" s="2"/>
    </row>
    <row r="263" spans="12:13" ht="17.25" customHeight="1">
      <c r="L263" s="2"/>
      <c r="M263" s="2"/>
    </row>
    <row r="264" spans="12:13" ht="17.25" customHeight="1">
      <c r="L264" s="2"/>
      <c r="M264" s="2"/>
    </row>
    <row r="265" spans="12:13" ht="17.25" customHeight="1">
      <c r="L265" s="2"/>
      <c r="M265" s="2"/>
    </row>
    <row r="266" spans="12:13" ht="17.25" customHeight="1">
      <c r="L266" s="2"/>
      <c r="M266" s="2"/>
    </row>
    <row r="267" spans="12:13" ht="17.25" customHeight="1">
      <c r="L267" s="2"/>
      <c r="M267" s="2"/>
    </row>
    <row r="268" spans="12:13" ht="17.25" customHeight="1">
      <c r="L268" s="2"/>
      <c r="M268" s="2"/>
    </row>
    <row r="269" spans="12:13" ht="17.25" customHeight="1">
      <c r="L269" s="2"/>
      <c r="M269" s="2"/>
    </row>
    <row r="270" spans="12:13" ht="17.25" customHeight="1">
      <c r="L270" s="2"/>
      <c r="M270" s="2"/>
    </row>
    <row r="271" spans="12:13" ht="17.25" customHeight="1">
      <c r="L271" s="2"/>
      <c r="M271" s="2"/>
    </row>
    <row r="272" spans="12:13" ht="17.25" customHeight="1">
      <c r="L272" s="2"/>
      <c r="M272" s="2"/>
    </row>
    <row r="273" spans="12:13" ht="17.25" customHeight="1">
      <c r="L273" s="2"/>
      <c r="M273" s="2"/>
    </row>
    <row r="274" spans="12:13" ht="17.25" customHeight="1">
      <c r="L274" s="2"/>
      <c r="M274" s="2"/>
    </row>
    <row r="275" spans="12:13" ht="17.25" customHeight="1">
      <c r="L275" s="2"/>
      <c r="M275" s="2"/>
    </row>
    <row r="276" spans="12:13" ht="17.25" customHeight="1">
      <c r="L276" s="2"/>
      <c r="M276" s="2"/>
    </row>
    <row r="277" spans="12:13" ht="17.25" customHeight="1">
      <c r="L277" s="2"/>
      <c r="M277" s="2"/>
    </row>
    <row r="278" spans="12:13" ht="17.25" customHeight="1">
      <c r="L278" s="2"/>
      <c r="M278" s="2"/>
    </row>
    <row r="279" spans="12:13" ht="17.25" customHeight="1">
      <c r="L279" s="2"/>
      <c r="M279" s="2"/>
    </row>
    <row r="280" spans="12:13" ht="17.25" customHeight="1">
      <c r="L280" s="2"/>
      <c r="M280" s="2"/>
    </row>
    <row r="281" spans="12:13" ht="17.25" customHeight="1">
      <c r="L281" s="2"/>
      <c r="M281" s="2"/>
    </row>
    <row r="282" spans="12:13" ht="17.25" customHeight="1">
      <c r="L282" s="2"/>
      <c r="M282" s="2"/>
    </row>
    <row r="283" spans="12:13" ht="17.25" customHeight="1">
      <c r="L283" s="2"/>
      <c r="M283" s="2"/>
    </row>
    <row r="284" spans="12:13" ht="17.25" customHeight="1">
      <c r="L284" s="2"/>
      <c r="M284" s="2"/>
    </row>
    <row r="285" spans="12:13" ht="17.25" customHeight="1">
      <c r="L285" s="2"/>
      <c r="M285" s="2"/>
    </row>
    <row r="286" spans="12:13" ht="17.25" customHeight="1">
      <c r="L286" s="2"/>
      <c r="M286" s="2"/>
    </row>
    <row r="287" spans="12:13" ht="17.25" customHeight="1">
      <c r="L287" s="2"/>
      <c r="M287" s="2"/>
    </row>
    <row r="288" spans="12:13" ht="17.25" customHeight="1">
      <c r="L288" s="2"/>
      <c r="M288" s="2"/>
    </row>
    <row r="289" spans="12:13" ht="17.25" customHeight="1">
      <c r="L289" s="2"/>
      <c r="M289" s="2"/>
    </row>
    <row r="290" spans="12:13" ht="17.25" customHeight="1">
      <c r="L290" s="2"/>
      <c r="M290" s="2"/>
    </row>
    <row r="291" spans="12:13" ht="17.25" customHeight="1">
      <c r="L291" s="2"/>
      <c r="M291" s="2"/>
    </row>
    <row r="292" spans="12:13" ht="17.25" customHeight="1">
      <c r="L292" s="2"/>
      <c r="M292" s="2"/>
    </row>
    <row r="293" spans="12:13" ht="17.25" customHeight="1">
      <c r="L293" s="2"/>
      <c r="M293" s="2"/>
    </row>
    <row r="294" spans="12:13" ht="17.25" customHeight="1">
      <c r="L294" s="2"/>
      <c r="M294" s="2"/>
    </row>
    <row r="295" spans="12:13" ht="17.25" customHeight="1">
      <c r="L295" s="2"/>
      <c r="M295" s="2"/>
    </row>
    <row r="296" spans="12:13" ht="17.25" customHeight="1">
      <c r="L296" s="2"/>
      <c r="M296" s="2"/>
    </row>
    <row r="297" spans="12:13" ht="17.25" customHeight="1">
      <c r="L297" s="2"/>
      <c r="M297" s="2"/>
    </row>
    <row r="298" spans="12:13" ht="17.25" customHeight="1">
      <c r="L298" s="2"/>
      <c r="M298" s="2"/>
    </row>
    <row r="299" spans="12:13" ht="17.25" customHeight="1">
      <c r="L299" s="2"/>
      <c r="M299" s="2"/>
    </row>
    <row r="300" spans="12:13" ht="17.25" customHeight="1">
      <c r="L300" s="2"/>
      <c r="M300" s="2"/>
    </row>
    <row r="301" spans="12:13" ht="17.25" customHeight="1">
      <c r="L301" s="2"/>
      <c r="M301" s="2"/>
    </row>
    <row r="302" spans="12:13" ht="17.25" customHeight="1">
      <c r="L302" s="2"/>
      <c r="M302" s="2"/>
    </row>
    <row r="303" spans="12:13" ht="17.25" customHeight="1">
      <c r="L303" s="2"/>
      <c r="M303" s="2"/>
    </row>
    <row r="304" spans="12:13" ht="17.25" customHeight="1">
      <c r="L304" s="2"/>
      <c r="M304" s="2"/>
    </row>
    <row r="305" spans="12:13" ht="17.25" customHeight="1">
      <c r="L305" s="2"/>
      <c r="M305" s="2"/>
    </row>
    <row r="306" spans="12:13" ht="17.25" customHeight="1">
      <c r="L306" s="2"/>
      <c r="M306" s="2"/>
    </row>
    <row r="307" spans="12:13" ht="17.25" customHeight="1">
      <c r="L307" s="2"/>
      <c r="M307" s="2"/>
    </row>
    <row r="308" spans="12:13" ht="17.25" customHeight="1">
      <c r="L308" s="2"/>
      <c r="M308" s="2"/>
    </row>
    <row r="309" spans="12:13" ht="17.25" customHeight="1">
      <c r="L309" s="2"/>
      <c r="M309" s="2"/>
    </row>
    <row r="310" spans="12:13" ht="17.25" customHeight="1">
      <c r="L310" s="2"/>
      <c r="M310" s="2"/>
    </row>
    <row r="311" spans="12:13" ht="17.25" customHeight="1">
      <c r="L311" s="2"/>
      <c r="M311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2"/>
  <sheetViews>
    <sheetView showGridLines="0" rightToLeft="1" workbookViewId="0"/>
  </sheetViews>
  <sheetFormatPr defaultColWidth="8.5703125" defaultRowHeight="18" customHeight="1"/>
  <cols>
    <col min="1" max="1" width="6.855468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855468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3.25" customHeight="1">
      <c r="C2" s="20"/>
      <c r="D2" s="20"/>
      <c r="E2" s="20"/>
    </row>
    <row r="3" spans="1:13" ht="23.25" customHeight="1">
      <c r="A3" s="239" t="s">
        <v>522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519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127</v>
      </c>
      <c r="B5" s="244" t="s">
        <v>128</v>
      </c>
      <c r="C5" s="12" t="s">
        <v>671</v>
      </c>
      <c r="D5" s="12" t="s">
        <v>636</v>
      </c>
      <c r="E5" s="12" t="s">
        <v>671</v>
      </c>
      <c r="F5" s="242" t="s">
        <v>126</v>
      </c>
      <c r="G5" s="243" t="s">
        <v>125</v>
      </c>
      <c r="L5" s="2"/>
      <c r="M5" s="2"/>
    </row>
    <row r="6" spans="1:13" ht="18" customHeight="1">
      <c r="A6" s="230"/>
      <c r="B6" s="244"/>
      <c r="C6" s="18">
        <v>2018</v>
      </c>
      <c r="D6" s="18">
        <v>2018</v>
      </c>
      <c r="E6" s="18">
        <v>2019</v>
      </c>
      <c r="F6" s="242"/>
      <c r="G6" s="243"/>
      <c r="L6" s="2"/>
      <c r="M6" s="2"/>
    </row>
    <row r="7" spans="1:13" ht="18" customHeight="1">
      <c r="A7" s="230"/>
      <c r="B7" s="244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>
      <c r="A8" s="74" t="s">
        <v>140</v>
      </c>
      <c r="B8" s="75" t="s">
        <v>0</v>
      </c>
      <c r="C8" s="161">
        <f>SUBTOTAL(9,C9:C18)</f>
        <v>14521.727137999998</v>
      </c>
      <c r="D8" s="161">
        <f>SUBTOTAL(9,D9:D18)</f>
        <v>16846.605395999999</v>
      </c>
      <c r="E8" s="161">
        <f>SUBTOTAL(9,E9:E18)</f>
        <v>13918.436920999999</v>
      </c>
      <c r="F8" s="76" t="s">
        <v>1</v>
      </c>
      <c r="G8" s="77" t="s">
        <v>129</v>
      </c>
      <c r="L8" s="2"/>
      <c r="M8" s="2"/>
    </row>
    <row r="9" spans="1:13" ht="20.100000000000001" customHeight="1">
      <c r="A9" s="78"/>
      <c r="B9" s="68" t="s">
        <v>146</v>
      </c>
      <c r="C9" s="157">
        <v>6959.3116970000001</v>
      </c>
      <c r="D9" s="157">
        <v>7799.293482</v>
      </c>
      <c r="E9" s="157">
        <v>6628.29691</v>
      </c>
      <c r="F9" s="69" t="s">
        <v>288</v>
      </c>
      <c r="G9" s="33"/>
      <c r="I9" s="11"/>
      <c r="J9" s="10"/>
      <c r="K9" s="10"/>
      <c r="L9" s="2"/>
      <c r="M9" s="2"/>
    </row>
    <row r="10" spans="1:13" ht="20.100000000000001" customHeight="1">
      <c r="A10" s="79"/>
      <c r="B10" s="70" t="s">
        <v>143</v>
      </c>
      <c r="C10" s="158">
        <v>2433.1944800000001</v>
      </c>
      <c r="D10" s="158">
        <v>3122.4743079999998</v>
      </c>
      <c r="E10" s="158">
        <v>2616.1502300000002</v>
      </c>
      <c r="F10" s="71" t="s">
        <v>447</v>
      </c>
      <c r="G10" s="37"/>
      <c r="I10" s="11"/>
      <c r="J10" s="10"/>
      <c r="K10" s="10"/>
      <c r="L10" s="2"/>
      <c r="M10" s="2"/>
    </row>
    <row r="11" spans="1:13" ht="20.100000000000001" customHeight="1">
      <c r="A11" s="78"/>
      <c r="B11" s="68" t="s">
        <v>144</v>
      </c>
      <c r="C11" s="157">
        <v>1629.8913439999999</v>
      </c>
      <c r="D11" s="157">
        <v>2221.213565</v>
      </c>
      <c r="E11" s="157">
        <v>2131.1332950000001</v>
      </c>
      <c r="F11" s="69" t="s">
        <v>171</v>
      </c>
      <c r="G11" s="33"/>
      <c r="I11" s="11"/>
      <c r="J11" s="10"/>
      <c r="K11" s="10"/>
      <c r="L11" s="2"/>
      <c r="M11" s="2"/>
    </row>
    <row r="12" spans="1:13" ht="20.100000000000001" customHeight="1">
      <c r="A12" s="79"/>
      <c r="B12" s="70" t="s">
        <v>311</v>
      </c>
      <c r="C12" s="158">
        <v>631.80435799999998</v>
      </c>
      <c r="D12" s="158">
        <v>840.98022300000002</v>
      </c>
      <c r="E12" s="158">
        <v>716.34592699999996</v>
      </c>
      <c r="F12" s="71" t="s">
        <v>312</v>
      </c>
      <c r="G12" s="37"/>
      <c r="I12" s="11"/>
      <c r="J12" s="10"/>
      <c r="K12" s="10"/>
      <c r="L12" s="2"/>
      <c r="M12" s="2"/>
    </row>
    <row r="13" spans="1:13" ht="20.100000000000001" customHeight="1">
      <c r="A13" s="78"/>
      <c r="B13" s="68" t="s">
        <v>145</v>
      </c>
      <c r="C13" s="157">
        <v>423.112863</v>
      </c>
      <c r="D13" s="157">
        <v>485.42418099999998</v>
      </c>
      <c r="E13" s="157">
        <v>575.13249900000005</v>
      </c>
      <c r="F13" s="69" t="s">
        <v>448</v>
      </c>
      <c r="G13" s="33"/>
      <c r="I13" s="11"/>
      <c r="J13" s="10"/>
      <c r="K13" s="10"/>
      <c r="L13" s="2"/>
      <c r="M13" s="2"/>
    </row>
    <row r="14" spans="1:13" ht="20.100000000000001" customHeight="1">
      <c r="A14" s="79"/>
      <c r="B14" s="70" t="s">
        <v>151</v>
      </c>
      <c r="C14" s="158">
        <v>568.07815900000003</v>
      </c>
      <c r="D14" s="158">
        <v>738.44108000000006</v>
      </c>
      <c r="E14" s="158">
        <v>406.94658500000003</v>
      </c>
      <c r="F14" s="71" t="s">
        <v>292</v>
      </c>
      <c r="G14" s="37"/>
      <c r="I14" s="11"/>
      <c r="J14" s="10"/>
      <c r="K14" s="10"/>
      <c r="L14" s="2"/>
      <c r="M14" s="2"/>
    </row>
    <row r="15" spans="1:13" ht="20.100000000000001" customHeight="1">
      <c r="A15" s="78"/>
      <c r="B15" s="68" t="s">
        <v>148</v>
      </c>
      <c r="C15" s="157">
        <v>939.58964000000003</v>
      </c>
      <c r="D15" s="157">
        <v>981.38465499999995</v>
      </c>
      <c r="E15" s="157">
        <v>385.04737299999999</v>
      </c>
      <c r="F15" s="69" t="s">
        <v>291</v>
      </c>
      <c r="G15" s="33"/>
      <c r="I15" s="11"/>
      <c r="J15" s="10"/>
      <c r="K15" s="10"/>
      <c r="L15" s="2"/>
      <c r="M15" s="2"/>
    </row>
    <row r="16" spans="1:13" ht="20.100000000000001" customHeight="1">
      <c r="A16" s="79"/>
      <c r="B16" s="70" t="s">
        <v>147</v>
      </c>
      <c r="C16" s="158">
        <v>675.77151500000002</v>
      </c>
      <c r="D16" s="158">
        <v>486.97468199999997</v>
      </c>
      <c r="E16" s="158">
        <v>320.90346899999997</v>
      </c>
      <c r="F16" s="71" t="s">
        <v>602</v>
      </c>
      <c r="G16" s="37"/>
      <c r="I16" s="11"/>
      <c r="J16" s="10"/>
      <c r="K16" s="10"/>
      <c r="L16" s="2"/>
      <c r="M16" s="2"/>
    </row>
    <row r="17" spans="1:13" ht="20.100000000000001" customHeight="1">
      <c r="A17" s="78"/>
      <c r="B17" s="68" t="s">
        <v>149</v>
      </c>
      <c r="C17" s="157">
        <v>104.62786699999999</v>
      </c>
      <c r="D17" s="157">
        <v>166.768595</v>
      </c>
      <c r="E17" s="157">
        <v>71.896218000000005</v>
      </c>
      <c r="F17" s="69" t="s">
        <v>290</v>
      </c>
      <c r="G17" s="33"/>
      <c r="I17" s="11"/>
      <c r="J17" s="10"/>
      <c r="K17" s="10"/>
      <c r="L17" s="2"/>
      <c r="M17" s="2"/>
    </row>
    <row r="18" spans="1:13" ht="20.100000000000001" customHeight="1">
      <c r="A18" s="79"/>
      <c r="B18" s="70" t="s">
        <v>150</v>
      </c>
      <c r="C18" s="158">
        <v>156.345215</v>
      </c>
      <c r="D18" s="158">
        <v>3.6506249999999998</v>
      </c>
      <c r="E18" s="158">
        <v>66.584415000000007</v>
      </c>
      <c r="F18" s="71" t="s">
        <v>289</v>
      </c>
      <c r="G18" s="37"/>
      <c r="I18" s="11"/>
      <c r="J18" s="10"/>
      <c r="K18" s="10"/>
      <c r="L18" s="2"/>
      <c r="M18" s="2"/>
    </row>
    <row r="19" spans="1:13" ht="20.100000000000001" customHeight="1">
      <c r="A19" s="74" t="s">
        <v>141</v>
      </c>
      <c r="B19" s="75" t="s">
        <v>0</v>
      </c>
      <c r="C19" s="161">
        <f>SUBTOTAL(9,C20:C27)</f>
        <v>2969.0318429999998</v>
      </c>
      <c r="D19" s="161">
        <f>SUBTOTAL(9,D20:D27)</f>
        <v>3290.4576510000002</v>
      </c>
      <c r="E19" s="161">
        <f>SUBTOTAL(9,E20:E27)</f>
        <v>3026.9854980000005</v>
      </c>
      <c r="F19" s="76" t="s">
        <v>1</v>
      </c>
      <c r="G19" s="77" t="s">
        <v>130</v>
      </c>
      <c r="L19" s="2"/>
      <c r="M19" s="2"/>
    </row>
    <row r="20" spans="1:13" ht="20.100000000000001" customHeight="1">
      <c r="A20" s="78"/>
      <c r="B20" s="68" t="s">
        <v>152</v>
      </c>
      <c r="C20" s="157">
        <v>1351.4356580000001</v>
      </c>
      <c r="D20" s="157">
        <v>1549.009069</v>
      </c>
      <c r="E20" s="157">
        <v>1572.43415</v>
      </c>
      <c r="F20" s="69" t="s">
        <v>603</v>
      </c>
      <c r="G20" s="33"/>
      <c r="I20" s="11"/>
      <c r="L20" s="2"/>
      <c r="M20" s="2"/>
    </row>
    <row r="21" spans="1:13" ht="20.100000000000001" customHeight="1">
      <c r="A21" s="79"/>
      <c r="B21" s="70" t="s">
        <v>156</v>
      </c>
      <c r="C21" s="158">
        <v>440.896838</v>
      </c>
      <c r="D21" s="158">
        <v>457.40023400000001</v>
      </c>
      <c r="E21" s="158">
        <v>417.83021300000001</v>
      </c>
      <c r="F21" s="71" t="s">
        <v>134</v>
      </c>
      <c r="G21" s="37"/>
      <c r="I21" s="11"/>
      <c r="L21" s="2"/>
      <c r="M21" s="2"/>
    </row>
    <row r="22" spans="1:13" ht="20.100000000000001" customHeight="1">
      <c r="A22" s="78"/>
      <c r="B22" s="68" t="s">
        <v>155</v>
      </c>
      <c r="C22" s="157">
        <v>426.35121500000002</v>
      </c>
      <c r="D22" s="157">
        <v>428.97368999999998</v>
      </c>
      <c r="E22" s="157">
        <v>399.61738100000002</v>
      </c>
      <c r="F22" s="69" t="s">
        <v>133</v>
      </c>
      <c r="G22" s="33"/>
      <c r="I22" s="11"/>
      <c r="L22" s="2"/>
      <c r="M22" s="2"/>
    </row>
    <row r="23" spans="1:13" ht="20.100000000000001" customHeight="1">
      <c r="A23" s="79"/>
      <c r="B23" s="70" t="s">
        <v>154</v>
      </c>
      <c r="C23" s="158">
        <v>357.68059099999999</v>
      </c>
      <c r="D23" s="158">
        <v>382.40522399999998</v>
      </c>
      <c r="E23" s="158">
        <v>323.69322399999999</v>
      </c>
      <c r="F23" s="71" t="s">
        <v>132</v>
      </c>
      <c r="G23" s="37"/>
      <c r="I23" s="11"/>
      <c r="L23" s="2"/>
      <c r="M23" s="2"/>
    </row>
    <row r="24" spans="1:13" ht="20.100000000000001" customHeight="1">
      <c r="A24" s="78"/>
      <c r="B24" s="68" t="s">
        <v>159</v>
      </c>
      <c r="C24" s="157">
        <v>295.250248</v>
      </c>
      <c r="D24" s="157">
        <v>348.13067699999999</v>
      </c>
      <c r="E24" s="157">
        <v>230.54545100000001</v>
      </c>
      <c r="F24" s="69" t="s">
        <v>137</v>
      </c>
      <c r="G24" s="33"/>
      <c r="I24" s="11"/>
      <c r="L24" s="2"/>
      <c r="M24" s="2"/>
    </row>
    <row r="25" spans="1:13" ht="20.100000000000001" customHeight="1">
      <c r="A25" s="79"/>
      <c r="B25" s="70" t="s">
        <v>160</v>
      </c>
      <c r="C25" s="158">
        <v>52.715592000000001</v>
      </c>
      <c r="D25" s="158">
        <v>61.260126999999997</v>
      </c>
      <c r="E25" s="158">
        <v>43.522784999999999</v>
      </c>
      <c r="F25" s="71" t="s">
        <v>138</v>
      </c>
      <c r="G25" s="37"/>
      <c r="I25" s="11"/>
      <c r="L25" s="2"/>
      <c r="M25" s="2"/>
    </row>
    <row r="26" spans="1:13" ht="20.100000000000001" customHeight="1">
      <c r="A26" s="78"/>
      <c r="B26" s="68" t="s">
        <v>158</v>
      </c>
      <c r="C26" s="157">
        <v>42.502687999999999</v>
      </c>
      <c r="D26" s="157">
        <v>61.004522999999999</v>
      </c>
      <c r="E26" s="157">
        <v>37.616746999999997</v>
      </c>
      <c r="F26" s="69" t="s">
        <v>136</v>
      </c>
      <c r="G26" s="33"/>
      <c r="I26" s="11"/>
      <c r="L26" s="2"/>
      <c r="M26" s="2"/>
    </row>
    <row r="27" spans="1:13" ht="20.100000000000001" customHeight="1">
      <c r="A27" s="79"/>
      <c r="B27" s="70" t="s">
        <v>153</v>
      </c>
      <c r="C27" s="158">
        <v>2.1990129999999999</v>
      </c>
      <c r="D27" s="158">
        <v>2.2741069999999999</v>
      </c>
      <c r="E27" s="158">
        <v>1.7255469999999999</v>
      </c>
      <c r="F27" s="71" t="s">
        <v>597</v>
      </c>
      <c r="G27" s="37"/>
      <c r="I27" s="11"/>
      <c r="L27" s="2"/>
      <c r="M27" s="2"/>
    </row>
    <row r="28" spans="1:13" ht="20.100000000000001" customHeight="1">
      <c r="A28" s="74" t="s">
        <v>142</v>
      </c>
      <c r="B28" s="75" t="s">
        <v>0</v>
      </c>
      <c r="C28" s="161">
        <f>SUBTOTAL(9,C29:C36)</f>
        <v>806.80839399999991</v>
      </c>
      <c r="D28" s="161">
        <f>SUBTOTAL(9,D29:D36)</f>
        <v>917.28039400000011</v>
      </c>
      <c r="E28" s="161">
        <f>SUBTOTAL(9,E29:E36)</f>
        <v>1091.1548190000003</v>
      </c>
      <c r="F28" s="76" t="s">
        <v>1</v>
      </c>
      <c r="G28" s="77" t="s">
        <v>131</v>
      </c>
      <c r="I28" s="11"/>
      <c r="J28" s="11"/>
      <c r="K28" s="15"/>
      <c r="L28" s="2"/>
      <c r="M28" s="2"/>
    </row>
    <row r="29" spans="1:13" ht="20.100000000000001" customHeight="1">
      <c r="A29" s="78"/>
      <c r="B29" s="68" t="s">
        <v>611</v>
      </c>
      <c r="C29" s="157">
        <v>356.52712300000002</v>
      </c>
      <c r="D29" s="157">
        <v>271.49734799999999</v>
      </c>
      <c r="E29" s="157">
        <v>442.71590200000003</v>
      </c>
      <c r="F29" s="69" t="s">
        <v>604</v>
      </c>
      <c r="G29" s="33"/>
      <c r="I29" s="11"/>
      <c r="J29" s="11"/>
      <c r="K29" s="15"/>
      <c r="L29" s="2"/>
      <c r="M29" s="2"/>
    </row>
    <row r="30" spans="1:13" ht="20.100000000000001" customHeight="1">
      <c r="A30" s="79"/>
      <c r="B30" s="70" t="s">
        <v>161</v>
      </c>
      <c r="C30" s="158">
        <v>177.78068999999999</v>
      </c>
      <c r="D30" s="158">
        <v>311.88297</v>
      </c>
      <c r="E30" s="158">
        <v>275.08830999999998</v>
      </c>
      <c r="F30" s="71" t="s">
        <v>606</v>
      </c>
      <c r="G30" s="37"/>
      <c r="I30" s="11"/>
      <c r="J30" s="11"/>
      <c r="K30" s="15"/>
      <c r="L30" s="2"/>
      <c r="M30" s="2"/>
    </row>
    <row r="31" spans="1:13" ht="20.100000000000001" customHeight="1">
      <c r="A31" s="78"/>
      <c r="B31" s="68" t="s">
        <v>599</v>
      </c>
      <c r="C31" s="157">
        <v>167.18085500000001</v>
      </c>
      <c r="D31" s="157">
        <v>213.909875</v>
      </c>
      <c r="E31" s="157">
        <v>254.534401</v>
      </c>
      <c r="F31" s="69" t="s">
        <v>605</v>
      </c>
      <c r="G31" s="33"/>
      <c r="I31" s="11"/>
      <c r="J31" s="11"/>
      <c r="K31" s="15"/>
      <c r="L31" s="2"/>
      <c r="M31" s="2"/>
    </row>
    <row r="32" spans="1:13" ht="20.100000000000001" customHeight="1">
      <c r="A32" s="79"/>
      <c r="B32" s="70" t="s">
        <v>162</v>
      </c>
      <c r="C32" s="158">
        <v>104.395989</v>
      </c>
      <c r="D32" s="158">
        <v>115.12625</v>
      </c>
      <c r="E32" s="158">
        <v>116.793592</v>
      </c>
      <c r="F32" s="71" t="s">
        <v>139</v>
      </c>
      <c r="G32" s="37"/>
      <c r="I32" s="11"/>
      <c r="J32" s="11"/>
      <c r="K32" s="15"/>
      <c r="L32" s="2"/>
      <c r="M32" s="2"/>
    </row>
    <row r="33" spans="1:13" ht="20.100000000000001" customHeight="1">
      <c r="A33" s="78"/>
      <c r="B33" s="68" t="s">
        <v>164</v>
      </c>
      <c r="C33" s="157">
        <v>0.80723800000000001</v>
      </c>
      <c r="D33" s="157">
        <v>4.8066760000000004</v>
      </c>
      <c r="E33" s="157">
        <v>1.95845</v>
      </c>
      <c r="F33" s="69" t="s">
        <v>607</v>
      </c>
      <c r="G33" s="33"/>
      <c r="I33" s="11"/>
      <c r="J33" s="11"/>
      <c r="K33" s="15"/>
      <c r="L33" s="2"/>
      <c r="M33" s="2"/>
    </row>
    <row r="34" spans="1:13" ht="20.100000000000001" customHeight="1">
      <c r="A34" s="79"/>
      <c r="B34" s="70" t="s">
        <v>598</v>
      </c>
      <c r="C34" s="158">
        <v>1.7600000000000001E-2</v>
      </c>
      <c r="D34" s="158">
        <v>2.9359E-2</v>
      </c>
      <c r="E34" s="158">
        <v>3.5753E-2</v>
      </c>
      <c r="F34" s="71" t="s">
        <v>608</v>
      </c>
      <c r="G34" s="37"/>
      <c r="I34" s="11"/>
      <c r="J34" s="11"/>
      <c r="K34" s="15"/>
      <c r="L34" s="2"/>
      <c r="M34" s="2"/>
    </row>
    <row r="35" spans="1:13" ht="20.100000000000001" customHeight="1">
      <c r="A35" s="78"/>
      <c r="B35" s="68" t="s">
        <v>612</v>
      </c>
      <c r="C35" s="157">
        <v>8.8399000000000005E-2</v>
      </c>
      <c r="D35" s="157">
        <v>2.1399999999999999E-2</v>
      </c>
      <c r="E35" s="157">
        <v>1.54E-2</v>
      </c>
      <c r="F35" s="69" t="s">
        <v>609</v>
      </c>
      <c r="G35" s="33"/>
      <c r="I35" s="11"/>
      <c r="J35" s="11"/>
      <c r="K35" s="15"/>
      <c r="L35" s="2"/>
      <c r="M35" s="2"/>
    </row>
    <row r="36" spans="1:13" ht="19.5" customHeight="1" thickBot="1">
      <c r="A36" s="79"/>
      <c r="B36" s="70" t="s">
        <v>163</v>
      </c>
      <c r="C36" s="158">
        <v>1.0500000000000001E-2</v>
      </c>
      <c r="D36" s="158">
        <v>6.5160000000000001E-3</v>
      </c>
      <c r="E36" s="158">
        <v>1.3011E-2</v>
      </c>
      <c r="F36" s="71" t="s">
        <v>610</v>
      </c>
      <c r="G36" s="37"/>
      <c r="L36" s="2"/>
      <c r="M36" s="2"/>
    </row>
    <row r="37" spans="1:13" ht="35.1" customHeight="1" thickBot="1">
      <c r="A37" s="80"/>
      <c r="B37" s="72" t="s">
        <v>78</v>
      </c>
      <c r="C37" s="160">
        <f>SUBTOTAL(9,C8:C36)</f>
        <v>18297.567375000002</v>
      </c>
      <c r="D37" s="160">
        <f>SUBTOTAL(9,D8:D36)</f>
        <v>21054.343441000005</v>
      </c>
      <c r="E37" s="160">
        <f>SUBTOTAL(9,E8:E36)</f>
        <v>18036.577237999998</v>
      </c>
      <c r="F37" s="73" t="s">
        <v>1</v>
      </c>
      <c r="G37" s="55"/>
      <c r="L37" s="2"/>
      <c r="M37" s="2"/>
    </row>
    <row r="38" spans="1:13" ht="35.1" customHeight="1">
      <c r="A38" s="1"/>
      <c r="B38" s="1"/>
      <c r="C38" s="17"/>
      <c r="D38" s="17"/>
      <c r="E38" s="17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18" customHeight="1">
      <c r="A112" s="1"/>
      <c r="B112" s="1"/>
      <c r="C112" s="1"/>
      <c r="D112" s="1"/>
      <c r="E112" s="1"/>
      <c r="F112" s="1"/>
      <c r="G112" s="1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5703125" defaultRowHeight="18" customHeight="1"/>
  <cols>
    <col min="1" max="1" width="18.42578125" style="2" customWidth="1"/>
    <col min="2" max="2" width="11.85546875" style="2" customWidth="1"/>
    <col min="3" max="3" width="11.85546875" style="2" bestFit="1" customWidth="1"/>
    <col min="4" max="4" width="25.570312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6" ht="18" customHeight="1">
      <c r="F1" s="21" t="s">
        <v>77</v>
      </c>
    </row>
    <row r="2" spans="1:6" ht="20.25" customHeight="1">
      <c r="E2" s="8"/>
    </row>
    <row r="3" spans="1:6" ht="30" customHeight="1">
      <c r="A3" s="245" t="s">
        <v>122</v>
      </c>
      <c r="B3" s="245"/>
      <c r="C3" s="245"/>
      <c r="D3" s="245"/>
    </row>
    <row r="4" spans="1:6" ht="30" customHeight="1">
      <c r="A4" s="246" t="s">
        <v>95</v>
      </c>
      <c r="B4" s="246"/>
      <c r="C4" s="246"/>
      <c r="D4" s="246"/>
    </row>
    <row r="5" spans="1:6" ht="18" customHeight="1">
      <c r="A5" s="4" t="s">
        <v>15</v>
      </c>
      <c r="B5" s="231" t="s">
        <v>50</v>
      </c>
      <c r="C5" s="230"/>
      <c r="D5" s="57" t="s">
        <v>16</v>
      </c>
    </row>
    <row r="6" spans="1:6" ht="18" customHeight="1">
      <c r="A6" s="4" t="s">
        <v>17</v>
      </c>
      <c r="B6" s="231" t="s">
        <v>51</v>
      </c>
      <c r="C6" s="230"/>
      <c r="D6" s="58" t="s">
        <v>76</v>
      </c>
    </row>
    <row r="7" spans="1:6" ht="18" customHeight="1">
      <c r="A7" s="31">
        <v>2018</v>
      </c>
      <c r="B7" s="32" t="s">
        <v>64</v>
      </c>
      <c r="C7" s="33" t="s">
        <v>52</v>
      </c>
      <c r="D7" s="154">
        <v>41613.426330000002</v>
      </c>
    </row>
    <row r="8" spans="1:6" ht="18" customHeight="1">
      <c r="A8" s="35" t="s">
        <v>624</v>
      </c>
      <c r="B8" s="36" t="s">
        <v>65</v>
      </c>
      <c r="C8" s="37" t="s">
        <v>53</v>
      </c>
      <c r="D8" s="155">
        <v>41564.355924000003</v>
      </c>
    </row>
    <row r="9" spans="1:6" ht="18" customHeight="1">
      <c r="A9" s="31" t="s">
        <v>624</v>
      </c>
      <c r="B9" s="32" t="s">
        <v>66</v>
      </c>
      <c r="C9" s="33" t="s">
        <v>54</v>
      </c>
      <c r="D9" s="154">
        <v>40236.184888999996</v>
      </c>
    </row>
    <row r="10" spans="1:6" ht="18" customHeight="1">
      <c r="A10" s="35" t="s">
        <v>624</v>
      </c>
      <c r="B10" s="36" t="s">
        <v>67</v>
      </c>
      <c r="C10" s="37" t="s">
        <v>55</v>
      </c>
      <c r="D10" s="155">
        <v>47891.842718</v>
      </c>
    </row>
    <row r="11" spans="1:6" ht="18" customHeight="1">
      <c r="A11" s="31" t="s">
        <v>624</v>
      </c>
      <c r="B11" s="32" t="s">
        <v>68</v>
      </c>
      <c r="C11" s="33" t="s">
        <v>56</v>
      </c>
      <c r="D11" s="154">
        <v>48333.571419</v>
      </c>
    </row>
    <row r="12" spans="1:6" ht="18" customHeight="1">
      <c r="A12" s="35" t="s">
        <v>624</v>
      </c>
      <c r="B12" s="36" t="s">
        <v>74</v>
      </c>
      <c r="C12" s="37" t="s">
        <v>57</v>
      </c>
      <c r="D12" s="155">
        <v>36708.787422000001</v>
      </c>
    </row>
    <row r="13" spans="1:6" ht="18" customHeight="1">
      <c r="A13" s="31" t="s">
        <v>624</v>
      </c>
      <c r="B13" s="32" t="s">
        <v>75</v>
      </c>
      <c r="C13" s="33" t="s">
        <v>58</v>
      </c>
      <c r="D13" s="154">
        <v>48681.198221999999</v>
      </c>
    </row>
    <row r="14" spans="1:6" ht="18" customHeight="1">
      <c r="A14" s="35" t="s">
        <v>624</v>
      </c>
      <c r="B14" s="36" t="s">
        <v>69</v>
      </c>
      <c r="C14" s="37" t="s">
        <v>59</v>
      </c>
      <c r="D14" s="155">
        <v>37792.913417000003</v>
      </c>
    </row>
    <row r="15" spans="1:6" ht="18" customHeight="1">
      <c r="A15" s="31" t="s">
        <v>624</v>
      </c>
      <c r="B15" s="32" t="s">
        <v>70</v>
      </c>
      <c r="C15" s="33" t="s">
        <v>60</v>
      </c>
      <c r="D15" s="154">
        <v>41437.006861000002</v>
      </c>
    </row>
    <row r="16" spans="1:6" ht="18" customHeight="1">
      <c r="A16" s="35" t="s">
        <v>624</v>
      </c>
      <c r="B16" s="36" t="s">
        <v>71</v>
      </c>
      <c r="C16" s="37" t="s">
        <v>61</v>
      </c>
      <c r="D16" s="155">
        <v>43685.372751000003</v>
      </c>
    </row>
    <row r="17" spans="1:4" ht="18" customHeight="1">
      <c r="A17" s="31" t="s">
        <v>624</v>
      </c>
      <c r="B17" s="32" t="s">
        <v>72</v>
      </c>
      <c r="C17" s="33" t="s">
        <v>62</v>
      </c>
      <c r="D17" s="154">
        <v>37219.276762000001</v>
      </c>
    </row>
    <row r="18" spans="1:4" ht="18" customHeight="1">
      <c r="A18" s="35" t="s">
        <v>624</v>
      </c>
      <c r="B18" s="36" t="s">
        <v>73</v>
      </c>
      <c r="C18" s="37" t="s">
        <v>63</v>
      </c>
      <c r="D18" s="155">
        <v>41878.106005000001</v>
      </c>
    </row>
    <row r="19" spans="1:4" ht="18" customHeight="1" thickBot="1">
      <c r="A19" s="39">
        <v>2019</v>
      </c>
      <c r="B19" s="40" t="s">
        <v>64</v>
      </c>
      <c r="C19" s="41" t="s">
        <v>52</v>
      </c>
      <c r="D19" s="156">
        <v>41918.921861000003</v>
      </c>
    </row>
    <row r="21" spans="1:4" ht="18" customHeight="1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Mohammad</cp:lastModifiedBy>
  <cp:lastPrinted>2018-07-31T08:09:43Z</cp:lastPrinted>
  <dcterms:created xsi:type="dcterms:W3CDTF">2016-08-11T05:20:00Z</dcterms:created>
  <dcterms:modified xsi:type="dcterms:W3CDTF">2019-03-19T08:16:15Z</dcterms:modified>
</cp:coreProperties>
</file>