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0935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'1.4'!$A$1:$G$152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'2.3'!$A$1:$G$156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56" i="22" l="1"/>
  <c r="D156" i="22"/>
  <c r="E156" i="22"/>
  <c r="C20" i="30" l="1"/>
  <c r="D20" i="30"/>
  <c r="E20" i="30"/>
  <c r="C152" i="18" l="1"/>
  <c r="D152" i="18"/>
  <c r="E152" i="18"/>
  <c r="C19" i="17" l="1"/>
  <c r="E8" i="30" l="1"/>
  <c r="D8" i="30"/>
  <c r="C8" i="30"/>
  <c r="C19" i="21"/>
  <c r="D19" i="21"/>
  <c r="E19" i="21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0" i="30"/>
  <c r="E46" i="30" s="1"/>
  <c r="D30" i="30"/>
  <c r="D46" i="30" s="1"/>
  <c r="C30" i="30"/>
  <c r="C46" i="30" s="1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<sst xmlns="http://schemas.openxmlformats.org/spreadsheetml/2006/main" count="1397" uniqueCount="672">
  <si>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</si>
  <si>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</si>
  <si>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</si>
  <si>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</si>
  <si>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</si>
  <si>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</si>
  <si>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</si>
  <si>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</si>
  <si>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</si>
  <si>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</si>
  <si>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</si>
  <si>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</si>
  <si>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</si>
  <si>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</si>
  <si>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</si>
  <si>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</si>
  <si>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</si>
  <si>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</si>
  <si>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</si>
  <si>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</si>
  <si>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</si>
  <si>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</si>
  <si>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</si>
  <si>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</si>
  <si>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</si>
  <si>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</si>
  <si>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</si>
  <si>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</si>
  <si>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</si>
  <si>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</si>
  <si>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</si>
  <si>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</si>
  <si>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</si>
  <si>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</si>
  <si>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</si>
  <si>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</si>
  <si>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</si>
  <si>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</si>
  <si>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</si>
  <si>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</si>
  <si>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</si>
  <si>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</si>
  <si>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</si>
  <si>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</si>
  <si>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</si>
  <si>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</si>
  <si>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</si>
  <si>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</si>
  <si>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</si>
  <si>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</si>
  <si>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</si>
  <si>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</si>
  <si>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</si>
  <si>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</si>
  <si>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</si>
  <si>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</si>
  <si>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</si>
  <si>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</si>
  <si>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</si>
  <si>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</si>
  <si>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</si>
  <si>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</si>
  <si>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</si>
  <si>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</si>
  <si>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</si>
  <si>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</si>
  <si>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</si>
  <si>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</si>
  <si>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</si>
  <si>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</si>
  <si>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</si>
  <si>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</si>
  <si>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</si>
  <si>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</si>
  <si>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</si>
  <si>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</si>
  <si>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</si>
  <si>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</si>
  <si>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</si>
  <si>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</si>
  <si>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</si>
  <si>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</si>
  <si>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</si>
  <si>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</si>
  <si>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</si>
  <si>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</si>
  <si>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</si>
  <si>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</si>
  <si>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</si>
  <si>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</si>
  <si>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</si>
  <si>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</si>
  <si>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</si>
  <si>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</si>
  <si>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</si>
  <si>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</si>
  <si>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</si>
  <si>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</si>
  <si>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</si>
  <si>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</si>
  <si>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</si>
  <si>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</si>
  <si>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</si>
  <si>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</si>
  <si>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</si>
  <si>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</si>
  <si>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</si>
  <si>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</si>
  <si>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</si>
  <si>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</si>
  <si>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</si>
  <si>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</si>
  <si>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</si>
  <si>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</si>
  <si>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</si>
  <si>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</si>
  <si>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</si>
  <si>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</si>
  <si>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</si>
  <si>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</si>
  <si>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</si>
  <si>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</si>
  <si>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</si>
  <si>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</si>
  <si>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</si>
  <si>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</si>
  <si>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</si>
  <si>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</si>
  <si>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</si>
  <si>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</si>
  <si>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</si>
  <si>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</si>
  <si>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</si>
  <si>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</si>
  <si>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</si>
  <si>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</si>
  <si>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</si>
  <si>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</si>
  <si>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</si>
  <si>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</si>
  <si>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</si>
  <si>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</si>
  <si>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</si>
  <si>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</si>
  <si>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</si>
  <si>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</si>
  <si>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</si>
  <si>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</si>
  <si>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</si>
  <si>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</si>
  <si>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</si>
  <si>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</si>
  <si>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</si>
  <si>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</si>
  <si>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</si>
  <si>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</si>
  <si>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</si>
  <si>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</si>
  <si>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</si>
  <si>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</si>
  <si>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</si>
  <si>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</si>
  <si>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</si>
  <si>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</si>
  <si>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</si>
  <si>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</si>
  <si>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</si>
  <si>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</si>
  <si>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</si>
  <si>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</si>
  <si>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</si>
  <si>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</si>
  <si>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</si>
  <si>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</si>
  <si>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</si>
  <si>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</si>
  <si>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</si>
  <si>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</si>
  <si>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</si>
  <si>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</si>
  <si>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</si>
  <si>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</si>
  <si>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</si>
  <si>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</si>
  <si>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</si>
  <si>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</si>
  <si>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</si>
  <si>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</si>
  <si>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</si>
  <si>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</si>
  <si>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</si>
  <si>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</si>
  <si>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</si>
  <si>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</si>
  <si>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</si>
  <si>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</si>
  <si>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</si>
  <si>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</si>
  <si>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</si>
  <si>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</si>
  <si>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</si>
  <si>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</si>
  <si>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</si>
  <si>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</si>
  <si>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</si>
  <si>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</si>
  <si>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</si>
  <si>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</si>
  <si>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</si>
  <si>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</si>
  <si>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</si>
  <si>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</si>
  <si>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</si>
  <si>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</si>
  <si>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</si>
  <si>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</si>
  <si>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</si>
  <si>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</si>
  <si>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</si>
  <si>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</si>
  <si>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</si>
  <si>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</si>
  <si>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</si>
  <si>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</si>
  <si>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</si>
  <si>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</si>
  <si>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</si>
  <si>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</si>
  <si>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</si>
  <si>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</si>
  <si>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</si>
  <si>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</si>
  <si>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</si>
  <si>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</si>
  <si>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</si>
  <si>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</si>
  <si>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</si>
  <si>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</si>
  <si>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</si>
  <si>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</si>
  <si>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</si>
  <si>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</si>
  <si>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</si>
  <si>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</si>
  <si>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</si>
  <si>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</si>
  <si>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</si>
  <si>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</si>
  <si>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</si>
  <si>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</si>
  <si>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</si>
  <si>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</si>
  <si>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</si>
  <si>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</si>
  <si>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</si>
  <si>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</si>
  <si>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</si>
  <si>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</si>
  <si>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</si>
  <si>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</si>
  <si>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</si>
  <si>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</si>
  <si>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</si>
  <si>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</si>
  <si>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</si>
  <si>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</si>
  <si>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</si>
  <si>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</si>
  <si>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</si>
  <si>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</si>
  <si>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</si>
  <si>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</si>
  <si>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</si>
  <si>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</si>
  <si>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</si>
  <si>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</si>
  <si>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</si>
  <si>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</si>
  <si>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</si>
  <si>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</si>
  <si>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</si>
  <si>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</si>
  <si>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</si>
  <si>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</si>
  <si>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</si>
  <si>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</si>
  <si>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</si>
  <si>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</si>
  <si>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</si>
  <si>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</si>
  <si>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</si>
  <si>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</si>
  <si>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</si>
  <si>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</si>
  <si>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</si>
  <si>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</si>
  <si>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</si>
  <si>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</si>
  <si>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</si>
  <si>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</si>
  <si>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</si>
  <si>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</si>
  <si>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</si>
  <si>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</si>
  <si>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</si>
  <si>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</si>
  <si>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</si>
  <si>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</si>
  <si>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</si>
  <si>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</si>
  <si>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</si>
  <si>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</si>
  <si>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</si>
  <si>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</si>
  <si>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</si>
  <si>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</si>
  <si>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</si>
  <si>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</si>
  <si>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</si>
  <si>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</si>
  <si>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</si>
  <si>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</si>
  <si>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</si>
  <si>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</si>
  <si>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</si>
  <si>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</si>
  <si>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</si>
  <si>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</si>
  <si>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</si>
  <si>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</si>
  <si>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</si>
  <si>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</si>
  <si>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</si>
  <si>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</si>
  <si>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</si>
  <si>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</si>
  <si>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</si>
  <si>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</si>
  <si>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</si>
  <si>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</si>
  <si>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</si>
  <si>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</si>
  <si>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</si>
  <si>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</si>
  <si>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</si>
  <si>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</si>
  <si>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</si>
  <si>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</si>
  <si>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</si>
  <si>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</si>
  <si>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</si>
  <si>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</si>
  <si>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</si>
  <si>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</si>
  <si>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</si>
  <si>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</si>
  <si>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</si>
  <si>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</si>
  <si>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</si>
  <si>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</si>
  <si>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</si>
  <si>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</si>
  <si>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</si>
  <si>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</si>
  <si>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</si>
  <si>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</si>
  <si>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</si>
  <si>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</si>
  <si>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</si>
  <si>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</si>
  <si>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</si>
  <si>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</si>
  <si>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</si>
  <si>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</si>
  <si>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</si>
  <si>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</si>
  <si>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</si>
  <si>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</si>
  <si>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</si>
  <si>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</si>
  <si>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</si>
  <si>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</si>
  <si>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</si>
  <si>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</si>
  <si>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</si>
  <si>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</si>
  <si>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</si>
  <si>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</si>
  <si>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</si>
  <si>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</si>
  <si>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</si>
  <si>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</si>
  <si>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</si>
  <si>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</si>
  <si>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</si>
  <si>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</si>
  <si>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</si>
  <si>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</si>
  <si>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</si>
  <si>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</si>
  <si>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</si>
  <si>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</si>
  <si>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</si>
  <si>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</si>
  <si>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</si>
  <si>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</si>
  <si>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</si>
  <si>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</si>
  <si>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</si>
  <si>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</si>
  <si>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</si>
  <si>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</si>
  <si>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</si>
  <si>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</si>
  <si>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</si>
  <si>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</si>
  <si>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</si>
  <si>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</si>
  <si>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</si>
  <si>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</si>
  <si>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</si>
  <si>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</si>
  <si>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</si>
  <si>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</si>
  <si>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</si>
  <si>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</si>
  <si>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</si>
  <si>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</si>
  <si>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</si>
  <si>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</si>
  <si>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</si>
  <si>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</si>
  <si>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</si>
  <si>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</si>
  <si>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</si>
  <si>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</si>
  <si>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</si>
  <si>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</si>
  <si>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</si>
  <si>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</si>
  <si>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</si>
  <si>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</si>
  <si>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</si>
  <si>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</si>
  <si>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</si>
  <si>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</si>
  <si>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</si>
  <si>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</si>
  <si>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</si>
  <si>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</si>
  <si>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</si>
  <si>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</si>
  <si>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</si>
  <si>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</si>
  <si>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</si>
  <si>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</si>
  <si>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</si>
  <si>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</si>
  <si>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</si>
  <si>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</si>
  <si>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</si>
  <si>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</si>
  <si>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</si>
  <si>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</si>
  <si>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</si>
  <si>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</si>
  <si>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</si>
  <si>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</si>
  <si>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</si>
  <si>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</si>
  <si>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</si>
  <si>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</si>
  <si>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</si>
  <si>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</si>
  <si>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</si>
  <si>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</si>
  <si>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</si>
  <si>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</si>
  <si>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</si>
  <si>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</si>
  <si>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</si>
  <si>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</si>
  <si>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</si>
  <si>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</si>
  <si>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</si>
  <si>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</si>
  <si>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</si>
  <si>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</si>
  <si>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</si>
  <si>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</si>
  <si>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</si>
  <si>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</si>
  <si>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</si>
  <si>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</si>
  <si>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</si>
  <si>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</si>
  <si>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</si>
  <si>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</si>
  <si>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</si>
  <si>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</si>
  <si>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</si>
  <si>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</si>
  <si>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</si>
  <si>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</si>
  <si>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</si>
  <si>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</si>
  <si>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</si>
  <si>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</si>
  <si>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</si>
  <si>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</si>
  <si>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</si>
  <si>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</si>
  <si>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</si>
  <si>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</si>
  <si>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</si>
  <si>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</si>
  <si>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</si>
  <si>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</si>
  <si>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</si>
  <si>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</si>
  <si>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</si>
  <si>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</si>
  <si>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</si>
  <si>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</si>
  <si>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</si>
  <si>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</si>
  <si>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</si>
  <si>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</si>
  <si>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</si>
  <si>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</si>
  <si>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</si>
  <si>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</si>
  <si>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</si>
  <si>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</si>
  <si>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</si>
  <si>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</si>
  <si>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</si>
  <si>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</si>
  <si>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</si>
  <si>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</si>
  <si>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</si>
  <si>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</si>
  <si>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</si>
  <si>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</si>
  <si>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</si>
  <si>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</si>
  <si>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</si>
  <si>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</si>
  <si>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</si>
  <si>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</si>
  <si>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</si>
  <si>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</si>
  <si>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</si>
  <si>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</si>
  <si>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</si>
  <si>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</si>
  <si>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</si>
  <si>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</si>
  <si>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</si>
  <si>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</si>
  <si>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</si>
  <si>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</si>
  <si>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</si>
  <si>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</si>
  <si>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</si>
  <si>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</si>
  <si>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</si>
  <si>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</si>
  <si>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</si>
  <si>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زمبابوي</t>
  </si>
  <si>
    <t>MALAWI</t>
  </si>
  <si>
    <t>ZIMBABWE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</si>
  <si>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</si>
  <si>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</si>
  <si>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</si>
  <si>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</si>
  <si>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</si>
  <si>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</si>
  <si>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</si>
  <si>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</si>
  <si>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</si>
  <si>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جمهورية افريقيا الوسطى</t>
  </si>
  <si>
    <t>CENTRAL AFRICAN REPUBLIC</t>
  </si>
  <si>
    <t>United Arab Emirates</t>
  </si>
  <si>
    <t>Kuwait</t>
  </si>
  <si>
    <t>Bahrain</t>
  </si>
  <si>
    <t>Qatar</t>
  </si>
  <si>
    <t>هاييتي</t>
  </si>
  <si>
    <t>HAITI</t>
  </si>
  <si>
    <t>Sultanate Of Oman</t>
  </si>
  <si>
    <t>حجم التجارة والميزان التجاري, شهري (مليون ريال)</t>
  </si>
  <si>
    <t>حجم التجارة:</t>
  </si>
  <si>
    <t>تريندادوتوباكو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</si>
  <si>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</si>
  <si>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</si>
  <si>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</si>
  <si>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</si>
  <si>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</si>
  <si>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</si>
  <si>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غينيا بيساو</t>
  </si>
  <si>
    <t>GUINEA-BISSAU</t>
  </si>
  <si>
    <t>Riyadh (Dry Port)</t>
  </si>
  <si>
    <t>مطار الأمير سلطان (تبوك)</t>
  </si>
  <si>
    <t>مطار الوديعة (نجران)</t>
  </si>
  <si>
    <t>مطار الجوف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</si>
  <si>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</si>
  <si>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</si>
  <si>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</si>
  <si>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</si>
  <si>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</si>
  <si>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</si>
  <si>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</si>
  <si>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</si>
  <si>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</si>
  <si>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</si>
  <si>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</si>
  <si>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</si>
  <si>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</si>
  <si>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</si>
  <si>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</si>
  <si>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</si>
  <si>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</si>
  <si>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</si>
  <si>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</si>
  <si>
    <t>تركمانستان</t>
  </si>
  <si>
    <t>-</t>
  </si>
  <si>
    <t>TURKMENISTAN</t>
  </si>
  <si>
    <t>CONGO, THE DEMOCRATIC REPUBLIC</t>
  </si>
  <si>
    <t>غينيا الاستوائية</t>
  </si>
  <si>
    <t>EQUATORIAL GUINEA</t>
  </si>
  <si>
    <t>جمهورية جنوب السودان</t>
  </si>
  <si>
    <t>SOUTH SUDAN</t>
  </si>
  <si>
    <t/>
  </si>
  <si>
    <t>OTHER COUNTRIES</t>
  </si>
  <si>
    <t>BOSNIA &amp; HERZEGOVINA</t>
  </si>
  <si>
    <t>TRINIDAD &amp; TOBAGO</t>
  </si>
  <si>
    <t>مـنـغوليا</t>
  </si>
  <si>
    <t>MONGOLIA</t>
  </si>
  <si>
    <t>جزر فيجى</t>
  </si>
  <si>
    <t>FIJI</t>
  </si>
  <si>
    <t>موناكو</t>
  </si>
  <si>
    <t>MONACO</t>
  </si>
  <si>
    <t>أخرى</t>
  </si>
  <si>
    <t>Other</t>
  </si>
  <si>
    <t>نوفمبر/ Nov</t>
  </si>
  <si>
    <t>ديسمبر 2018</t>
  </si>
  <si>
    <t xml:space="preserve"> December 2018</t>
  </si>
  <si>
    <t>ديسمبر/ Dec</t>
  </si>
  <si>
    <t>النيجر</t>
  </si>
  <si>
    <t>NIGER</t>
  </si>
  <si>
    <t>بروناي دار السلام</t>
  </si>
  <si>
    <t>BRUNEI DARUSSALAM</t>
  </si>
  <si>
    <t>ساو تومي وبرينسيبي</t>
  </si>
  <si>
    <t>SAO TOME AND PRINCIPE</t>
  </si>
  <si>
    <t>جبل طارق</t>
  </si>
  <si>
    <t>GIBRALTAR</t>
  </si>
  <si>
    <t>جواد يلوبي</t>
  </si>
  <si>
    <t>GUDELOUPE</t>
  </si>
  <si>
    <t>مناطق فرنسا الجنوبية</t>
  </si>
  <si>
    <t>TERRES AUSTRALES FRANCAISES</t>
  </si>
  <si>
    <t>ليختشتاين</t>
  </si>
  <si>
    <t>LIECHTENSTEIN</t>
  </si>
  <si>
    <t>ساموا</t>
  </si>
  <si>
    <t>SAMOA</t>
  </si>
  <si>
    <t>انتاركتيكا</t>
  </si>
  <si>
    <t>ANTARCTICA</t>
  </si>
  <si>
    <t>نايوي</t>
  </si>
  <si>
    <t>NIUE</t>
  </si>
  <si>
    <t>تيمور ليستي</t>
  </si>
  <si>
    <t>TIMOR LESTE</t>
  </si>
  <si>
    <t>التبادل التجاري مع دول مجلس التعاون الخليجي خلال شهر ديسمبر (مليون ريال)</t>
  </si>
  <si>
    <t>Trade with the GCC Countries in December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</si>
</sst>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164" fontId="32" fillId="0" borderId="0" xfId="0" applyNumberFormat="1" applyFont="1" applyAlignment="1">
      <alignment horizontal="center"/>
    </xf>
    <xf numFmtId="3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A28" sqref="A28"/>
    </sheetView>
  </sheetViews>
  <sheetFormatPr defaultColWidth="0" defaultRowHeight="14.25" zeroHeight="1" x14ac:dyDescent="0.2"/>
  <cols>
    <col min="1" max="1" width="9.375" style="1" customWidth="1"/>
    <col min="2" max="3" width="49.75" style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7" t="s">
        <v>498</v>
      </c>
      <c r="B3" s="208"/>
      <c r="C3" s="209" t="s">
        <v>497</v>
      </c>
      <c r="D3" s="209"/>
    </row>
    <row r="4" spans="1:4" ht="21.75" customHeight="1" x14ac:dyDescent="0.2">
      <c r="A4" s="208"/>
      <c r="B4" s="208"/>
      <c r="C4" s="209"/>
      <c r="D4" s="209"/>
    </row>
    <row r="5" spans="1:4" ht="21.75" customHeight="1" thickBot="1" x14ac:dyDescent="0.25">
      <c r="A5" s="206" t="s">
        <v>645</v>
      </c>
      <c r="B5" s="206"/>
      <c r="C5" s="210" t="s">
        <v>646</v>
      </c>
      <c r="D5" s="210"/>
    </row>
    <row r="6" spans="1:4" ht="33" customHeight="1" x14ac:dyDescent="0.2">
      <c r="A6" s="139" t="s">
        <v>29</v>
      </c>
      <c r="B6" s="26" t="s">
        <v>30</v>
      </c>
      <c r="C6" s="27" t="s">
        <v>31</v>
      </c>
      <c r="D6" s="130" t="s">
        <v>81</v>
      </c>
    </row>
    <row r="7" spans="1:4" ht="21" customHeight="1" x14ac:dyDescent="0.2">
      <c r="A7" s="112" t="s">
        <v>531</v>
      </c>
      <c r="B7" s="122" t="s">
        <v>530</v>
      </c>
      <c r="C7" s="123" t="s">
        <v>532</v>
      </c>
      <c r="D7" s="112" t="s">
        <v>531</v>
      </c>
    </row>
    <row r="8" spans="1:4" ht="21" customHeight="1" x14ac:dyDescent="0.2">
      <c r="A8" s="112">
        <v>1</v>
      </c>
      <c r="B8" s="122" t="s">
        <v>314</v>
      </c>
      <c r="C8" s="123" t="s">
        <v>315</v>
      </c>
      <c r="D8" s="131">
        <v>1</v>
      </c>
    </row>
    <row r="9" spans="1:4" ht="21" customHeight="1" x14ac:dyDescent="0.2">
      <c r="A9" s="113">
        <v>1.1000000000000001</v>
      </c>
      <c r="B9" s="128" t="s">
        <v>509</v>
      </c>
      <c r="C9" s="124" t="s">
        <v>508</v>
      </c>
      <c r="D9" s="132">
        <v>1.1000000000000001</v>
      </c>
    </row>
    <row r="10" spans="1:4" ht="21" customHeight="1" x14ac:dyDescent="0.2">
      <c r="A10" s="114">
        <v>1.2</v>
      </c>
      <c r="B10" s="129" t="s">
        <v>515</v>
      </c>
      <c r="C10" s="125" t="s">
        <v>505</v>
      </c>
      <c r="D10" s="133">
        <v>1.2</v>
      </c>
    </row>
    <row r="11" spans="1:4" ht="21" customHeight="1" x14ac:dyDescent="0.2">
      <c r="A11" s="114">
        <v>1.3</v>
      </c>
      <c r="B11" s="129" t="s">
        <v>316</v>
      </c>
      <c r="C11" s="125" t="s">
        <v>520</v>
      </c>
      <c r="D11" s="133">
        <v>1.3</v>
      </c>
    </row>
    <row r="12" spans="1:4" ht="21" customHeight="1" x14ac:dyDescent="0.2">
      <c r="A12" s="115">
        <v>1.4</v>
      </c>
      <c r="B12" s="129" t="s">
        <v>317</v>
      </c>
      <c r="C12" s="125" t="s">
        <v>521</v>
      </c>
      <c r="D12" s="134">
        <v>1.4</v>
      </c>
    </row>
    <row r="13" spans="1:4" ht="21" customHeight="1" x14ac:dyDescent="0.2">
      <c r="A13" s="116">
        <v>1.5</v>
      </c>
      <c r="B13" s="128" t="s">
        <v>522</v>
      </c>
      <c r="C13" s="126" t="s">
        <v>519</v>
      </c>
      <c r="D13" s="135">
        <v>1.5</v>
      </c>
    </row>
    <row r="14" spans="1:4" ht="21" customHeight="1" x14ac:dyDescent="0.2">
      <c r="A14" s="112">
        <v>2</v>
      </c>
      <c r="B14" s="122" t="s">
        <v>122</v>
      </c>
      <c r="C14" s="123" t="s">
        <v>95</v>
      </c>
      <c r="D14" s="131">
        <v>2</v>
      </c>
    </row>
    <row r="15" spans="1:4" ht="21" customHeight="1" x14ac:dyDescent="0.2">
      <c r="A15" s="117">
        <v>2.1</v>
      </c>
      <c r="B15" s="128" t="s">
        <v>38</v>
      </c>
      <c r="C15" s="124" t="s">
        <v>37</v>
      </c>
      <c r="D15" s="136">
        <v>2.1</v>
      </c>
    </row>
    <row r="16" spans="1:4" ht="21" customHeight="1" x14ac:dyDescent="0.2">
      <c r="A16" s="118">
        <v>2.2000000000000002</v>
      </c>
      <c r="B16" s="129" t="s">
        <v>41</v>
      </c>
      <c r="C16" s="125" t="s">
        <v>496</v>
      </c>
      <c r="D16" s="137">
        <v>2.2000000000000002</v>
      </c>
    </row>
    <row r="17" spans="1:4" ht="21" customHeight="1" x14ac:dyDescent="0.2">
      <c r="A17" s="118">
        <v>2.2999999999999998</v>
      </c>
      <c r="B17" s="129" t="s">
        <v>90</v>
      </c>
      <c r="C17" s="125" t="s">
        <v>91</v>
      </c>
      <c r="D17" s="137">
        <v>2.2999999999999998</v>
      </c>
    </row>
    <row r="18" spans="1:4" ht="21" customHeight="1" x14ac:dyDescent="0.2">
      <c r="A18" s="118">
        <v>2.4</v>
      </c>
      <c r="B18" s="129" t="s">
        <v>39</v>
      </c>
      <c r="C18" s="125" t="s">
        <v>47</v>
      </c>
      <c r="D18" s="137">
        <v>2.4</v>
      </c>
    </row>
    <row r="19" spans="1:4" ht="21" customHeight="1" x14ac:dyDescent="0.2">
      <c r="A19" s="118">
        <v>2.5</v>
      </c>
      <c r="B19" s="129" t="s">
        <v>40</v>
      </c>
      <c r="C19" s="125" t="s">
        <v>48</v>
      </c>
      <c r="D19" s="137">
        <v>2.5</v>
      </c>
    </row>
    <row r="20" spans="1:4" ht="21" customHeight="1" x14ac:dyDescent="0.2">
      <c r="A20" s="117">
        <v>2.6</v>
      </c>
      <c r="B20" s="128" t="s">
        <v>124</v>
      </c>
      <c r="C20" s="126" t="s">
        <v>123</v>
      </c>
      <c r="D20" s="136">
        <v>2.6</v>
      </c>
    </row>
    <row r="21" spans="1:4" ht="21" customHeight="1" x14ac:dyDescent="0.2">
      <c r="A21" s="112">
        <v>3</v>
      </c>
      <c r="B21" s="120" t="s">
        <v>507</v>
      </c>
      <c r="C21" s="123" t="s">
        <v>506</v>
      </c>
      <c r="D21" s="131">
        <v>3</v>
      </c>
    </row>
    <row r="22" spans="1:4" ht="21" customHeight="1" x14ac:dyDescent="0.2">
      <c r="A22" s="112">
        <v>4</v>
      </c>
      <c r="B22" s="120" t="s">
        <v>42</v>
      </c>
      <c r="C22" s="123" t="s">
        <v>43</v>
      </c>
      <c r="D22" s="131">
        <v>4</v>
      </c>
    </row>
    <row r="23" spans="1:4" ht="21" customHeight="1" x14ac:dyDescent="0.2">
      <c r="A23" s="112">
        <v>5</v>
      </c>
      <c r="B23" s="120" t="s">
        <v>44</v>
      </c>
      <c r="C23" s="123" t="s">
        <v>49</v>
      </c>
      <c r="D23" s="131">
        <v>5</v>
      </c>
    </row>
    <row r="24" spans="1:4" ht="21" customHeight="1" thickBot="1" x14ac:dyDescent="0.25">
      <c r="A24" s="119">
        <v>6</v>
      </c>
      <c r="B24" s="121" t="s">
        <v>46</v>
      </c>
      <c r="C24" s="127" t="s">
        <v>45</v>
      </c>
      <c r="D24" s="138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>
      <selection activeCell="A47" sqref="A47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2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9" t="s">
        <v>96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37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18</v>
      </c>
      <c r="B5" s="241" t="s">
        <v>20</v>
      </c>
      <c r="C5" s="12" t="s">
        <v>647</v>
      </c>
      <c r="D5" s="12" t="s">
        <v>644</v>
      </c>
      <c r="E5" s="12" t="s">
        <v>647</v>
      </c>
      <c r="F5" s="237" t="s">
        <v>19</v>
      </c>
      <c r="G5" s="238" t="s">
        <v>82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12.75" x14ac:dyDescent="0.2">
      <c r="A8" s="31">
        <v>1</v>
      </c>
      <c r="B8" s="45" t="s">
        <v>474</v>
      </c>
      <c r="C8" s="157">
        <v>1367.6166169999999</v>
      </c>
      <c r="D8" s="157">
        <v>1372.8102309999999</v>
      </c>
      <c r="E8" s="157">
        <v>1665.185403</v>
      </c>
      <c r="F8" s="46" t="s">
        <v>454</v>
      </c>
      <c r="G8" s="65">
        <v>1</v>
      </c>
      <c r="L8" s="2"/>
      <c r="M8" s="2"/>
    </row>
    <row r="9" spans="1:13" ht="12.75" x14ac:dyDescent="0.2">
      <c r="A9" s="35">
        <v>2</v>
      </c>
      <c r="B9" s="47" t="s">
        <v>21</v>
      </c>
      <c r="C9" s="158">
        <v>2352.2593000000002</v>
      </c>
      <c r="D9" s="158">
        <v>1722.2304180000001</v>
      </c>
      <c r="E9" s="158">
        <v>2386.3605130000001</v>
      </c>
      <c r="F9" s="48" t="s">
        <v>455</v>
      </c>
      <c r="G9" s="66">
        <v>2</v>
      </c>
      <c r="L9" s="2"/>
      <c r="M9" s="2"/>
    </row>
    <row r="10" spans="1:13" ht="45" customHeight="1" x14ac:dyDescent="0.2">
      <c r="A10" s="31">
        <v>3</v>
      </c>
      <c r="B10" s="45" t="s">
        <v>475</v>
      </c>
      <c r="C10" s="157">
        <v>226.43697900000001</v>
      </c>
      <c r="D10" s="157">
        <v>202.43387300000001</v>
      </c>
      <c r="E10" s="157">
        <v>218.882036</v>
      </c>
      <c r="F10" s="46" t="s">
        <v>456</v>
      </c>
      <c r="G10" s="65">
        <v>3</v>
      </c>
      <c r="L10" s="2"/>
      <c r="M10" s="2"/>
    </row>
    <row r="11" spans="1:13" ht="36" x14ac:dyDescent="0.2">
      <c r="A11" s="35">
        <v>4</v>
      </c>
      <c r="B11" s="47" t="s">
        <v>476</v>
      </c>
      <c r="C11" s="158">
        <v>2144.4795650000001</v>
      </c>
      <c r="D11" s="158">
        <v>1835.6582060000001</v>
      </c>
      <c r="E11" s="158">
        <v>2330.2474160000002</v>
      </c>
      <c r="F11" s="48" t="s">
        <v>457</v>
      </c>
      <c r="G11" s="66">
        <v>4</v>
      </c>
      <c r="L11" s="2"/>
      <c r="M11" s="2"/>
    </row>
    <row r="12" spans="1:13" ht="12.75" x14ac:dyDescent="0.2">
      <c r="A12" s="31">
        <v>5</v>
      </c>
      <c r="B12" s="45" t="s">
        <v>22</v>
      </c>
      <c r="C12" s="157">
        <v>1116.058012</v>
      </c>
      <c r="D12" s="157">
        <v>1681.6991029999999</v>
      </c>
      <c r="E12" s="157">
        <v>645.30683599999998</v>
      </c>
      <c r="F12" s="46" t="s">
        <v>80</v>
      </c>
      <c r="G12" s="65">
        <v>5</v>
      </c>
      <c r="L12" s="2"/>
      <c r="M12" s="2"/>
    </row>
    <row r="13" spans="1:13" ht="12.75" x14ac:dyDescent="0.2">
      <c r="A13" s="35">
        <v>6</v>
      </c>
      <c r="B13" s="47" t="s">
        <v>477</v>
      </c>
      <c r="C13" s="158">
        <v>4385.344263</v>
      </c>
      <c r="D13" s="158">
        <v>4037.5384429999999</v>
      </c>
      <c r="E13" s="158">
        <v>4639.0330350000004</v>
      </c>
      <c r="F13" s="48" t="s">
        <v>458</v>
      </c>
      <c r="G13" s="66">
        <v>6</v>
      </c>
      <c r="L13" s="2"/>
      <c r="M13" s="2"/>
    </row>
    <row r="14" spans="1:13" ht="24" x14ac:dyDescent="0.2">
      <c r="A14" s="31">
        <v>7</v>
      </c>
      <c r="B14" s="45" t="s">
        <v>478</v>
      </c>
      <c r="C14" s="157">
        <v>1233.833226</v>
      </c>
      <c r="D14" s="157">
        <v>1258.026372</v>
      </c>
      <c r="E14" s="157">
        <v>1473.749748</v>
      </c>
      <c r="F14" s="46" t="s">
        <v>459</v>
      </c>
      <c r="G14" s="65">
        <v>7</v>
      </c>
      <c r="L14" s="2"/>
      <c r="M14" s="2"/>
    </row>
    <row r="15" spans="1:13" ht="60" x14ac:dyDescent="0.2">
      <c r="A15" s="35">
        <v>8</v>
      </c>
      <c r="B15" s="47" t="s">
        <v>479</v>
      </c>
      <c r="C15" s="158">
        <v>119.06388099999999</v>
      </c>
      <c r="D15" s="158">
        <v>123.81792900000001</v>
      </c>
      <c r="E15" s="158">
        <v>148.222703</v>
      </c>
      <c r="F15" s="48" t="s">
        <v>460</v>
      </c>
      <c r="G15" s="66">
        <v>8</v>
      </c>
      <c r="L15" s="2"/>
      <c r="M15" s="2"/>
    </row>
    <row r="16" spans="1:13" ht="48" x14ac:dyDescent="0.2">
      <c r="A16" s="31">
        <v>9</v>
      </c>
      <c r="B16" s="45" t="s">
        <v>480</v>
      </c>
      <c r="C16" s="157">
        <v>301.57407899999998</v>
      </c>
      <c r="D16" s="157">
        <v>352.05441500000001</v>
      </c>
      <c r="E16" s="157">
        <v>370.24614200000002</v>
      </c>
      <c r="F16" s="46" t="s">
        <v>461</v>
      </c>
      <c r="G16" s="65">
        <v>9</v>
      </c>
      <c r="L16" s="2"/>
      <c r="M16" s="2"/>
    </row>
    <row r="17" spans="1:13" ht="48" x14ac:dyDescent="0.2">
      <c r="A17" s="35">
        <v>10</v>
      </c>
      <c r="B17" s="47" t="s">
        <v>481</v>
      </c>
      <c r="C17" s="158">
        <v>544.05605200000002</v>
      </c>
      <c r="D17" s="158">
        <v>496.43965300000002</v>
      </c>
      <c r="E17" s="158">
        <v>577.48710900000003</v>
      </c>
      <c r="F17" s="48" t="s">
        <v>462</v>
      </c>
      <c r="G17" s="66">
        <v>10</v>
      </c>
      <c r="L17" s="2"/>
      <c r="M17" s="2"/>
    </row>
    <row r="18" spans="1:13" ht="12.75" x14ac:dyDescent="0.2">
      <c r="A18" s="31">
        <v>11</v>
      </c>
      <c r="B18" s="45" t="s">
        <v>482</v>
      </c>
      <c r="C18" s="157">
        <v>1350.9695320000001</v>
      </c>
      <c r="D18" s="157">
        <v>1319.5038730000001</v>
      </c>
      <c r="E18" s="157">
        <v>1492.0140329999999</v>
      </c>
      <c r="F18" s="46" t="s">
        <v>463</v>
      </c>
      <c r="G18" s="65">
        <v>11</v>
      </c>
      <c r="L18" s="2"/>
      <c r="M18" s="2"/>
    </row>
    <row r="19" spans="1:13" ht="60" x14ac:dyDescent="0.2">
      <c r="A19" s="35">
        <v>12</v>
      </c>
      <c r="B19" s="47" t="s">
        <v>483</v>
      </c>
      <c r="C19" s="158">
        <v>243.46113399999999</v>
      </c>
      <c r="D19" s="158">
        <v>240.664996</v>
      </c>
      <c r="E19" s="158">
        <v>255.485647</v>
      </c>
      <c r="F19" s="48" t="s">
        <v>464</v>
      </c>
      <c r="G19" s="66">
        <v>12</v>
      </c>
      <c r="L19" s="2"/>
      <c r="M19" s="2"/>
    </row>
    <row r="20" spans="1:13" ht="36" x14ac:dyDescent="0.2">
      <c r="A20" s="31">
        <v>13</v>
      </c>
      <c r="B20" s="45" t="s">
        <v>484</v>
      </c>
      <c r="C20" s="157">
        <v>586.25976900000001</v>
      </c>
      <c r="D20" s="157">
        <v>554.36678199999994</v>
      </c>
      <c r="E20" s="157">
        <v>617.14097200000003</v>
      </c>
      <c r="F20" s="46" t="s">
        <v>465</v>
      </c>
      <c r="G20" s="65">
        <v>13</v>
      </c>
      <c r="L20" s="2"/>
      <c r="M20" s="2"/>
    </row>
    <row r="21" spans="1:13" ht="48" x14ac:dyDescent="0.2">
      <c r="A21" s="35">
        <v>14</v>
      </c>
      <c r="B21" s="47" t="s">
        <v>485</v>
      </c>
      <c r="C21" s="158">
        <v>952.17503899999997</v>
      </c>
      <c r="D21" s="158">
        <v>1080.76001</v>
      </c>
      <c r="E21" s="158">
        <v>1026.6503520000001</v>
      </c>
      <c r="F21" s="48" t="s">
        <v>466</v>
      </c>
      <c r="G21" s="66">
        <v>14</v>
      </c>
      <c r="L21" s="2"/>
      <c r="M21" s="2"/>
    </row>
    <row r="22" spans="1:13" ht="12.75" x14ac:dyDescent="0.2">
      <c r="A22" s="31">
        <v>15</v>
      </c>
      <c r="B22" s="45" t="s">
        <v>486</v>
      </c>
      <c r="C22" s="157">
        <v>3657.090447</v>
      </c>
      <c r="D22" s="157">
        <v>2846.0754860000002</v>
      </c>
      <c r="E22" s="157">
        <v>3317.7935940000002</v>
      </c>
      <c r="F22" s="46" t="s">
        <v>467</v>
      </c>
      <c r="G22" s="65">
        <v>15</v>
      </c>
      <c r="L22" s="2"/>
      <c r="M22" s="2"/>
    </row>
    <row r="23" spans="1:13" ht="60" x14ac:dyDescent="0.2">
      <c r="A23" s="35">
        <v>16</v>
      </c>
      <c r="B23" s="47" t="s">
        <v>487</v>
      </c>
      <c r="C23" s="158">
        <v>11293.713938000001</v>
      </c>
      <c r="D23" s="158">
        <v>7802.5318289999996</v>
      </c>
      <c r="E23" s="158">
        <v>9198.4882240000006</v>
      </c>
      <c r="F23" s="48" t="s">
        <v>468</v>
      </c>
      <c r="G23" s="66">
        <v>16</v>
      </c>
      <c r="L23" s="2"/>
      <c r="M23" s="2"/>
    </row>
    <row r="24" spans="1:13" ht="24" x14ac:dyDescent="0.2">
      <c r="A24" s="31">
        <v>17</v>
      </c>
      <c r="B24" s="45" t="s">
        <v>488</v>
      </c>
      <c r="C24" s="157">
        <v>6760.1836899999998</v>
      </c>
      <c r="D24" s="157">
        <v>6705.0579740000003</v>
      </c>
      <c r="E24" s="157">
        <v>7201.2849340000002</v>
      </c>
      <c r="F24" s="46" t="s">
        <v>469</v>
      </c>
      <c r="G24" s="65">
        <v>17</v>
      </c>
      <c r="L24" s="2"/>
      <c r="M24" s="2"/>
    </row>
    <row r="25" spans="1:13" ht="60" x14ac:dyDescent="0.2">
      <c r="A25" s="35">
        <v>18</v>
      </c>
      <c r="B25" s="47" t="s">
        <v>489</v>
      </c>
      <c r="C25" s="158">
        <v>1381.604656</v>
      </c>
      <c r="D25" s="158">
        <v>1159.425107</v>
      </c>
      <c r="E25" s="158">
        <v>1512.862611</v>
      </c>
      <c r="F25" s="48" t="s">
        <v>470</v>
      </c>
      <c r="G25" s="66">
        <v>18</v>
      </c>
      <c r="L25" s="2"/>
      <c r="M25" s="2"/>
    </row>
    <row r="26" spans="1:13" ht="24" x14ac:dyDescent="0.2">
      <c r="A26" s="31">
        <v>19</v>
      </c>
      <c r="B26" s="45" t="s">
        <v>490</v>
      </c>
      <c r="C26" s="157">
        <v>1761.867311</v>
      </c>
      <c r="D26" s="157">
        <v>993.56445900000006</v>
      </c>
      <c r="E26" s="157">
        <v>1152.2319580000001</v>
      </c>
      <c r="F26" s="46" t="s">
        <v>471</v>
      </c>
      <c r="G26" s="65">
        <v>19</v>
      </c>
      <c r="L26" s="2"/>
      <c r="M26" s="2"/>
    </row>
    <row r="27" spans="1:13" ht="12.75" x14ac:dyDescent="0.2">
      <c r="A27" s="35">
        <v>20</v>
      </c>
      <c r="B27" s="47" t="s">
        <v>491</v>
      </c>
      <c r="C27" s="158">
        <v>987.03931599999999</v>
      </c>
      <c r="D27" s="158">
        <v>891.97951999999998</v>
      </c>
      <c r="E27" s="158">
        <v>1079.8304089999999</v>
      </c>
      <c r="F27" s="48" t="s">
        <v>472</v>
      </c>
      <c r="G27" s="66">
        <v>20</v>
      </c>
      <c r="L27" s="2"/>
      <c r="M27" s="2"/>
    </row>
    <row r="28" spans="1:13" ht="13.5" thickBot="1" x14ac:dyDescent="0.25">
      <c r="A28" s="49">
        <v>21</v>
      </c>
      <c r="B28" s="50" t="s">
        <v>492</v>
      </c>
      <c r="C28" s="159">
        <v>37.122036999999999</v>
      </c>
      <c r="D28" s="159">
        <v>542.63808300000005</v>
      </c>
      <c r="E28" s="159">
        <v>569.60233000000005</v>
      </c>
      <c r="F28" s="51" t="s">
        <v>473</v>
      </c>
      <c r="G28" s="81">
        <v>21</v>
      </c>
      <c r="L28" s="2"/>
      <c r="M28" s="2"/>
    </row>
    <row r="29" spans="1:13" ht="19.5" customHeight="1" thickBot="1" x14ac:dyDescent="0.25">
      <c r="A29" s="52"/>
      <c r="B29" s="53" t="s">
        <v>78</v>
      </c>
      <c r="C29" s="160">
        <f>SUM(C8:C28)</f>
        <v>42802.208843000008</v>
      </c>
      <c r="D29" s="160">
        <f>SUM(D8:D28)</f>
        <v>37219.276762000001</v>
      </c>
      <c r="E29" s="160">
        <f>SUM(E8:E28)</f>
        <v>41878.106004999994</v>
      </c>
      <c r="F29" s="54" t="s">
        <v>1</v>
      </c>
      <c r="G29" s="82"/>
      <c r="L29" s="2"/>
      <c r="M29" s="2"/>
    </row>
    <row r="30" spans="1:13" ht="35.1" customHeight="1" x14ac:dyDescent="0.2">
      <c r="A30" s="1"/>
      <c r="B30" s="1"/>
      <c r="C30" s="204"/>
      <c r="D30" s="204"/>
      <c r="E30" s="204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>
      <selection activeCell="A30" sqref="A30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/>
    <row r="3" spans="1:13" ht="23.25" customHeight="1" x14ac:dyDescent="0.25">
      <c r="A3" s="239" t="s">
        <v>97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496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84</v>
      </c>
      <c r="B5" s="241" t="s">
        <v>89</v>
      </c>
      <c r="C5" s="12" t="s">
        <v>647</v>
      </c>
      <c r="D5" s="12" t="s">
        <v>644</v>
      </c>
      <c r="E5" s="12" t="s">
        <v>647</v>
      </c>
      <c r="F5" s="237" t="s">
        <v>88</v>
      </c>
      <c r="G5" s="243" t="s">
        <v>83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43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9.25" customHeight="1" x14ac:dyDescent="0.2">
      <c r="A8" s="83">
        <v>1</v>
      </c>
      <c r="B8" s="45" t="s">
        <v>2</v>
      </c>
      <c r="C8" s="157">
        <v>3320.1214220000002</v>
      </c>
      <c r="D8" s="157">
        <v>4907.2175779999998</v>
      </c>
      <c r="E8" s="157">
        <v>4748.7233159999996</v>
      </c>
      <c r="F8" s="46" t="s">
        <v>308</v>
      </c>
      <c r="G8" s="31">
        <v>1</v>
      </c>
      <c r="L8" s="2"/>
      <c r="M8" s="2"/>
    </row>
    <row r="9" spans="1:13" ht="29.25" customHeight="1" x14ac:dyDescent="0.2">
      <c r="A9" s="84">
        <v>2</v>
      </c>
      <c r="B9" s="47" t="s">
        <v>313</v>
      </c>
      <c r="C9" s="158">
        <v>1503.7401070000001</v>
      </c>
      <c r="D9" s="158">
        <v>1142.5009419999999</v>
      </c>
      <c r="E9" s="158">
        <v>1415.3647579999999</v>
      </c>
      <c r="F9" s="48" t="s">
        <v>495</v>
      </c>
      <c r="G9" s="35">
        <v>2</v>
      </c>
      <c r="L9" s="2"/>
      <c r="M9" s="2"/>
    </row>
    <row r="10" spans="1:13" ht="29.25" customHeight="1" x14ac:dyDescent="0.2">
      <c r="A10" s="83">
        <v>3</v>
      </c>
      <c r="B10" s="45" t="s">
        <v>3</v>
      </c>
      <c r="C10" s="157">
        <v>1926.590952</v>
      </c>
      <c r="D10" s="157">
        <v>1739.8910269999999</v>
      </c>
      <c r="E10" s="157">
        <v>1944.3481710000001</v>
      </c>
      <c r="F10" s="46" t="s">
        <v>85</v>
      </c>
      <c r="G10" s="31">
        <v>3</v>
      </c>
      <c r="L10" s="2"/>
      <c r="M10" s="2"/>
    </row>
    <row r="11" spans="1:13" ht="29.25" customHeight="1" x14ac:dyDescent="0.2">
      <c r="A11" s="84">
        <v>4</v>
      </c>
      <c r="B11" s="47" t="s">
        <v>4</v>
      </c>
      <c r="C11" s="158">
        <v>14763.552056</v>
      </c>
      <c r="D11" s="158">
        <v>13136.75972</v>
      </c>
      <c r="E11" s="158">
        <v>13621.145775999999</v>
      </c>
      <c r="F11" s="48" t="s">
        <v>309</v>
      </c>
      <c r="G11" s="35">
        <v>4</v>
      </c>
      <c r="L11" s="2"/>
      <c r="M11" s="2"/>
    </row>
    <row r="12" spans="1:13" ht="29.25" customHeight="1" x14ac:dyDescent="0.2">
      <c r="A12" s="83">
        <v>5</v>
      </c>
      <c r="B12" s="45" t="s">
        <v>32</v>
      </c>
      <c r="C12" s="157">
        <v>569.27705600000002</v>
      </c>
      <c r="D12" s="157">
        <v>365.80765200000002</v>
      </c>
      <c r="E12" s="157">
        <v>357.26399700000002</v>
      </c>
      <c r="F12" s="46" t="s">
        <v>310</v>
      </c>
      <c r="G12" s="31">
        <v>5</v>
      </c>
      <c r="L12" s="2"/>
      <c r="M12" s="2"/>
    </row>
    <row r="13" spans="1:13" ht="29.25" customHeight="1" x14ac:dyDescent="0.2">
      <c r="A13" s="84">
        <v>6</v>
      </c>
      <c r="B13" s="47" t="s">
        <v>5</v>
      </c>
      <c r="C13" s="158">
        <v>399.46617099999997</v>
      </c>
      <c r="D13" s="158">
        <v>360.82021600000002</v>
      </c>
      <c r="E13" s="158">
        <v>304.84299099999998</v>
      </c>
      <c r="F13" s="48" t="s">
        <v>6</v>
      </c>
      <c r="G13" s="35">
        <v>6</v>
      </c>
      <c r="L13" s="2"/>
      <c r="M13" s="2"/>
    </row>
    <row r="14" spans="1:13" ht="29.25" customHeight="1" x14ac:dyDescent="0.2">
      <c r="A14" s="83">
        <v>7</v>
      </c>
      <c r="B14" s="45" t="s">
        <v>7</v>
      </c>
      <c r="C14" s="157">
        <v>6236.1709849999997</v>
      </c>
      <c r="D14" s="157">
        <v>4665.8257860000003</v>
      </c>
      <c r="E14" s="157">
        <v>6167.4203100000004</v>
      </c>
      <c r="F14" s="46" t="s">
        <v>8</v>
      </c>
      <c r="G14" s="31">
        <v>7</v>
      </c>
      <c r="L14" s="2"/>
      <c r="M14" s="2"/>
    </row>
    <row r="15" spans="1:13" ht="29.25" customHeight="1" x14ac:dyDescent="0.2">
      <c r="A15" s="84">
        <v>8</v>
      </c>
      <c r="B15" s="47" t="s">
        <v>9</v>
      </c>
      <c r="C15" s="158">
        <v>1277.9693990000001</v>
      </c>
      <c r="D15" s="158">
        <v>1055.790524</v>
      </c>
      <c r="E15" s="158">
        <v>1690.9310559999999</v>
      </c>
      <c r="F15" s="48" t="s">
        <v>10</v>
      </c>
      <c r="G15" s="35">
        <v>8</v>
      </c>
      <c r="L15" s="2"/>
      <c r="M15" s="2"/>
    </row>
    <row r="16" spans="1:13" ht="29.25" customHeight="1" x14ac:dyDescent="0.2">
      <c r="A16" s="83">
        <v>9</v>
      </c>
      <c r="B16" s="45" t="s">
        <v>11</v>
      </c>
      <c r="C16" s="157">
        <v>11935.314998</v>
      </c>
      <c r="D16" s="157">
        <v>8804.9951070000006</v>
      </c>
      <c r="E16" s="157">
        <v>10633.526298000001</v>
      </c>
      <c r="F16" s="46" t="s">
        <v>86</v>
      </c>
      <c r="G16" s="31">
        <v>9</v>
      </c>
      <c r="L16" s="2"/>
      <c r="M16" s="2"/>
    </row>
    <row r="17" spans="1:13" ht="29.25" customHeight="1" x14ac:dyDescent="0.2">
      <c r="A17" s="84">
        <v>10</v>
      </c>
      <c r="B17" s="47" t="s">
        <v>12</v>
      </c>
      <c r="C17" s="158">
        <v>870.00569700000005</v>
      </c>
      <c r="D17" s="158">
        <v>1039.66821</v>
      </c>
      <c r="E17" s="158">
        <v>994.53933199999994</v>
      </c>
      <c r="F17" s="48" t="s">
        <v>87</v>
      </c>
      <c r="G17" s="35">
        <v>10</v>
      </c>
      <c r="L17" s="2"/>
      <c r="M17" s="2"/>
    </row>
    <row r="18" spans="1:13" ht="29.25" customHeight="1" thickBot="1" x14ac:dyDescent="0.25">
      <c r="A18" s="85">
        <v>11</v>
      </c>
      <c r="B18" s="50" t="s">
        <v>13</v>
      </c>
      <c r="C18" s="159">
        <v>0</v>
      </c>
      <c r="D18" s="159">
        <v>0</v>
      </c>
      <c r="E18" s="159">
        <v>0</v>
      </c>
      <c r="F18" s="51" t="s">
        <v>14</v>
      </c>
      <c r="G18" s="49">
        <v>11</v>
      </c>
      <c r="L18" s="2"/>
      <c r="M18" s="2"/>
    </row>
    <row r="19" spans="1:13" ht="19.5" customHeight="1" thickBot="1" x14ac:dyDescent="0.25">
      <c r="A19" s="86"/>
      <c r="B19" s="53" t="s">
        <v>78</v>
      </c>
      <c r="C19" s="160">
        <f>SUM(C8:C18)</f>
        <v>42802.208843</v>
      </c>
      <c r="D19" s="160">
        <f>SUM(D8:D18)</f>
        <v>37219.276762000001</v>
      </c>
      <c r="E19" s="160">
        <f>SUM(E8:E18)</f>
        <v>41878.106005000001</v>
      </c>
      <c r="F19" s="54" t="s">
        <v>1</v>
      </c>
      <c r="G19" s="55"/>
      <c r="L19" s="2"/>
      <c r="M19" s="2"/>
    </row>
    <row r="20" spans="1:13" ht="35.1" customHeight="1" x14ac:dyDescent="0.2">
      <c r="A20" s="1"/>
      <c r="B20" s="1"/>
      <c r="C20" s="204"/>
      <c r="D20" s="204"/>
      <c r="E20" s="204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7"/>
  <sheetViews>
    <sheetView showGridLines="0" rightToLeft="1" workbookViewId="0">
      <selection activeCell="A175" sqref="A175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2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.75" customHeight="1" x14ac:dyDescent="0.2"/>
    <row r="3" spans="1:13" ht="23.25" customHeight="1" x14ac:dyDescent="0.25">
      <c r="A3" s="239" t="s">
        <v>90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91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93</v>
      </c>
      <c r="B5" s="241" t="s">
        <v>94</v>
      </c>
      <c r="C5" s="12" t="s">
        <v>647</v>
      </c>
      <c r="D5" s="12" t="s">
        <v>644</v>
      </c>
      <c r="E5" s="12" t="s">
        <v>647</v>
      </c>
      <c r="F5" s="237" t="s">
        <v>23</v>
      </c>
      <c r="G5" s="243" t="s">
        <v>92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43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0.100000000000001" customHeight="1" x14ac:dyDescent="0.2">
      <c r="A8" s="31">
        <v>1</v>
      </c>
      <c r="B8" s="68" t="s">
        <v>173</v>
      </c>
      <c r="C8" s="157">
        <v>7141.9911549999997</v>
      </c>
      <c r="D8" s="157">
        <v>6268.5230650000003</v>
      </c>
      <c r="E8" s="157">
        <v>6773.3716759999998</v>
      </c>
      <c r="F8" s="69" t="s">
        <v>319</v>
      </c>
      <c r="G8" s="31">
        <v>1</v>
      </c>
      <c r="L8" s="2"/>
      <c r="M8" s="2"/>
    </row>
    <row r="9" spans="1:13" ht="20.100000000000001" customHeight="1" x14ac:dyDescent="0.2">
      <c r="A9" s="35">
        <v>2</v>
      </c>
      <c r="B9" s="70" t="s">
        <v>181</v>
      </c>
      <c r="C9" s="158">
        <v>5541.3267489999998</v>
      </c>
      <c r="D9" s="158">
        <v>4440.0890120000004</v>
      </c>
      <c r="E9" s="158">
        <v>5989.8636669999996</v>
      </c>
      <c r="F9" s="71" t="s">
        <v>172</v>
      </c>
      <c r="G9" s="35">
        <v>2</v>
      </c>
      <c r="L9" s="2"/>
      <c r="M9" s="2"/>
    </row>
    <row r="10" spans="1:13" ht="20.100000000000001" customHeight="1" x14ac:dyDescent="0.2">
      <c r="A10" s="31">
        <v>3</v>
      </c>
      <c r="B10" s="68" t="s">
        <v>28</v>
      </c>
      <c r="C10" s="157">
        <v>2376.7150109999998</v>
      </c>
      <c r="D10" s="157">
        <v>3485.1648719999998</v>
      </c>
      <c r="E10" s="157">
        <v>2989.1134099999999</v>
      </c>
      <c r="F10" s="69" t="s">
        <v>318</v>
      </c>
      <c r="G10" s="31">
        <v>3</v>
      </c>
      <c r="L10" s="2"/>
      <c r="M10" s="2"/>
    </row>
    <row r="11" spans="1:13" ht="20.100000000000001" customHeight="1" x14ac:dyDescent="0.2">
      <c r="A11" s="35">
        <v>4</v>
      </c>
      <c r="B11" s="70" t="s">
        <v>207</v>
      </c>
      <c r="C11" s="158">
        <v>2363.4484769999999</v>
      </c>
      <c r="D11" s="158">
        <v>1728.7384520000001</v>
      </c>
      <c r="E11" s="158">
        <v>2442.9158859999998</v>
      </c>
      <c r="F11" s="71" t="s">
        <v>354</v>
      </c>
      <c r="G11" s="35">
        <v>4</v>
      </c>
      <c r="L11" s="2"/>
      <c r="M11" s="2"/>
    </row>
    <row r="12" spans="1:13" ht="20.100000000000001" customHeight="1" x14ac:dyDescent="0.2">
      <c r="A12" s="31">
        <v>5</v>
      </c>
      <c r="B12" s="68" t="s">
        <v>188</v>
      </c>
      <c r="C12" s="157">
        <v>1767.2580519999999</v>
      </c>
      <c r="D12" s="157">
        <v>1790.4537769999999</v>
      </c>
      <c r="E12" s="157">
        <v>1849.306787</v>
      </c>
      <c r="F12" s="69" t="s">
        <v>332</v>
      </c>
      <c r="G12" s="31">
        <v>5</v>
      </c>
      <c r="L12" s="2"/>
      <c r="M12" s="2"/>
    </row>
    <row r="13" spans="1:13" ht="20.100000000000001" customHeight="1" x14ac:dyDescent="0.2">
      <c r="A13" s="35">
        <v>6</v>
      </c>
      <c r="B13" s="70" t="s">
        <v>174</v>
      </c>
      <c r="C13" s="158">
        <v>1632.255752</v>
      </c>
      <c r="D13" s="158">
        <v>1310.1146189999999</v>
      </c>
      <c r="E13" s="158">
        <v>1783.008556</v>
      </c>
      <c r="F13" s="71" t="s">
        <v>321</v>
      </c>
      <c r="G13" s="35">
        <v>6</v>
      </c>
      <c r="L13" s="2"/>
      <c r="M13" s="2"/>
    </row>
    <row r="14" spans="1:13" ht="20.100000000000001" customHeight="1" x14ac:dyDescent="0.2">
      <c r="A14" s="31">
        <v>7</v>
      </c>
      <c r="B14" s="68" t="s">
        <v>187</v>
      </c>
      <c r="C14" s="157">
        <v>1823.9742920000001</v>
      </c>
      <c r="D14" s="157">
        <v>1048.1940729999999</v>
      </c>
      <c r="E14" s="157">
        <v>1425.542334</v>
      </c>
      <c r="F14" s="69" t="s">
        <v>346</v>
      </c>
      <c r="G14" s="31">
        <v>7</v>
      </c>
      <c r="L14" s="2"/>
      <c r="M14" s="2"/>
    </row>
    <row r="15" spans="1:13" ht="20.100000000000001" customHeight="1" x14ac:dyDescent="0.2">
      <c r="A15" s="35">
        <v>8</v>
      </c>
      <c r="B15" s="70" t="s">
        <v>186</v>
      </c>
      <c r="C15" s="158">
        <v>2167.0160620000001</v>
      </c>
      <c r="D15" s="158">
        <v>1554.995844</v>
      </c>
      <c r="E15" s="158">
        <v>1371.59998</v>
      </c>
      <c r="F15" s="71" t="s">
        <v>334</v>
      </c>
      <c r="G15" s="35">
        <v>8</v>
      </c>
      <c r="L15" s="2"/>
      <c r="M15" s="2"/>
    </row>
    <row r="16" spans="1:13" ht="20.100000000000001" customHeight="1" x14ac:dyDescent="0.2">
      <c r="A16" s="31">
        <v>9</v>
      </c>
      <c r="B16" s="68" t="s">
        <v>27</v>
      </c>
      <c r="C16" s="157">
        <v>432.71682800000002</v>
      </c>
      <c r="D16" s="157">
        <v>759.32714699999997</v>
      </c>
      <c r="E16" s="157">
        <v>1288.509593</v>
      </c>
      <c r="F16" s="69" t="s">
        <v>329</v>
      </c>
      <c r="G16" s="31">
        <v>9</v>
      </c>
      <c r="L16" s="2"/>
      <c r="M16" s="2"/>
    </row>
    <row r="17" spans="1:13" ht="20.100000000000001" customHeight="1" x14ac:dyDescent="0.2">
      <c r="A17" s="35">
        <v>10</v>
      </c>
      <c r="B17" s="70" t="s">
        <v>184</v>
      </c>
      <c r="C17" s="158">
        <v>1595.35889</v>
      </c>
      <c r="D17" s="158">
        <v>1271.9359320000001</v>
      </c>
      <c r="E17" s="158">
        <v>1284.5977210000001</v>
      </c>
      <c r="F17" s="71" t="s">
        <v>335</v>
      </c>
      <c r="G17" s="35">
        <v>10</v>
      </c>
      <c r="L17" s="2"/>
      <c r="M17" s="2"/>
    </row>
    <row r="18" spans="1:13" ht="20.100000000000001" customHeight="1" x14ac:dyDescent="0.2">
      <c r="A18" s="31">
        <v>11</v>
      </c>
      <c r="B18" s="68" t="s">
        <v>202</v>
      </c>
      <c r="C18" s="157">
        <v>1289.1479429999999</v>
      </c>
      <c r="D18" s="157">
        <v>745.12897799999996</v>
      </c>
      <c r="E18" s="157">
        <v>1034.0198539999999</v>
      </c>
      <c r="F18" s="69" t="s">
        <v>340</v>
      </c>
      <c r="G18" s="31">
        <v>11</v>
      </c>
      <c r="L18" s="2"/>
      <c r="M18" s="2"/>
    </row>
    <row r="19" spans="1:13" ht="20.100000000000001" customHeight="1" x14ac:dyDescent="0.2">
      <c r="A19" s="35">
        <v>12</v>
      </c>
      <c r="B19" s="70" t="s">
        <v>176</v>
      </c>
      <c r="C19" s="158">
        <v>857.73765600000002</v>
      </c>
      <c r="D19" s="158">
        <v>770.13941</v>
      </c>
      <c r="E19" s="158">
        <v>876.61551499999996</v>
      </c>
      <c r="F19" s="71" t="s">
        <v>326</v>
      </c>
      <c r="G19" s="35">
        <v>12</v>
      </c>
      <c r="L19" s="2"/>
      <c r="M19" s="2"/>
    </row>
    <row r="20" spans="1:13" ht="20.100000000000001" customHeight="1" x14ac:dyDescent="0.2">
      <c r="A20" s="31">
        <v>13</v>
      </c>
      <c r="B20" s="68" t="s">
        <v>211</v>
      </c>
      <c r="C20" s="157">
        <v>566.927775</v>
      </c>
      <c r="D20" s="157">
        <v>597.99574099999995</v>
      </c>
      <c r="E20" s="157">
        <v>840.33347900000001</v>
      </c>
      <c r="F20" s="69" t="s">
        <v>355</v>
      </c>
      <c r="G20" s="31">
        <v>13</v>
      </c>
      <c r="L20" s="2"/>
      <c r="M20" s="2"/>
    </row>
    <row r="21" spans="1:13" ht="20.100000000000001" customHeight="1" x14ac:dyDescent="0.2">
      <c r="A21" s="35">
        <v>14</v>
      </c>
      <c r="B21" s="70" t="s">
        <v>190</v>
      </c>
      <c r="C21" s="158">
        <v>746.69541300000003</v>
      </c>
      <c r="D21" s="158">
        <v>819.16216599999996</v>
      </c>
      <c r="E21" s="158">
        <v>775.25493900000004</v>
      </c>
      <c r="F21" s="71" t="s">
        <v>336</v>
      </c>
      <c r="G21" s="35">
        <v>14</v>
      </c>
      <c r="L21" s="2"/>
      <c r="M21" s="2"/>
    </row>
    <row r="22" spans="1:13" ht="20.100000000000001" customHeight="1" x14ac:dyDescent="0.2">
      <c r="A22" s="31">
        <v>15</v>
      </c>
      <c r="B22" s="68" t="s">
        <v>183</v>
      </c>
      <c r="C22" s="157">
        <v>737.93816000000004</v>
      </c>
      <c r="D22" s="157">
        <v>594.310338</v>
      </c>
      <c r="E22" s="157">
        <v>652.13201300000003</v>
      </c>
      <c r="F22" s="69" t="s">
        <v>341</v>
      </c>
      <c r="G22" s="31">
        <v>15</v>
      </c>
      <c r="L22" s="2"/>
      <c r="M22" s="2"/>
    </row>
    <row r="23" spans="1:13" ht="20.100000000000001" customHeight="1" x14ac:dyDescent="0.2">
      <c r="A23" s="35">
        <v>16</v>
      </c>
      <c r="B23" s="70" t="s">
        <v>199</v>
      </c>
      <c r="C23" s="158">
        <v>460.67162000000002</v>
      </c>
      <c r="D23" s="158">
        <v>591.597174</v>
      </c>
      <c r="E23" s="158">
        <v>544.74463900000001</v>
      </c>
      <c r="F23" s="71" t="s">
        <v>351</v>
      </c>
      <c r="G23" s="35">
        <v>16</v>
      </c>
      <c r="L23" s="2"/>
      <c r="M23" s="2"/>
    </row>
    <row r="24" spans="1:13" ht="20.100000000000001" customHeight="1" x14ac:dyDescent="0.2">
      <c r="A24" s="31">
        <v>17</v>
      </c>
      <c r="B24" s="68" t="s">
        <v>189</v>
      </c>
      <c r="C24" s="157">
        <v>592.16631600000005</v>
      </c>
      <c r="D24" s="157">
        <v>336.59404599999999</v>
      </c>
      <c r="E24" s="157">
        <v>526.17898600000001</v>
      </c>
      <c r="F24" s="69" t="s">
        <v>345</v>
      </c>
      <c r="G24" s="31">
        <v>17</v>
      </c>
      <c r="L24" s="2"/>
      <c r="M24" s="2"/>
    </row>
    <row r="25" spans="1:13" ht="20.100000000000001" customHeight="1" x14ac:dyDescent="0.2">
      <c r="A25" s="35">
        <v>18</v>
      </c>
      <c r="B25" s="70" t="s">
        <v>193</v>
      </c>
      <c r="C25" s="158">
        <v>491.95235200000002</v>
      </c>
      <c r="D25" s="158">
        <v>432.99198799999999</v>
      </c>
      <c r="E25" s="158">
        <v>524.18958399999997</v>
      </c>
      <c r="F25" s="71" t="s">
        <v>337</v>
      </c>
      <c r="G25" s="35">
        <v>18</v>
      </c>
      <c r="L25" s="2"/>
      <c r="M25" s="2"/>
    </row>
    <row r="26" spans="1:13" ht="20.100000000000001" customHeight="1" x14ac:dyDescent="0.2">
      <c r="A26" s="31">
        <v>19</v>
      </c>
      <c r="B26" s="68" t="s">
        <v>178</v>
      </c>
      <c r="C26" s="157">
        <v>764.01956199999995</v>
      </c>
      <c r="D26" s="157">
        <v>479.26549399999999</v>
      </c>
      <c r="E26" s="157">
        <v>506.94726800000001</v>
      </c>
      <c r="F26" s="69" t="s">
        <v>327</v>
      </c>
      <c r="G26" s="31">
        <v>19</v>
      </c>
      <c r="L26" s="2"/>
      <c r="M26" s="2"/>
    </row>
    <row r="27" spans="1:13" ht="20.100000000000001" customHeight="1" x14ac:dyDescent="0.2">
      <c r="A27" s="35">
        <v>20</v>
      </c>
      <c r="B27" s="70" t="s">
        <v>179</v>
      </c>
      <c r="C27" s="158">
        <v>656.74534000000006</v>
      </c>
      <c r="D27" s="158">
        <v>265.64621599999998</v>
      </c>
      <c r="E27" s="158">
        <v>483.266301</v>
      </c>
      <c r="F27" s="71" t="s">
        <v>324</v>
      </c>
      <c r="G27" s="35">
        <v>20</v>
      </c>
      <c r="L27" s="2"/>
      <c r="M27" s="2"/>
    </row>
    <row r="28" spans="1:13" ht="20.100000000000001" customHeight="1" x14ac:dyDescent="0.2">
      <c r="A28" s="31">
        <v>21</v>
      </c>
      <c r="B28" s="68" t="s">
        <v>192</v>
      </c>
      <c r="C28" s="157">
        <v>491.34397999999999</v>
      </c>
      <c r="D28" s="157">
        <v>464.77165400000001</v>
      </c>
      <c r="E28" s="157">
        <v>420.09837900000002</v>
      </c>
      <c r="F28" s="69" t="s">
        <v>344</v>
      </c>
      <c r="G28" s="31">
        <v>21</v>
      </c>
      <c r="L28" s="2"/>
      <c r="M28" s="2"/>
    </row>
    <row r="29" spans="1:13" ht="20.100000000000001" customHeight="1" x14ac:dyDescent="0.2">
      <c r="A29" s="35">
        <v>22</v>
      </c>
      <c r="B29" s="70" t="s">
        <v>194</v>
      </c>
      <c r="C29" s="158">
        <v>334.07896199999999</v>
      </c>
      <c r="D29" s="158">
        <v>226.047909</v>
      </c>
      <c r="E29" s="158">
        <v>376.235795</v>
      </c>
      <c r="F29" s="71" t="s">
        <v>352</v>
      </c>
      <c r="G29" s="35">
        <v>22</v>
      </c>
      <c r="L29" s="2"/>
      <c r="M29" s="2"/>
    </row>
    <row r="30" spans="1:13" ht="20.100000000000001" customHeight="1" x14ac:dyDescent="0.2">
      <c r="A30" s="31">
        <v>23</v>
      </c>
      <c r="B30" s="68" t="s">
        <v>177</v>
      </c>
      <c r="C30" s="157">
        <v>319.82340599999998</v>
      </c>
      <c r="D30" s="157">
        <v>264.13817999999998</v>
      </c>
      <c r="E30" s="157">
        <v>373.600212</v>
      </c>
      <c r="F30" s="69" t="s">
        <v>328</v>
      </c>
      <c r="G30" s="31">
        <v>23</v>
      </c>
      <c r="L30" s="2"/>
      <c r="M30" s="2"/>
    </row>
    <row r="31" spans="1:13" ht="20.100000000000001" customHeight="1" x14ac:dyDescent="0.2">
      <c r="A31" s="35">
        <v>24</v>
      </c>
      <c r="B31" s="70" t="s">
        <v>25</v>
      </c>
      <c r="C31" s="158">
        <v>367.99627400000003</v>
      </c>
      <c r="D31" s="158">
        <v>526.61894400000006</v>
      </c>
      <c r="E31" s="158">
        <v>333.43809099999999</v>
      </c>
      <c r="F31" s="71" t="s">
        <v>323</v>
      </c>
      <c r="G31" s="35">
        <v>24</v>
      </c>
      <c r="L31" s="2"/>
      <c r="M31" s="2"/>
    </row>
    <row r="32" spans="1:13" ht="20.100000000000001" customHeight="1" x14ac:dyDescent="0.2">
      <c r="A32" s="31">
        <v>25</v>
      </c>
      <c r="B32" s="68" t="s">
        <v>197</v>
      </c>
      <c r="C32" s="157">
        <v>165.237829</v>
      </c>
      <c r="D32" s="157">
        <v>136.34724199999999</v>
      </c>
      <c r="E32" s="157">
        <v>293.05985700000002</v>
      </c>
      <c r="F32" s="69" t="s">
        <v>338</v>
      </c>
      <c r="G32" s="31">
        <v>25</v>
      </c>
      <c r="L32" s="2"/>
      <c r="M32" s="2"/>
    </row>
    <row r="33" spans="1:13" ht="20.100000000000001" customHeight="1" x14ac:dyDescent="0.2">
      <c r="A33" s="35">
        <v>26</v>
      </c>
      <c r="B33" s="70" t="s">
        <v>180</v>
      </c>
      <c r="C33" s="158">
        <v>314.746511</v>
      </c>
      <c r="D33" s="158">
        <v>258.35267199999998</v>
      </c>
      <c r="E33" s="158">
        <v>292.22258199999999</v>
      </c>
      <c r="F33" s="71" t="s">
        <v>325</v>
      </c>
      <c r="G33" s="35">
        <v>26</v>
      </c>
      <c r="L33" s="2"/>
      <c r="M33" s="2"/>
    </row>
    <row r="34" spans="1:13" ht="20.100000000000001" customHeight="1" x14ac:dyDescent="0.2">
      <c r="A34" s="31">
        <v>27</v>
      </c>
      <c r="B34" s="68" t="s">
        <v>214</v>
      </c>
      <c r="C34" s="157">
        <v>247.86392799999999</v>
      </c>
      <c r="D34" s="157">
        <v>209.91864000000001</v>
      </c>
      <c r="E34" s="157">
        <v>281.65357599999999</v>
      </c>
      <c r="F34" s="69" t="s">
        <v>391</v>
      </c>
      <c r="G34" s="31">
        <v>27</v>
      </c>
      <c r="L34" s="2"/>
      <c r="M34" s="2"/>
    </row>
    <row r="35" spans="1:13" ht="20.100000000000001" customHeight="1" x14ac:dyDescent="0.2">
      <c r="A35" s="35">
        <v>28</v>
      </c>
      <c r="B35" s="70" t="s">
        <v>237</v>
      </c>
      <c r="C35" s="158">
        <v>290.29685000000001</v>
      </c>
      <c r="D35" s="158">
        <v>110.36244600000001</v>
      </c>
      <c r="E35" s="158">
        <v>279.11130900000001</v>
      </c>
      <c r="F35" s="71" t="s">
        <v>365</v>
      </c>
      <c r="G35" s="35">
        <v>28</v>
      </c>
      <c r="L35" s="2"/>
      <c r="M35" s="2"/>
    </row>
    <row r="36" spans="1:13" ht="20.100000000000001" customHeight="1" x14ac:dyDescent="0.2">
      <c r="A36" s="31">
        <v>29</v>
      </c>
      <c r="B36" s="68" t="s">
        <v>185</v>
      </c>
      <c r="C36" s="157">
        <v>314.40526799999998</v>
      </c>
      <c r="D36" s="157">
        <v>332.86601300000001</v>
      </c>
      <c r="E36" s="157">
        <v>277.65126900000001</v>
      </c>
      <c r="F36" s="69" t="s">
        <v>333</v>
      </c>
      <c r="G36" s="31">
        <v>29</v>
      </c>
      <c r="L36" s="2"/>
      <c r="M36" s="2"/>
    </row>
    <row r="37" spans="1:13" ht="20.100000000000001" customHeight="1" x14ac:dyDescent="0.2">
      <c r="A37" s="35">
        <v>30</v>
      </c>
      <c r="B37" s="70" t="s">
        <v>261</v>
      </c>
      <c r="C37" s="158">
        <v>318.21233100000001</v>
      </c>
      <c r="D37" s="158">
        <v>322.02348899999998</v>
      </c>
      <c r="E37" s="158">
        <v>276.936508</v>
      </c>
      <c r="F37" s="71" t="s">
        <v>400</v>
      </c>
      <c r="G37" s="35">
        <v>30</v>
      </c>
      <c r="L37" s="2"/>
      <c r="M37" s="2"/>
    </row>
    <row r="38" spans="1:13" ht="20.100000000000001" customHeight="1" x14ac:dyDescent="0.2">
      <c r="A38" s="31">
        <v>31</v>
      </c>
      <c r="B38" s="68" t="s">
        <v>215</v>
      </c>
      <c r="C38" s="157">
        <v>318.05102799999997</v>
      </c>
      <c r="D38" s="157">
        <v>389.75780200000003</v>
      </c>
      <c r="E38" s="157">
        <v>273.68821700000001</v>
      </c>
      <c r="F38" s="69" t="s">
        <v>372</v>
      </c>
      <c r="G38" s="31">
        <v>31</v>
      </c>
      <c r="L38" s="2"/>
      <c r="M38" s="2"/>
    </row>
    <row r="39" spans="1:13" ht="20.100000000000001" customHeight="1" x14ac:dyDescent="0.2">
      <c r="A39" s="35">
        <v>32</v>
      </c>
      <c r="B39" s="70" t="s">
        <v>271</v>
      </c>
      <c r="C39" s="158">
        <v>233.848816</v>
      </c>
      <c r="D39" s="158">
        <v>219.66581500000001</v>
      </c>
      <c r="E39" s="158">
        <v>260.88646599999998</v>
      </c>
      <c r="F39" s="71" t="s">
        <v>385</v>
      </c>
      <c r="G39" s="35">
        <v>32</v>
      </c>
      <c r="L39" s="2"/>
      <c r="M39" s="2"/>
    </row>
    <row r="40" spans="1:13" ht="20.100000000000001" customHeight="1" x14ac:dyDescent="0.2">
      <c r="A40" s="31">
        <v>33</v>
      </c>
      <c r="B40" s="68" t="s">
        <v>598</v>
      </c>
      <c r="C40" s="157">
        <v>78.543253000000007</v>
      </c>
      <c r="D40" s="157">
        <v>74.041809999999998</v>
      </c>
      <c r="E40" s="157">
        <v>230.59758099999999</v>
      </c>
      <c r="F40" s="69" t="s">
        <v>593</v>
      </c>
      <c r="G40" s="31">
        <v>33</v>
      </c>
      <c r="L40" s="2"/>
      <c r="M40" s="2"/>
    </row>
    <row r="41" spans="1:13" ht="20.100000000000001" customHeight="1" x14ac:dyDescent="0.2">
      <c r="A41" s="35">
        <v>34</v>
      </c>
      <c r="B41" s="70" t="s">
        <v>232</v>
      </c>
      <c r="C41" s="158">
        <v>263.83175</v>
      </c>
      <c r="D41" s="158">
        <v>186.61593400000001</v>
      </c>
      <c r="E41" s="158">
        <v>206.86479299999999</v>
      </c>
      <c r="F41" s="71" t="s">
        <v>406</v>
      </c>
      <c r="G41" s="35">
        <v>34</v>
      </c>
      <c r="L41" s="2"/>
      <c r="M41" s="2"/>
    </row>
    <row r="42" spans="1:13" ht="20.100000000000001" customHeight="1" x14ac:dyDescent="0.2">
      <c r="A42" s="31">
        <v>35</v>
      </c>
      <c r="B42" s="68" t="s">
        <v>244</v>
      </c>
      <c r="C42" s="157">
        <v>282.93905799999999</v>
      </c>
      <c r="D42" s="157">
        <v>198.21204499999999</v>
      </c>
      <c r="E42" s="157">
        <v>192.48769200000001</v>
      </c>
      <c r="F42" s="69" t="s">
        <v>367</v>
      </c>
      <c r="G42" s="31">
        <v>35</v>
      </c>
      <c r="L42" s="2"/>
      <c r="M42" s="2"/>
    </row>
    <row r="43" spans="1:13" ht="20.100000000000001" customHeight="1" x14ac:dyDescent="0.2">
      <c r="A43" s="35">
        <v>36</v>
      </c>
      <c r="B43" s="70" t="s">
        <v>212</v>
      </c>
      <c r="C43" s="158">
        <v>694.84423600000002</v>
      </c>
      <c r="D43" s="158">
        <v>225.736774</v>
      </c>
      <c r="E43" s="158">
        <v>177.55664300000001</v>
      </c>
      <c r="F43" s="71" t="s">
        <v>357</v>
      </c>
      <c r="G43" s="35">
        <v>36</v>
      </c>
      <c r="L43" s="2"/>
      <c r="M43" s="2"/>
    </row>
    <row r="44" spans="1:13" ht="20.100000000000001" customHeight="1" x14ac:dyDescent="0.2">
      <c r="A44" s="31">
        <v>37</v>
      </c>
      <c r="B44" s="68" t="s">
        <v>248</v>
      </c>
      <c r="C44" s="157">
        <v>241.38694799999999</v>
      </c>
      <c r="D44" s="157">
        <v>133.26964799999999</v>
      </c>
      <c r="E44" s="157">
        <v>174.77902700000001</v>
      </c>
      <c r="F44" s="69" t="s">
        <v>397</v>
      </c>
      <c r="G44" s="31">
        <v>37</v>
      </c>
      <c r="L44" s="2"/>
      <c r="M44" s="2"/>
    </row>
    <row r="45" spans="1:13" ht="20.100000000000001" customHeight="1" x14ac:dyDescent="0.2">
      <c r="A45" s="35">
        <v>38</v>
      </c>
      <c r="B45" s="70" t="s">
        <v>196</v>
      </c>
      <c r="C45" s="158">
        <v>204.78408999999999</v>
      </c>
      <c r="D45" s="158">
        <v>260.242728</v>
      </c>
      <c r="E45" s="158">
        <v>173.35921999999999</v>
      </c>
      <c r="F45" s="71" t="s">
        <v>343</v>
      </c>
      <c r="G45" s="35">
        <v>38</v>
      </c>
      <c r="L45" s="2"/>
      <c r="M45" s="2"/>
    </row>
    <row r="46" spans="1:13" ht="20.100000000000001" customHeight="1" x14ac:dyDescent="0.2">
      <c r="A46" s="31">
        <v>39</v>
      </c>
      <c r="B46" s="68" t="s">
        <v>213</v>
      </c>
      <c r="C46" s="157">
        <v>240.642821</v>
      </c>
      <c r="D46" s="157">
        <v>342.52570500000002</v>
      </c>
      <c r="E46" s="157">
        <v>170.043949</v>
      </c>
      <c r="F46" s="69" t="s">
        <v>359</v>
      </c>
      <c r="G46" s="31">
        <v>39</v>
      </c>
      <c r="L46" s="2"/>
      <c r="M46" s="2"/>
    </row>
    <row r="47" spans="1:13" ht="20.100000000000001" customHeight="1" x14ac:dyDescent="0.2">
      <c r="A47" s="35">
        <v>40</v>
      </c>
      <c r="B47" s="70" t="s">
        <v>204</v>
      </c>
      <c r="C47" s="158">
        <v>346.20660700000002</v>
      </c>
      <c r="D47" s="158">
        <v>78.693179000000001</v>
      </c>
      <c r="E47" s="158">
        <v>169.501364</v>
      </c>
      <c r="F47" s="71" t="s">
        <v>350</v>
      </c>
      <c r="G47" s="35">
        <v>40</v>
      </c>
      <c r="L47" s="2"/>
      <c r="M47" s="2"/>
    </row>
    <row r="48" spans="1:13" ht="20.100000000000001" customHeight="1" x14ac:dyDescent="0.2">
      <c r="A48" s="31">
        <v>41</v>
      </c>
      <c r="B48" s="68" t="s">
        <v>175</v>
      </c>
      <c r="C48" s="157">
        <v>228.84949900000001</v>
      </c>
      <c r="D48" s="157">
        <v>721.84156299999995</v>
      </c>
      <c r="E48" s="157">
        <v>156.25425300000001</v>
      </c>
      <c r="F48" s="69" t="s">
        <v>320</v>
      </c>
      <c r="G48" s="31">
        <v>41</v>
      </c>
      <c r="L48" s="2"/>
      <c r="M48" s="2"/>
    </row>
    <row r="49" spans="1:13" ht="20.100000000000001" customHeight="1" x14ac:dyDescent="0.2">
      <c r="A49" s="35">
        <v>42</v>
      </c>
      <c r="B49" s="70" t="s">
        <v>231</v>
      </c>
      <c r="C49" s="158">
        <v>47.522300000000001</v>
      </c>
      <c r="D49" s="158">
        <v>188.34809100000001</v>
      </c>
      <c r="E49" s="158">
        <v>138.428653</v>
      </c>
      <c r="F49" s="71" t="s">
        <v>388</v>
      </c>
      <c r="G49" s="35">
        <v>42</v>
      </c>
      <c r="L49" s="2"/>
      <c r="M49" s="2"/>
    </row>
    <row r="50" spans="1:13" ht="20.100000000000001" customHeight="1" x14ac:dyDescent="0.2">
      <c r="A50" s="31">
        <v>43</v>
      </c>
      <c r="B50" s="68" t="s">
        <v>24</v>
      </c>
      <c r="C50" s="157">
        <v>142.693309</v>
      </c>
      <c r="D50" s="157">
        <v>136.104589</v>
      </c>
      <c r="E50" s="157">
        <v>137.66222200000001</v>
      </c>
      <c r="F50" s="69" t="s">
        <v>322</v>
      </c>
      <c r="G50" s="31">
        <v>43</v>
      </c>
      <c r="L50" s="2"/>
      <c r="M50" s="2"/>
    </row>
    <row r="51" spans="1:13" ht="20.100000000000001" customHeight="1" x14ac:dyDescent="0.2">
      <c r="A51" s="35">
        <v>44</v>
      </c>
      <c r="B51" s="70" t="s">
        <v>217</v>
      </c>
      <c r="C51" s="158">
        <v>193.53792000000001</v>
      </c>
      <c r="D51" s="158">
        <v>100.12857700000001</v>
      </c>
      <c r="E51" s="158">
        <v>130.40495100000001</v>
      </c>
      <c r="F51" s="71" t="s">
        <v>390</v>
      </c>
      <c r="G51" s="35">
        <v>44</v>
      </c>
      <c r="L51" s="2"/>
      <c r="M51" s="2"/>
    </row>
    <row r="52" spans="1:13" ht="20.100000000000001" customHeight="1" x14ac:dyDescent="0.2">
      <c r="A52" s="31">
        <v>45</v>
      </c>
      <c r="B52" s="68" t="s">
        <v>182</v>
      </c>
      <c r="C52" s="157">
        <v>123.038715</v>
      </c>
      <c r="D52" s="157">
        <v>109.572328</v>
      </c>
      <c r="E52" s="157">
        <v>128.67999</v>
      </c>
      <c r="F52" s="69" t="s">
        <v>330</v>
      </c>
      <c r="G52" s="31">
        <v>45</v>
      </c>
      <c r="L52" s="2"/>
      <c r="M52" s="2"/>
    </row>
    <row r="53" spans="1:13" ht="20.100000000000001" customHeight="1" x14ac:dyDescent="0.2">
      <c r="A53" s="35">
        <v>46</v>
      </c>
      <c r="B53" s="70" t="s">
        <v>198</v>
      </c>
      <c r="C53" s="158">
        <v>94.235930999999994</v>
      </c>
      <c r="D53" s="158">
        <v>105.03268300000001</v>
      </c>
      <c r="E53" s="158">
        <v>120.016086</v>
      </c>
      <c r="F53" s="71" t="s">
        <v>353</v>
      </c>
      <c r="G53" s="35">
        <v>46</v>
      </c>
      <c r="L53" s="2"/>
      <c r="M53" s="2"/>
    </row>
    <row r="54" spans="1:13" ht="20.100000000000001" customHeight="1" x14ac:dyDescent="0.2">
      <c r="A54" s="31">
        <v>47</v>
      </c>
      <c r="B54" s="68" t="s">
        <v>195</v>
      </c>
      <c r="C54" s="157">
        <v>114.15080399999999</v>
      </c>
      <c r="D54" s="157">
        <v>72.634084000000001</v>
      </c>
      <c r="E54" s="157">
        <v>119.945769</v>
      </c>
      <c r="F54" s="69" t="s">
        <v>331</v>
      </c>
      <c r="G54" s="31">
        <v>47</v>
      </c>
      <c r="L54" s="2"/>
      <c r="M54" s="2"/>
    </row>
    <row r="55" spans="1:13" ht="20.100000000000001" customHeight="1" x14ac:dyDescent="0.2">
      <c r="A55" s="35">
        <v>48</v>
      </c>
      <c r="B55" s="70" t="s">
        <v>243</v>
      </c>
      <c r="C55" s="158">
        <v>44.105452</v>
      </c>
      <c r="D55" s="158">
        <v>25.591657999999999</v>
      </c>
      <c r="E55" s="158">
        <v>117.710381</v>
      </c>
      <c r="F55" s="71" t="s">
        <v>384</v>
      </c>
      <c r="G55" s="35">
        <v>48</v>
      </c>
      <c r="L55" s="2"/>
      <c r="M55" s="2"/>
    </row>
    <row r="56" spans="1:13" ht="20.100000000000001" customHeight="1" x14ac:dyDescent="0.2">
      <c r="A56" s="31">
        <v>49</v>
      </c>
      <c r="B56" s="68" t="s">
        <v>253</v>
      </c>
      <c r="C56" s="157">
        <v>129.48718199999999</v>
      </c>
      <c r="D56" s="157">
        <v>58.711002000000001</v>
      </c>
      <c r="E56" s="157">
        <v>108.997259</v>
      </c>
      <c r="F56" s="69" t="s">
        <v>412</v>
      </c>
      <c r="G56" s="31">
        <v>49</v>
      </c>
      <c r="L56" s="2"/>
      <c r="M56" s="2"/>
    </row>
    <row r="57" spans="1:13" ht="20.100000000000001" customHeight="1" x14ac:dyDescent="0.2">
      <c r="A57" s="35">
        <v>50</v>
      </c>
      <c r="B57" s="70" t="s">
        <v>242</v>
      </c>
      <c r="C57" s="158">
        <v>137.026264</v>
      </c>
      <c r="D57" s="158">
        <v>115.78316</v>
      </c>
      <c r="E57" s="158">
        <v>97.540904999999995</v>
      </c>
      <c r="F57" s="71" t="s">
        <v>405</v>
      </c>
      <c r="G57" s="35">
        <v>50</v>
      </c>
      <c r="L57" s="2"/>
      <c r="M57" s="2"/>
    </row>
    <row r="58" spans="1:13" ht="20.100000000000001" customHeight="1" x14ac:dyDescent="0.2">
      <c r="A58" s="31">
        <v>51</v>
      </c>
      <c r="B58" s="68" t="s">
        <v>257</v>
      </c>
      <c r="C58" s="157">
        <v>105.470911</v>
      </c>
      <c r="D58" s="157">
        <v>86.969999000000001</v>
      </c>
      <c r="E58" s="157">
        <v>97.222639999999998</v>
      </c>
      <c r="F58" s="69" t="s">
        <v>427</v>
      </c>
      <c r="G58" s="31">
        <v>51</v>
      </c>
      <c r="L58" s="2"/>
      <c r="M58" s="2"/>
    </row>
    <row r="59" spans="1:13" ht="20.100000000000001" customHeight="1" x14ac:dyDescent="0.2">
      <c r="A59" s="35">
        <v>52</v>
      </c>
      <c r="B59" s="70" t="s">
        <v>241</v>
      </c>
      <c r="C59" s="158">
        <v>76.420985000000002</v>
      </c>
      <c r="D59" s="158">
        <v>50.162322000000003</v>
      </c>
      <c r="E59" s="158">
        <v>87.636664999999994</v>
      </c>
      <c r="F59" s="71" t="s">
        <v>375</v>
      </c>
      <c r="G59" s="35">
        <v>52</v>
      </c>
      <c r="L59" s="2"/>
      <c r="M59" s="2"/>
    </row>
    <row r="60" spans="1:13" ht="20.100000000000001" customHeight="1" x14ac:dyDescent="0.2">
      <c r="A60" s="31">
        <v>53</v>
      </c>
      <c r="B60" s="68" t="s">
        <v>228</v>
      </c>
      <c r="C60" s="157">
        <v>92.717382000000001</v>
      </c>
      <c r="D60" s="157">
        <v>72.642747</v>
      </c>
      <c r="E60" s="157">
        <v>82.392885000000007</v>
      </c>
      <c r="F60" s="69" t="s">
        <v>369</v>
      </c>
      <c r="G60" s="31">
        <v>53</v>
      </c>
      <c r="L60" s="2"/>
      <c r="M60" s="2"/>
    </row>
    <row r="61" spans="1:13" ht="20.100000000000001" customHeight="1" x14ac:dyDescent="0.2">
      <c r="A61" s="35">
        <v>54</v>
      </c>
      <c r="B61" s="70" t="s">
        <v>295</v>
      </c>
      <c r="C61" s="158">
        <v>83.810646000000006</v>
      </c>
      <c r="D61" s="158">
        <v>48.370162000000001</v>
      </c>
      <c r="E61" s="158">
        <v>79.849985000000004</v>
      </c>
      <c r="F61" s="71" t="s">
        <v>432</v>
      </c>
      <c r="G61" s="35">
        <v>54</v>
      </c>
      <c r="L61" s="2"/>
      <c r="M61" s="2"/>
    </row>
    <row r="62" spans="1:13" ht="20.100000000000001" customHeight="1" x14ac:dyDescent="0.2">
      <c r="A62" s="31">
        <v>55</v>
      </c>
      <c r="B62" s="68" t="s">
        <v>203</v>
      </c>
      <c r="C62" s="157">
        <v>12.434677000000001</v>
      </c>
      <c r="D62" s="157">
        <v>75.482577000000006</v>
      </c>
      <c r="E62" s="157">
        <v>78.885448999999994</v>
      </c>
      <c r="F62" s="69" t="s">
        <v>342</v>
      </c>
      <c r="G62" s="31">
        <v>55</v>
      </c>
      <c r="L62" s="2"/>
      <c r="M62" s="2"/>
    </row>
    <row r="63" spans="1:13" ht="20.100000000000001" customHeight="1" x14ac:dyDescent="0.2">
      <c r="A63" s="35">
        <v>56</v>
      </c>
      <c r="B63" s="70" t="s">
        <v>230</v>
      </c>
      <c r="C63" s="158">
        <v>115.207589</v>
      </c>
      <c r="D63" s="158">
        <v>179.262935</v>
      </c>
      <c r="E63" s="158">
        <v>71.760791999999995</v>
      </c>
      <c r="F63" s="71" t="s">
        <v>627</v>
      </c>
      <c r="G63" s="35">
        <v>56</v>
      </c>
      <c r="L63" s="2"/>
      <c r="M63" s="2"/>
    </row>
    <row r="64" spans="1:13" ht="20.100000000000001" customHeight="1" x14ac:dyDescent="0.2">
      <c r="A64" s="31">
        <v>57</v>
      </c>
      <c r="B64" s="68" t="s">
        <v>293</v>
      </c>
      <c r="C64" s="157">
        <v>41.580886</v>
      </c>
      <c r="D64" s="157">
        <v>76.280282</v>
      </c>
      <c r="E64" s="157">
        <v>60.900160999999997</v>
      </c>
      <c r="F64" s="69" t="s">
        <v>395</v>
      </c>
      <c r="G64" s="31">
        <v>57</v>
      </c>
      <c r="L64" s="2"/>
      <c r="M64" s="2"/>
    </row>
    <row r="65" spans="1:13" ht="20.100000000000001" customHeight="1" x14ac:dyDescent="0.2">
      <c r="A65" s="35">
        <v>58</v>
      </c>
      <c r="B65" s="70" t="s">
        <v>216</v>
      </c>
      <c r="C65" s="158">
        <v>71.367433000000005</v>
      </c>
      <c r="D65" s="158">
        <v>70.963721000000007</v>
      </c>
      <c r="E65" s="158">
        <v>58.913961999999998</v>
      </c>
      <c r="F65" s="71" t="s">
        <v>361</v>
      </c>
      <c r="G65" s="35">
        <v>58</v>
      </c>
      <c r="L65" s="2"/>
      <c r="M65" s="2"/>
    </row>
    <row r="66" spans="1:13" ht="20.100000000000001" customHeight="1" x14ac:dyDescent="0.2">
      <c r="A66" s="31">
        <v>59</v>
      </c>
      <c r="B66" s="68" t="s">
        <v>268</v>
      </c>
      <c r="C66" s="157">
        <v>59.553891999999998</v>
      </c>
      <c r="D66" s="157">
        <v>44.522967999999999</v>
      </c>
      <c r="E66" s="157">
        <v>57.215865999999998</v>
      </c>
      <c r="F66" s="69" t="s">
        <v>407</v>
      </c>
      <c r="G66" s="31">
        <v>59</v>
      </c>
      <c r="L66" s="2"/>
      <c r="M66" s="2"/>
    </row>
    <row r="67" spans="1:13" ht="20.100000000000001" customHeight="1" x14ac:dyDescent="0.2">
      <c r="A67" s="35">
        <v>60</v>
      </c>
      <c r="B67" s="70" t="s">
        <v>578</v>
      </c>
      <c r="C67" s="158">
        <v>0.248359</v>
      </c>
      <c r="D67" s="158">
        <v>2.7899999999999999E-3</v>
      </c>
      <c r="E67" s="158">
        <v>56.511643999999997</v>
      </c>
      <c r="F67" s="71" t="s">
        <v>579</v>
      </c>
      <c r="G67" s="35">
        <v>60</v>
      </c>
      <c r="L67" s="2"/>
      <c r="M67" s="2"/>
    </row>
    <row r="68" spans="1:13" ht="20.100000000000001" customHeight="1" x14ac:dyDescent="0.2">
      <c r="A68" s="31">
        <v>61</v>
      </c>
      <c r="B68" s="68" t="s">
        <v>296</v>
      </c>
      <c r="C68" s="157">
        <v>6.040527</v>
      </c>
      <c r="D68" s="157">
        <v>9.2461009999999995</v>
      </c>
      <c r="E68" s="157">
        <v>53.495555000000003</v>
      </c>
      <c r="F68" s="69" t="s">
        <v>422</v>
      </c>
      <c r="G68" s="31">
        <v>61</v>
      </c>
      <c r="L68" s="2"/>
      <c r="M68" s="2"/>
    </row>
    <row r="69" spans="1:13" ht="20.100000000000001" customHeight="1" x14ac:dyDescent="0.2">
      <c r="A69" s="35">
        <v>62</v>
      </c>
      <c r="B69" s="70" t="s">
        <v>273</v>
      </c>
      <c r="C69" s="158">
        <v>38.672987999999997</v>
      </c>
      <c r="D69" s="158">
        <v>31.707383</v>
      </c>
      <c r="E69" s="158">
        <v>52.192135999999998</v>
      </c>
      <c r="F69" s="71" t="s">
        <v>398</v>
      </c>
      <c r="G69" s="35">
        <v>62</v>
      </c>
      <c r="L69" s="2"/>
      <c r="M69" s="2"/>
    </row>
    <row r="70" spans="1:13" ht="20.100000000000001" customHeight="1" x14ac:dyDescent="0.2">
      <c r="A70" s="31">
        <v>63</v>
      </c>
      <c r="B70" s="68" t="s">
        <v>225</v>
      </c>
      <c r="C70" s="157">
        <v>30.695972000000001</v>
      </c>
      <c r="D70" s="157">
        <v>49.236635</v>
      </c>
      <c r="E70" s="157">
        <v>46.892814999999999</v>
      </c>
      <c r="F70" s="69" t="s">
        <v>437</v>
      </c>
      <c r="G70" s="31">
        <v>63</v>
      </c>
      <c r="L70" s="2"/>
      <c r="M70" s="2"/>
    </row>
    <row r="71" spans="1:13" ht="20.100000000000001" customHeight="1" x14ac:dyDescent="0.2">
      <c r="A71" s="35">
        <v>64</v>
      </c>
      <c r="B71" s="70" t="s">
        <v>210</v>
      </c>
      <c r="C71" s="158">
        <v>27.900183999999999</v>
      </c>
      <c r="D71" s="158">
        <v>49.079025999999999</v>
      </c>
      <c r="E71" s="158">
        <v>45.065652</v>
      </c>
      <c r="F71" s="71" t="s">
        <v>347</v>
      </c>
      <c r="G71" s="35">
        <v>64</v>
      </c>
      <c r="L71" s="2"/>
      <c r="M71" s="2"/>
    </row>
    <row r="72" spans="1:13" ht="20.100000000000001" customHeight="1" x14ac:dyDescent="0.2">
      <c r="A72" s="31">
        <v>65</v>
      </c>
      <c r="B72" s="68" t="s">
        <v>252</v>
      </c>
      <c r="C72" s="157">
        <v>26.820737999999999</v>
      </c>
      <c r="D72" s="157">
        <v>43.716268999999997</v>
      </c>
      <c r="E72" s="157">
        <v>40.985340999999998</v>
      </c>
      <c r="F72" s="69" t="s">
        <v>399</v>
      </c>
      <c r="G72" s="31">
        <v>65</v>
      </c>
      <c r="L72" s="2"/>
      <c r="M72" s="2"/>
    </row>
    <row r="73" spans="1:13" ht="20.100000000000001" customHeight="1" x14ac:dyDescent="0.2">
      <c r="A73" s="35">
        <v>66</v>
      </c>
      <c r="B73" s="70" t="s">
        <v>251</v>
      </c>
      <c r="C73" s="158">
        <v>39.275474000000003</v>
      </c>
      <c r="D73" s="158">
        <v>1.859599</v>
      </c>
      <c r="E73" s="158">
        <v>37.842959</v>
      </c>
      <c r="F73" s="71" t="s">
        <v>418</v>
      </c>
      <c r="G73" s="35">
        <v>66</v>
      </c>
      <c r="L73" s="2"/>
      <c r="M73" s="2"/>
    </row>
    <row r="74" spans="1:13" ht="20.100000000000001" customHeight="1" x14ac:dyDescent="0.2">
      <c r="A74" s="31">
        <v>67</v>
      </c>
      <c r="B74" s="68" t="s">
        <v>221</v>
      </c>
      <c r="C74" s="157">
        <v>31.571973</v>
      </c>
      <c r="D74" s="157">
        <v>30.869073</v>
      </c>
      <c r="E74" s="157">
        <v>37.371110000000002</v>
      </c>
      <c r="F74" s="69" t="s">
        <v>374</v>
      </c>
      <c r="G74" s="31">
        <v>67</v>
      </c>
      <c r="L74" s="2"/>
      <c r="M74" s="2"/>
    </row>
    <row r="75" spans="1:13" ht="20.100000000000001" customHeight="1" x14ac:dyDescent="0.2">
      <c r="A75" s="35">
        <v>68</v>
      </c>
      <c r="B75" s="70" t="s">
        <v>201</v>
      </c>
      <c r="C75" s="158">
        <v>47.838743999999998</v>
      </c>
      <c r="D75" s="158">
        <v>43.849114999999998</v>
      </c>
      <c r="E75" s="158">
        <v>35.175072999999998</v>
      </c>
      <c r="F75" s="71" t="s">
        <v>348</v>
      </c>
      <c r="G75" s="35">
        <v>68</v>
      </c>
      <c r="L75" s="2"/>
      <c r="M75" s="2"/>
    </row>
    <row r="76" spans="1:13" ht="20.100000000000001" customHeight="1" x14ac:dyDescent="0.2">
      <c r="A76" s="31">
        <v>69</v>
      </c>
      <c r="B76" s="68" t="s">
        <v>208</v>
      </c>
      <c r="C76" s="157">
        <v>23.737704999999998</v>
      </c>
      <c r="D76" s="157">
        <v>25.028102000000001</v>
      </c>
      <c r="E76" s="157">
        <v>32.950271999999998</v>
      </c>
      <c r="F76" s="69" t="s">
        <v>356</v>
      </c>
      <c r="G76" s="31">
        <v>69</v>
      </c>
      <c r="L76" s="2"/>
      <c r="M76" s="2"/>
    </row>
    <row r="77" spans="1:13" ht="20.100000000000001" customHeight="1" x14ac:dyDescent="0.2">
      <c r="A77" s="35">
        <v>70</v>
      </c>
      <c r="B77" s="70" t="s">
        <v>209</v>
      </c>
      <c r="C77" s="158">
        <v>3.8939999999999999E-3</v>
      </c>
      <c r="D77" s="158">
        <v>4.4079999999999996E-3</v>
      </c>
      <c r="E77" s="158">
        <v>27.736933000000001</v>
      </c>
      <c r="F77" s="71" t="s">
        <v>364</v>
      </c>
      <c r="G77" s="35">
        <v>70</v>
      </c>
      <c r="L77" s="2"/>
      <c r="M77" s="2"/>
    </row>
    <row r="78" spans="1:13" ht="20.100000000000001" customHeight="1" x14ac:dyDescent="0.2">
      <c r="A78" s="31">
        <v>71</v>
      </c>
      <c r="B78" s="68" t="s">
        <v>226</v>
      </c>
      <c r="C78" s="157">
        <v>20.637674000000001</v>
      </c>
      <c r="D78" s="157">
        <v>21.105657999999998</v>
      </c>
      <c r="E78" s="157">
        <v>25.799322</v>
      </c>
      <c r="F78" s="69" t="s">
        <v>368</v>
      </c>
      <c r="G78" s="31">
        <v>71</v>
      </c>
      <c r="L78" s="2"/>
      <c r="M78" s="2"/>
    </row>
    <row r="79" spans="1:13" ht="20.100000000000001" customHeight="1" x14ac:dyDescent="0.2">
      <c r="A79" s="35">
        <v>72</v>
      </c>
      <c r="B79" s="70" t="s">
        <v>227</v>
      </c>
      <c r="C79" s="158">
        <v>11.981282999999999</v>
      </c>
      <c r="D79" s="158">
        <v>2.9799519999999999</v>
      </c>
      <c r="E79" s="158">
        <v>22.938133000000001</v>
      </c>
      <c r="F79" s="71" t="s">
        <v>363</v>
      </c>
      <c r="G79" s="35">
        <v>72</v>
      </c>
      <c r="L79" s="2"/>
      <c r="M79" s="2"/>
    </row>
    <row r="80" spans="1:13" ht="20.100000000000001" customHeight="1" x14ac:dyDescent="0.2">
      <c r="A80" s="31">
        <v>73</v>
      </c>
      <c r="B80" s="68" t="s">
        <v>281</v>
      </c>
      <c r="C80" s="157">
        <v>9.6059940000000008</v>
      </c>
      <c r="D80" s="157">
        <v>10.634171</v>
      </c>
      <c r="E80" s="157">
        <v>20.487987</v>
      </c>
      <c r="F80" s="69" t="s">
        <v>439</v>
      </c>
      <c r="G80" s="31">
        <v>73</v>
      </c>
      <c r="L80" s="2"/>
      <c r="M80" s="2"/>
    </row>
    <row r="81" spans="1:13" ht="20.100000000000001" customHeight="1" x14ac:dyDescent="0.2">
      <c r="A81" s="35">
        <v>74</v>
      </c>
      <c r="B81" s="70" t="s">
        <v>254</v>
      </c>
      <c r="C81" s="158">
        <v>16.755627</v>
      </c>
      <c r="D81" s="158">
        <v>9.1371610000000008</v>
      </c>
      <c r="E81" s="158">
        <v>16.591926999999998</v>
      </c>
      <c r="F81" s="71" t="s">
        <v>380</v>
      </c>
      <c r="G81" s="35">
        <v>74</v>
      </c>
      <c r="L81" s="2"/>
      <c r="M81" s="2"/>
    </row>
    <row r="82" spans="1:13" ht="20.100000000000001" customHeight="1" x14ac:dyDescent="0.2">
      <c r="A82" s="31">
        <v>75</v>
      </c>
      <c r="B82" s="68" t="s">
        <v>205</v>
      </c>
      <c r="C82" s="157">
        <v>14.056158</v>
      </c>
      <c r="D82" s="157">
        <v>30.459622</v>
      </c>
      <c r="E82" s="157">
        <v>14.924435000000001</v>
      </c>
      <c r="F82" s="69" t="s">
        <v>358</v>
      </c>
      <c r="G82" s="31">
        <v>75</v>
      </c>
      <c r="L82" s="2"/>
      <c r="M82" s="2"/>
    </row>
    <row r="83" spans="1:13" ht="20.100000000000001" customHeight="1" x14ac:dyDescent="0.2">
      <c r="A83" s="35">
        <v>76</v>
      </c>
      <c r="B83" s="70" t="s">
        <v>219</v>
      </c>
      <c r="C83" s="158">
        <v>138.70777799999999</v>
      </c>
      <c r="D83" s="158">
        <v>62.019052000000002</v>
      </c>
      <c r="E83" s="158">
        <v>14.086307</v>
      </c>
      <c r="F83" s="71" t="s">
        <v>371</v>
      </c>
      <c r="G83" s="35">
        <v>76</v>
      </c>
      <c r="L83" s="2"/>
      <c r="M83" s="2"/>
    </row>
    <row r="84" spans="1:13" ht="20.100000000000001" customHeight="1" x14ac:dyDescent="0.2">
      <c r="A84" s="31">
        <v>77</v>
      </c>
      <c r="B84" s="68" t="s">
        <v>280</v>
      </c>
      <c r="C84" s="157">
        <v>61.427135999999997</v>
      </c>
      <c r="D84" s="157">
        <v>14.394894000000001</v>
      </c>
      <c r="E84" s="157">
        <v>14.051624</v>
      </c>
      <c r="F84" s="69" t="s">
        <v>425</v>
      </c>
      <c r="G84" s="31">
        <v>77</v>
      </c>
      <c r="L84" s="2"/>
      <c r="M84" s="2"/>
    </row>
    <row r="85" spans="1:13" ht="20.100000000000001" customHeight="1" x14ac:dyDescent="0.2">
      <c r="A85" s="35">
        <v>78</v>
      </c>
      <c r="B85" s="70" t="s">
        <v>267</v>
      </c>
      <c r="C85" s="158">
        <v>24.175049999999999</v>
      </c>
      <c r="D85" s="158">
        <v>12.068948000000001</v>
      </c>
      <c r="E85" s="158">
        <v>13.814437</v>
      </c>
      <c r="F85" s="71" t="s">
        <v>428</v>
      </c>
      <c r="G85" s="35">
        <v>78</v>
      </c>
      <c r="L85" s="2"/>
      <c r="M85" s="2"/>
    </row>
    <row r="86" spans="1:13" ht="20.100000000000001" customHeight="1" x14ac:dyDescent="0.2">
      <c r="A86" s="31">
        <v>79</v>
      </c>
      <c r="B86" s="68" t="s">
        <v>274</v>
      </c>
      <c r="C86" s="157">
        <v>1.36277</v>
      </c>
      <c r="D86" s="157">
        <v>6.1220559999999997</v>
      </c>
      <c r="E86" s="157">
        <v>12.601195000000001</v>
      </c>
      <c r="F86" s="69" t="s">
        <v>421</v>
      </c>
      <c r="G86" s="31">
        <v>79</v>
      </c>
      <c r="L86" s="2"/>
      <c r="M86" s="2"/>
    </row>
    <row r="87" spans="1:13" ht="20.100000000000001" customHeight="1" x14ac:dyDescent="0.2">
      <c r="A87" s="35">
        <v>80</v>
      </c>
      <c r="B87" s="70" t="s">
        <v>222</v>
      </c>
      <c r="C87" s="158">
        <v>16.359470999999999</v>
      </c>
      <c r="D87" s="158">
        <v>9.2692440000000005</v>
      </c>
      <c r="E87" s="158">
        <v>12.538444</v>
      </c>
      <c r="F87" s="71" t="s">
        <v>370</v>
      </c>
      <c r="G87" s="35">
        <v>80</v>
      </c>
      <c r="L87" s="2"/>
      <c r="M87" s="2"/>
    </row>
    <row r="88" spans="1:13" ht="20.100000000000001" customHeight="1" x14ac:dyDescent="0.2">
      <c r="A88" s="31">
        <v>81</v>
      </c>
      <c r="B88" s="68" t="s">
        <v>284</v>
      </c>
      <c r="C88" s="157">
        <v>58.747615000000003</v>
      </c>
      <c r="D88" s="157">
        <v>8.7712039999999991</v>
      </c>
      <c r="E88" s="157">
        <v>12.177963999999999</v>
      </c>
      <c r="F88" s="69" t="s">
        <v>442</v>
      </c>
      <c r="G88" s="31">
        <v>81</v>
      </c>
      <c r="L88" s="2"/>
      <c r="M88" s="2"/>
    </row>
    <row r="89" spans="1:13" ht="20.100000000000001" customHeight="1" x14ac:dyDescent="0.2">
      <c r="A89" s="35">
        <v>82</v>
      </c>
      <c r="B89" s="70" t="s">
        <v>240</v>
      </c>
      <c r="C89" s="158">
        <v>29.607877999999999</v>
      </c>
      <c r="D89" s="158">
        <v>30.461767999999999</v>
      </c>
      <c r="E89" s="158">
        <v>9.4434839999999998</v>
      </c>
      <c r="F89" s="71" t="s">
        <v>383</v>
      </c>
      <c r="G89" s="35">
        <v>82</v>
      </c>
      <c r="L89" s="2"/>
      <c r="M89" s="2"/>
    </row>
    <row r="90" spans="1:13" ht="20.100000000000001" customHeight="1" x14ac:dyDescent="0.2">
      <c r="A90" s="31">
        <v>83</v>
      </c>
      <c r="B90" s="68" t="s">
        <v>224</v>
      </c>
      <c r="C90" s="157">
        <v>2.3824730000000001</v>
      </c>
      <c r="D90" s="157">
        <v>1.665387</v>
      </c>
      <c r="E90" s="157">
        <v>6.885345</v>
      </c>
      <c r="F90" s="69" t="s">
        <v>373</v>
      </c>
      <c r="G90" s="31">
        <v>83</v>
      </c>
      <c r="L90" s="2"/>
      <c r="M90" s="2"/>
    </row>
    <row r="91" spans="1:13" ht="20.100000000000001" customHeight="1" x14ac:dyDescent="0.2">
      <c r="A91" s="35">
        <v>84</v>
      </c>
      <c r="B91" s="70" t="s">
        <v>298</v>
      </c>
      <c r="C91" s="158">
        <v>10.329257</v>
      </c>
      <c r="D91" s="158">
        <v>12.570793</v>
      </c>
      <c r="E91" s="158">
        <v>6.6839550000000001</v>
      </c>
      <c r="F91" s="71" t="s">
        <v>434</v>
      </c>
      <c r="G91" s="35">
        <v>84</v>
      </c>
      <c r="L91" s="2"/>
      <c r="M91" s="2"/>
    </row>
    <row r="92" spans="1:13" ht="20.100000000000001" customHeight="1" x14ac:dyDescent="0.2">
      <c r="A92" s="31">
        <v>85</v>
      </c>
      <c r="B92" s="68" t="s">
        <v>260</v>
      </c>
      <c r="C92" s="157">
        <v>21.044695999999998</v>
      </c>
      <c r="D92" s="157">
        <v>5.2027400000000004</v>
      </c>
      <c r="E92" s="157">
        <v>6.1724610000000002</v>
      </c>
      <c r="F92" s="69" t="s">
        <v>402</v>
      </c>
      <c r="G92" s="31">
        <v>85</v>
      </c>
      <c r="L92" s="2"/>
      <c r="M92" s="2"/>
    </row>
    <row r="93" spans="1:13" ht="20.100000000000001" customHeight="1" x14ac:dyDescent="0.2">
      <c r="A93" s="35">
        <v>86</v>
      </c>
      <c r="B93" s="70" t="s">
        <v>255</v>
      </c>
      <c r="C93" s="158">
        <v>4.9865130000000004</v>
      </c>
      <c r="D93" s="158">
        <v>8.2432169999999996</v>
      </c>
      <c r="E93" s="158">
        <v>5.6569250000000002</v>
      </c>
      <c r="F93" s="71" t="s">
        <v>394</v>
      </c>
      <c r="G93" s="35">
        <v>86</v>
      </c>
      <c r="L93" s="2"/>
      <c r="M93" s="2"/>
    </row>
    <row r="94" spans="1:13" ht="20.100000000000001" customHeight="1" x14ac:dyDescent="0.2">
      <c r="A94" s="31">
        <v>87</v>
      </c>
      <c r="B94" s="68" t="s">
        <v>266</v>
      </c>
      <c r="C94" s="157">
        <v>4.8811099999999996</v>
      </c>
      <c r="D94" s="157">
        <v>2.7850999999999999</v>
      </c>
      <c r="E94" s="157">
        <v>4.977773</v>
      </c>
      <c r="F94" s="69" t="s">
        <v>409</v>
      </c>
      <c r="G94" s="31">
        <v>87</v>
      </c>
      <c r="L94" s="2"/>
      <c r="M94" s="2"/>
    </row>
    <row r="95" spans="1:13" ht="20.100000000000001" customHeight="1" x14ac:dyDescent="0.2">
      <c r="A95" s="35">
        <v>88</v>
      </c>
      <c r="B95" s="70" t="s">
        <v>276</v>
      </c>
      <c r="C95" s="158">
        <v>4.6527880000000001</v>
      </c>
      <c r="D95" s="158">
        <v>9.6904819999999994</v>
      </c>
      <c r="E95" s="158">
        <v>4.7851990000000004</v>
      </c>
      <c r="F95" s="71" t="s">
        <v>440</v>
      </c>
      <c r="G95" s="35">
        <v>88</v>
      </c>
      <c r="L95" s="2"/>
      <c r="M95" s="2"/>
    </row>
    <row r="96" spans="1:13" ht="20.100000000000001" customHeight="1" x14ac:dyDescent="0.2">
      <c r="A96" s="31">
        <v>89</v>
      </c>
      <c r="B96" s="68" t="s">
        <v>294</v>
      </c>
      <c r="C96" s="157">
        <v>3.362384</v>
      </c>
      <c r="D96" s="157">
        <v>3.635634</v>
      </c>
      <c r="E96" s="157">
        <v>4.0162610000000001</v>
      </c>
      <c r="F96" s="69" t="s">
        <v>634</v>
      </c>
      <c r="G96" s="31">
        <v>89</v>
      </c>
      <c r="L96" s="2"/>
      <c r="M96" s="2"/>
    </row>
    <row r="97" spans="1:13" ht="20.100000000000001" customHeight="1" x14ac:dyDescent="0.2">
      <c r="A97" s="35">
        <v>90</v>
      </c>
      <c r="B97" s="70" t="s">
        <v>297</v>
      </c>
      <c r="C97" s="158">
        <v>10.447103</v>
      </c>
      <c r="D97" s="158">
        <v>10.756224</v>
      </c>
      <c r="E97" s="158">
        <v>3.9880490000000002</v>
      </c>
      <c r="F97" s="71" t="s">
        <v>438</v>
      </c>
      <c r="G97" s="35">
        <v>90</v>
      </c>
      <c r="L97" s="2"/>
      <c r="M97" s="2"/>
    </row>
    <row r="98" spans="1:13" ht="20.100000000000001" customHeight="1" x14ac:dyDescent="0.2">
      <c r="A98" s="31">
        <v>91</v>
      </c>
      <c r="B98" s="68" t="s">
        <v>191</v>
      </c>
      <c r="C98" s="157">
        <v>2.417214</v>
      </c>
      <c r="D98" s="157">
        <v>2.9226809999999999</v>
      </c>
      <c r="E98" s="157">
        <v>3.8463020000000001</v>
      </c>
      <c r="F98" s="69" t="s">
        <v>349</v>
      </c>
      <c r="G98" s="31">
        <v>91</v>
      </c>
      <c r="L98" s="2"/>
      <c r="M98" s="2"/>
    </row>
    <row r="99" spans="1:13" ht="20.100000000000001" customHeight="1" x14ac:dyDescent="0.2">
      <c r="A99" s="35">
        <v>92</v>
      </c>
      <c r="B99" s="70" t="s">
        <v>206</v>
      </c>
      <c r="C99" s="158">
        <v>2.267144</v>
      </c>
      <c r="D99" s="158">
        <v>2.7039209999999998</v>
      </c>
      <c r="E99" s="158">
        <v>3.7613110000000001</v>
      </c>
      <c r="F99" s="71" t="s">
        <v>360</v>
      </c>
      <c r="G99" s="35">
        <v>92</v>
      </c>
      <c r="L99" s="2"/>
      <c r="M99" s="2"/>
    </row>
    <row r="100" spans="1:13" ht="20.100000000000001" customHeight="1" x14ac:dyDescent="0.2">
      <c r="A100" s="31">
        <v>93</v>
      </c>
      <c r="B100" s="68" t="s">
        <v>236</v>
      </c>
      <c r="C100" s="157">
        <v>6.2063280000000001</v>
      </c>
      <c r="D100" s="157">
        <v>4.7748410000000003</v>
      </c>
      <c r="E100" s="157">
        <v>3.6254689999999998</v>
      </c>
      <c r="F100" s="69" t="s">
        <v>387</v>
      </c>
      <c r="G100" s="31">
        <v>93</v>
      </c>
      <c r="L100" s="2"/>
      <c r="M100" s="2"/>
    </row>
    <row r="101" spans="1:13" ht="20.100000000000001" customHeight="1" x14ac:dyDescent="0.2">
      <c r="A101" s="35">
        <v>94</v>
      </c>
      <c r="B101" s="70" t="s">
        <v>269</v>
      </c>
      <c r="C101" s="158">
        <v>4.8486669999999998</v>
      </c>
      <c r="D101" s="158">
        <v>0.259795</v>
      </c>
      <c r="E101" s="158">
        <v>3.4119760000000001</v>
      </c>
      <c r="F101" s="71" t="s">
        <v>416</v>
      </c>
      <c r="G101" s="35">
        <v>94</v>
      </c>
      <c r="L101" s="2"/>
      <c r="M101" s="2"/>
    </row>
    <row r="102" spans="1:13" ht="20.100000000000001" customHeight="1" x14ac:dyDescent="0.2">
      <c r="A102" s="31">
        <v>95</v>
      </c>
      <c r="B102" s="68" t="s">
        <v>277</v>
      </c>
      <c r="C102" s="157">
        <v>0.47507500000000003</v>
      </c>
      <c r="D102" s="157">
        <v>0.253971</v>
      </c>
      <c r="E102" s="157">
        <v>2.807833</v>
      </c>
      <c r="F102" s="69" t="s">
        <v>431</v>
      </c>
      <c r="G102" s="31">
        <v>95</v>
      </c>
      <c r="L102" s="2"/>
      <c r="M102" s="2"/>
    </row>
    <row r="103" spans="1:13" ht="20.100000000000001" customHeight="1" x14ac:dyDescent="0.2">
      <c r="A103" s="35">
        <v>96</v>
      </c>
      <c r="B103" s="70" t="s">
        <v>256</v>
      </c>
      <c r="C103" s="158">
        <v>2.8200910000000001</v>
      </c>
      <c r="D103" s="158">
        <v>5.3669120000000001</v>
      </c>
      <c r="E103" s="158">
        <v>2.6187200000000002</v>
      </c>
      <c r="F103" s="71" t="s">
        <v>441</v>
      </c>
      <c r="G103" s="35">
        <v>96</v>
      </c>
      <c r="L103" s="2"/>
      <c r="M103" s="2"/>
    </row>
    <row r="104" spans="1:13" ht="20.100000000000001" customHeight="1" x14ac:dyDescent="0.2">
      <c r="A104" s="31">
        <v>97</v>
      </c>
      <c r="B104" s="68" t="s">
        <v>218</v>
      </c>
      <c r="C104" s="157">
        <v>1.591968</v>
      </c>
      <c r="D104" s="157">
        <v>1.068101</v>
      </c>
      <c r="E104" s="157">
        <v>2.5406879999999998</v>
      </c>
      <c r="F104" s="69" t="s">
        <v>366</v>
      </c>
      <c r="G104" s="31">
        <v>97</v>
      </c>
      <c r="L104" s="2"/>
      <c r="M104" s="2"/>
    </row>
    <row r="105" spans="1:13" ht="20.100000000000001" customHeight="1" x14ac:dyDescent="0.2">
      <c r="A105" s="35">
        <v>98</v>
      </c>
      <c r="B105" s="70" t="s">
        <v>262</v>
      </c>
      <c r="C105" s="158">
        <v>0.43068499999999998</v>
      </c>
      <c r="D105" s="158">
        <v>0.98583699999999996</v>
      </c>
      <c r="E105" s="158">
        <v>2.1601170000000001</v>
      </c>
      <c r="F105" s="71" t="s">
        <v>414</v>
      </c>
      <c r="G105" s="35">
        <v>98</v>
      </c>
      <c r="L105" s="2"/>
      <c r="M105" s="2"/>
    </row>
    <row r="106" spans="1:13" ht="20.100000000000001" customHeight="1" x14ac:dyDescent="0.2">
      <c r="A106" s="31">
        <v>99</v>
      </c>
      <c r="B106" s="68" t="s">
        <v>299</v>
      </c>
      <c r="C106" s="157">
        <v>0.77207000000000003</v>
      </c>
      <c r="D106" s="157">
        <v>3.607831</v>
      </c>
      <c r="E106" s="157">
        <v>2.0606330000000002</v>
      </c>
      <c r="F106" s="69" t="s">
        <v>433</v>
      </c>
      <c r="G106" s="31">
        <v>99</v>
      </c>
      <c r="L106" s="2"/>
      <c r="M106" s="2"/>
    </row>
    <row r="107" spans="1:13" ht="20.100000000000001" customHeight="1" x14ac:dyDescent="0.2">
      <c r="A107" s="35">
        <v>100</v>
      </c>
      <c r="B107" s="70" t="s">
        <v>223</v>
      </c>
      <c r="C107" s="158">
        <v>0.87614899999999996</v>
      </c>
      <c r="D107" s="158">
        <v>1.815229</v>
      </c>
      <c r="E107" s="158">
        <v>1.9278729999999999</v>
      </c>
      <c r="F107" s="71" t="s">
        <v>377</v>
      </c>
      <c r="G107" s="35">
        <v>100</v>
      </c>
      <c r="L107" s="2"/>
      <c r="M107" s="2"/>
    </row>
    <row r="108" spans="1:13" ht="20.100000000000001" customHeight="1" x14ac:dyDescent="0.2">
      <c r="A108" s="31">
        <v>101</v>
      </c>
      <c r="B108" s="68" t="s">
        <v>247</v>
      </c>
      <c r="C108" s="157">
        <v>0.30616100000000002</v>
      </c>
      <c r="D108" s="157">
        <v>0.17299600000000001</v>
      </c>
      <c r="E108" s="157">
        <v>1.7741549999999999</v>
      </c>
      <c r="F108" s="69" t="s">
        <v>389</v>
      </c>
      <c r="G108" s="31">
        <v>101</v>
      </c>
      <c r="L108" s="2"/>
      <c r="M108" s="2"/>
    </row>
    <row r="109" spans="1:13" ht="20.100000000000001" customHeight="1" x14ac:dyDescent="0.2">
      <c r="A109" s="35">
        <v>102</v>
      </c>
      <c r="B109" s="70" t="s">
        <v>235</v>
      </c>
      <c r="C109" s="158">
        <v>0.37639699999999998</v>
      </c>
      <c r="D109" s="158">
        <v>2.3024239999999998</v>
      </c>
      <c r="E109" s="158">
        <v>1.6899169999999999</v>
      </c>
      <c r="F109" s="71" t="s">
        <v>392</v>
      </c>
      <c r="G109" s="35">
        <v>102</v>
      </c>
      <c r="L109" s="2"/>
      <c r="M109" s="2"/>
    </row>
    <row r="110" spans="1:13" ht="20.100000000000001" customHeight="1" x14ac:dyDescent="0.2">
      <c r="A110" s="31">
        <v>103</v>
      </c>
      <c r="B110" s="68" t="s">
        <v>250</v>
      </c>
      <c r="C110" s="157">
        <v>2.1087539999999998</v>
      </c>
      <c r="D110" s="157">
        <v>1.1863410000000001</v>
      </c>
      <c r="E110" s="157">
        <v>1.5181070000000001</v>
      </c>
      <c r="F110" s="69" t="s">
        <v>386</v>
      </c>
      <c r="G110" s="31">
        <v>103</v>
      </c>
      <c r="L110" s="2"/>
      <c r="M110" s="2"/>
    </row>
    <row r="111" spans="1:13" ht="20.100000000000001" customHeight="1" x14ac:dyDescent="0.2">
      <c r="A111" s="35">
        <v>104</v>
      </c>
      <c r="B111" s="70" t="s">
        <v>258</v>
      </c>
      <c r="C111" s="158">
        <v>2.4515630000000002</v>
      </c>
      <c r="D111" s="158">
        <v>0.36427300000000001</v>
      </c>
      <c r="E111" s="158">
        <v>1.278033</v>
      </c>
      <c r="F111" s="71" t="s">
        <v>429</v>
      </c>
      <c r="G111" s="35">
        <v>104</v>
      </c>
      <c r="L111" s="2"/>
      <c r="M111" s="2"/>
    </row>
    <row r="112" spans="1:13" ht="20.100000000000001" customHeight="1" x14ac:dyDescent="0.2">
      <c r="A112" s="31">
        <v>105</v>
      </c>
      <c r="B112" s="68" t="s">
        <v>499</v>
      </c>
      <c r="C112" s="157">
        <v>6.5934000000000006E-2</v>
      </c>
      <c r="D112" s="157">
        <v>6.9635000000000002E-2</v>
      </c>
      <c r="E112" s="157">
        <v>1.2631619999999999</v>
      </c>
      <c r="F112" s="69" t="s">
        <v>500</v>
      </c>
      <c r="G112" s="31">
        <v>105</v>
      </c>
      <c r="L112" s="2"/>
      <c r="M112" s="2"/>
    </row>
    <row r="113" spans="1:13" ht="20.100000000000001" customHeight="1" x14ac:dyDescent="0.2">
      <c r="A113" s="35">
        <v>106</v>
      </c>
      <c r="B113" s="70" t="s">
        <v>272</v>
      </c>
      <c r="C113" s="158">
        <v>0.85428300000000001</v>
      </c>
      <c r="D113" s="158">
        <v>0.48610300000000001</v>
      </c>
      <c r="E113" s="158">
        <v>1.2445470000000001</v>
      </c>
      <c r="F113" s="71" t="s">
        <v>378</v>
      </c>
      <c r="G113" s="35">
        <v>106</v>
      </c>
      <c r="L113" s="2"/>
      <c r="M113" s="2"/>
    </row>
    <row r="114" spans="1:13" ht="20.100000000000001" customHeight="1" x14ac:dyDescent="0.2">
      <c r="A114" s="31">
        <v>107</v>
      </c>
      <c r="B114" s="68" t="s">
        <v>301</v>
      </c>
      <c r="C114" s="157">
        <v>6.3762410000000003</v>
      </c>
      <c r="D114" s="157">
        <v>0.92255799999999999</v>
      </c>
      <c r="E114" s="157">
        <v>1.138225</v>
      </c>
      <c r="F114" s="69" t="s">
        <v>443</v>
      </c>
      <c r="G114" s="31">
        <v>107</v>
      </c>
      <c r="L114" s="2"/>
      <c r="M114" s="2"/>
    </row>
    <row r="115" spans="1:13" ht="20.100000000000001" customHeight="1" x14ac:dyDescent="0.2">
      <c r="A115" s="35">
        <v>108</v>
      </c>
      <c r="B115" s="70" t="s">
        <v>300</v>
      </c>
      <c r="C115" s="158">
        <v>1.6126849999999999</v>
      </c>
      <c r="D115" s="158">
        <v>0.83282599999999996</v>
      </c>
      <c r="E115" s="158">
        <v>1.125518</v>
      </c>
      <c r="F115" s="71" t="s">
        <v>446</v>
      </c>
      <c r="G115" s="35">
        <v>108</v>
      </c>
      <c r="L115" s="2"/>
      <c r="M115" s="2"/>
    </row>
    <row r="116" spans="1:13" ht="20.100000000000001" customHeight="1" x14ac:dyDescent="0.2">
      <c r="A116" s="31">
        <v>109</v>
      </c>
      <c r="B116" s="68" t="s">
        <v>270</v>
      </c>
      <c r="C116" s="157">
        <v>1.3912059999999999</v>
      </c>
      <c r="D116" s="157">
        <v>0.51931499999999997</v>
      </c>
      <c r="E116" s="157">
        <v>0.99388200000000004</v>
      </c>
      <c r="F116" s="69" t="s">
        <v>430</v>
      </c>
      <c r="G116" s="31">
        <v>109</v>
      </c>
      <c r="L116" s="2"/>
      <c r="M116" s="2"/>
    </row>
    <row r="117" spans="1:13" ht="20.100000000000001" customHeight="1" x14ac:dyDescent="0.2">
      <c r="A117" s="35">
        <v>110</v>
      </c>
      <c r="B117" s="70" t="s">
        <v>259</v>
      </c>
      <c r="C117" s="158">
        <v>2.314978</v>
      </c>
      <c r="D117" s="158">
        <v>1.5347949999999999</v>
      </c>
      <c r="E117" s="158">
        <v>0.88628499999999999</v>
      </c>
      <c r="F117" s="71" t="s">
        <v>444</v>
      </c>
      <c r="G117" s="35">
        <v>110</v>
      </c>
      <c r="L117" s="2"/>
      <c r="M117" s="2"/>
    </row>
    <row r="118" spans="1:13" ht="20.100000000000001" customHeight="1" x14ac:dyDescent="0.2">
      <c r="A118" s="31">
        <v>111</v>
      </c>
      <c r="B118" s="68" t="s">
        <v>234</v>
      </c>
      <c r="C118" s="157">
        <v>0.39958399999999999</v>
      </c>
      <c r="D118" s="157">
        <v>0.96977199999999997</v>
      </c>
      <c r="E118" s="157">
        <v>0.83453599999999994</v>
      </c>
      <c r="F118" s="69" t="s">
        <v>362</v>
      </c>
      <c r="G118" s="31">
        <v>111</v>
      </c>
      <c r="L118" s="2"/>
      <c r="M118" s="2"/>
    </row>
    <row r="119" spans="1:13" ht="20.100000000000001" customHeight="1" x14ac:dyDescent="0.2">
      <c r="A119" s="35">
        <v>112</v>
      </c>
      <c r="B119" s="70" t="s">
        <v>275</v>
      </c>
      <c r="C119" s="158">
        <v>0.58951299999999995</v>
      </c>
      <c r="D119" s="158">
        <v>2.2926259999999998</v>
      </c>
      <c r="E119" s="158">
        <v>0.74947600000000003</v>
      </c>
      <c r="F119" s="71" t="s">
        <v>436</v>
      </c>
      <c r="G119" s="35">
        <v>112</v>
      </c>
      <c r="L119" s="2"/>
      <c r="M119" s="2"/>
    </row>
    <row r="120" spans="1:13" ht="20.100000000000001" customHeight="1" x14ac:dyDescent="0.2">
      <c r="A120" s="31">
        <v>113</v>
      </c>
      <c r="B120" s="68" t="s">
        <v>282</v>
      </c>
      <c r="C120" s="157">
        <v>2.0411030000000001</v>
      </c>
      <c r="D120" s="157">
        <v>0.54316200000000003</v>
      </c>
      <c r="E120" s="157">
        <v>0.68011200000000005</v>
      </c>
      <c r="F120" s="69" t="s">
        <v>445</v>
      </c>
      <c r="G120" s="31">
        <v>113</v>
      </c>
      <c r="L120" s="2"/>
      <c r="M120" s="2"/>
    </row>
    <row r="121" spans="1:13" ht="20.100000000000001" customHeight="1" x14ac:dyDescent="0.2">
      <c r="A121" s="35">
        <v>114</v>
      </c>
      <c r="B121" s="70" t="s">
        <v>648</v>
      </c>
      <c r="C121" s="158">
        <v>1.6280000000000001E-3</v>
      </c>
      <c r="D121" s="158" t="s">
        <v>625</v>
      </c>
      <c r="E121" s="158">
        <v>0.57612200000000002</v>
      </c>
      <c r="F121" s="71" t="s">
        <v>649</v>
      </c>
      <c r="G121" s="35">
        <v>114</v>
      </c>
      <c r="L121" s="2"/>
      <c r="M121" s="2"/>
    </row>
    <row r="122" spans="1:13" ht="20.100000000000001" customHeight="1" x14ac:dyDescent="0.2">
      <c r="A122" s="31">
        <v>115</v>
      </c>
      <c r="B122" s="68" t="s">
        <v>220</v>
      </c>
      <c r="C122" s="157">
        <v>5.1178000000000001E-2</v>
      </c>
      <c r="D122" s="157">
        <v>0.13490199999999999</v>
      </c>
      <c r="E122" s="157">
        <v>0.56287200000000004</v>
      </c>
      <c r="F122" s="69" t="s">
        <v>403</v>
      </c>
      <c r="G122" s="31">
        <v>115</v>
      </c>
      <c r="L122" s="2"/>
      <c r="M122" s="2"/>
    </row>
    <row r="123" spans="1:13" ht="20.100000000000001" customHeight="1" x14ac:dyDescent="0.2">
      <c r="A123" s="35">
        <v>116</v>
      </c>
      <c r="B123" s="70" t="s">
        <v>636</v>
      </c>
      <c r="C123" s="158">
        <v>0.46940700000000002</v>
      </c>
      <c r="D123" s="158">
        <v>0.19162399999999999</v>
      </c>
      <c r="E123" s="158">
        <v>0.55182699999999996</v>
      </c>
      <c r="F123" s="71" t="s">
        <v>637</v>
      </c>
      <c r="G123" s="35">
        <v>116</v>
      </c>
      <c r="L123" s="2"/>
      <c r="M123" s="2"/>
    </row>
    <row r="124" spans="1:13" ht="20.100000000000001" customHeight="1" x14ac:dyDescent="0.2">
      <c r="A124" s="31">
        <v>117</v>
      </c>
      <c r="B124" s="68" t="s">
        <v>573</v>
      </c>
      <c r="C124" s="157">
        <v>1.7569000000000001E-2</v>
      </c>
      <c r="D124" s="157">
        <v>19.587631999999999</v>
      </c>
      <c r="E124" s="157">
        <v>0.52984699999999996</v>
      </c>
      <c r="F124" s="69" t="s">
        <v>575</v>
      </c>
      <c r="G124" s="31">
        <v>117</v>
      </c>
      <c r="L124" s="2"/>
      <c r="M124" s="2"/>
    </row>
    <row r="125" spans="1:13" ht="20.100000000000001" customHeight="1" x14ac:dyDescent="0.2">
      <c r="A125" s="35">
        <v>118</v>
      </c>
      <c r="B125" s="70" t="s">
        <v>638</v>
      </c>
      <c r="C125" s="158">
        <v>0.93603599999999998</v>
      </c>
      <c r="D125" s="158">
        <v>0.33311200000000002</v>
      </c>
      <c r="E125" s="158">
        <v>0.52146599999999999</v>
      </c>
      <c r="F125" s="71" t="s">
        <v>639</v>
      </c>
      <c r="G125" s="35">
        <v>118</v>
      </c>
      <c r="L125" s="2"/>
      <c r="M125" s="2"/>
    </row>
    <row r="126" spans="1:13" ht="20.100000000000001" customHeight="1" x14ac:dyDescent="0.2">
      <c r="A126" s="31">
        <v>119</v>
      </c>
      <c r="B126" s="68" t="s">
        <v>286</v>
      </c>
      <c r="C126" s="157" t="s">
        <v>625</v>
      </c>
      <c r="D126" s="157">
        <v>0.131439</v>
      </c>
      <c r="E126" s="157">
        <v>0.50255000000000005</v>
      </c>
      <c r="F126" s="69" t="s">
        <v>413</v>
      </c>
      <c r="G126" s="31">
        <v>119</v>
      </c>
      <c r="L126" s="2"/>
      <c r="M126" s="2"/>
    </row>
    <row r="127" spans="1:13" ht="20.100000000000001" customHeight="1" x14ac:dyDescent="0.2">
      <c r="A127" s="35">
        <v>120</v>
      </c>
      <c r="B127" s="70" t="s">
        <v>302</v>
      </c>
      <c r="C127" s="158">
        <v>0.21865000000000001</v>
      </c>
      <c r="D127" s="158">
        <v>0.128302</v>
      </c>
      <c r="E127" s="158">
        <v>0.460642</v>
      </c>
      <c r="F127" s="71" t="s">
        <v>401</v>
      </c>
      <c r="G127" s="35">
        <v>120</v>
      </c>
      <c r="L127" s="2"/>
      <c r="M127" s="2"/>
    </row>
    <row r="128" spans="1:13" ht="20.100000000000001" customHeight="1" x14ac:dyDescent="0.2">
      <c r="A128" s="31">
        <v>121</v>
      </c>
      <c r="B128" s="68" t="s">
        <v>596</v>
      </c>
      <c r="C128" s="157">
        <v>0.122362</v>
      </c>
      <c r="D128" s="157">
        <v>0.29707600000000001</v>
      </c>
      <c r="E128" s="157">
        <v>0.44600600000000001</v>
      </c>
      <c r="F128" s="69" t="s">
        <v>597</v>
      </c>
      <c r="G128" s="31">
        <v>121</v>
      </c>
      <c r="L128" s="2"/>
      <c r="M128" s="2"/>
    </row>
    <row r="129" spans="1:13" ht="20.100000000000001" customHeight="1" x14ac:dyDescent="0.2">
      <c r="A129" s="35">
        <v>122</v>
      </c>
      <c r="B129" s="70" t="s">
        <v>656</v>
      </c>
      <c r="C129" s="158" t="s">
        <v>625</v>
      </c>
      <c r="D129" s="158" t="s">
        <v>625</v>
      </c>
      <c r="E129" s="158">
        <v>0.41035300000000002</v>
      </c>
      <c r="F129" s="71" t="s">
        <v>657</v>
      </c>
      <c r="G129" s="35">
        <v>122</v>
      </c>
      <c r="L129" s="2"/>
      <c r="M129" s="2"/>
    </row>
    <row r="130" spans="1:13" ht="20.100000000000001" customHeight="1" x14ac:dyDescent="0.2">
      <c r="A130" s="31">
        <v>123</v>
      </c>
      <c r="B130" s="68" t="s">
        <v>249</v>
      </c>
      <c r="C130" s="157">
        <v>0.140713</v>
      </c>
      <c r="D130" s="157">
        <v>0.37203399999999998</v>
      </c>
      <c r="E130" s="157">
        <v>0.40637800000000002</v>
      </c>
      <c r="F130" s="69" t="s">
        <v>393</v>
      </c>
      <c r="G130" s="31">
        <v>123</v>
      </c>
      <c r="L130" s="2"/>
      <c r="M130" s="2"/>
    </row>
    <row r="131" spans="1:13" ht="20.100000000000001" customHeight="1" x14ac:dyDescent="0.2">
      <c r="A131" s="35">
        <v>124</v>
      </c>
      <c r="B131" s="70" t="s">
        <v>449</v>
      </c>
      <c r="C131" s="158">
        <v>0.100606</v>
      </c>
      <c r="D131" s="158">
        <v>0.10428999999999999</v>
      </c>
      <c r="E131" s="158">
        <v>0.37719200000000003</v>
      </c>
      <c r="F131" s="71" t="s">
        <v>450</v>
      </c>
      <c r="G131" s="35">
        <v>124</v>
      </c>
      <c r="L131" s="2"/>
      <c r="M131" s="2"/>
    </row>
    <row r="132" spans="1:13" ht="20.100000000000001" customHeight="1" x14ac:dyDescent="0.2">
      <c r="A132" s="31">
        <v>125</v>
      </c>
      <c r="B132" s="68" t="s">
        <v>572</v>
      </c>
      <c r="C132" s="157">
        <v>10.925380000000001</v>
      </c>
      <c r="D132" s="157">
        <v>0.247838</v>
      </c>
      <c r="E132" s="157">
        <v>0.357881</v>
      </c>
      <c r="F132" s="69" t="s">
        <v>574</v>
      </c>
      <c r="G132" s="31">
        <v>125</v>
      </c>
      <c r="L132" s="2"/>
      <c r="M132" s="2"/>
    </row>
    <row r="133" spans="1:13" ht="20.100000000000001" customHeight="1" x14ac:dyDescent="0.2">
      <c r="A133" s="35">
        <v>126</v>
      </c>
      <c r="B133" s="70" t="s">
        <v>501</v>
      </c>
      <c r="C133" s="158">
        <v>2.4476000000000001E-2</v>
      </c>
      <c r="D133" s="158">
        <v>7.509E-3</v>
      </c>
      <c r="E133" s="158">
        <v>0.34310000000000002</v>
      </c>
      <c r="F133" s="71" t="s">
        <v>502</v>
      </c>
      <c r="G133" s="35">
        <v>126</v>
      </c>
      <c r="L133" s="2"/>
      <c r="M133" s="2"/>
    </row>
    <row r="134" spans="1:13" ht="20.100000000000001" customHeight="1" x14ac:dyDescent="0.2">
      <c r="A134" s="31">
        <v>127</v>
      </c>
      <c r="B134" s="68" t="s">
        <v>640</v>
      </c>
      <c r="C134" s="157">
        <v>0.79030800000000001</v>
      </c>
      <c r="D134" s="157">
        <v>5.3134000000000001E-2</v>
      </c>
      <c r="E134" s="157">
        <v>0.29570200000000002</v>
      </c>
      <c r="F134" s="69" t="s">
        <v>641</v>
      </c>
      <c r="G134" s="31">
        <v>127</v>
      </c>
      <c r="L134" s="2"/>
      <c r="M134" s="2"/>
    </row>
    <row r="135" spans="1:13" ht="20.100000000000001" customHeight="1" x14ac:dyDescent="0.2">
      <c r="A135" s="35">
        <v>128</v>
      </c>
      <c r="B135" s="70" t="s">
        <v>658</v>
      </c>
      <c r="C135" s="158" t="s">
        <v>625</v>
      </c>
      <c r="D135" s="158" t="s">
        <v>625</v>
      </c>
      <c r="E135" s="158">
        <v>0.28839599999999999</v>
      </c>
      <c r="F135" s="71" t="s">
        <v>659</v>
      </c>
      <c r="G135" s="35">
        <v>128</v>
      </c>
      <c r="L135" s="2"/>
      <c r="M135" s="2"/>
    </row>
    <row r="136" spans="1:13" ht="20.100000000000001" customHeight="1" x14ac:dyDescent="0.2">
      <c r="A136" s="31">
        <v>129</v>
      </c>
      <c r="B136" s="68" t="s">
        <v>279</v>
      </c>
      <c r="C136" s="157">
        <v>0.69738800000000001</v>
      </c>
      <c r="D136" s="157">
        <v>0.19625699999999999</v>
      </c>
      <c r="E136" s="157">
        <v>0.27531099999999997</v>
      </c>
      <c r="F136" s="69" t="s">
        <v>426</v>
      </c>
      <c r="G136" s="31">
        <v>129</v>
      </c>
      <c r="L136" s="2"/>
      <c r="M136" s="2"/>
    </row>
    <row r="137" spans="1:13" ht="20.100000000000001" customHeight="1" x14ac:dyDescent="0.2">
      <c r="A137" s="35">
        <v>130</v>
      </c>
      <c r="B137" s="70" t="s">
        <v>303</v>
      </c>
      <c r="C137" s="158">
        <v>8.0500000000000002E-2</v>
      </c>
      <c r="D137" s="158">
        <v>0.11919399999999999</v>
      </c>
      <c r="E137" s="158">
        <v>0.24028099999999999</v>
      </c>
      <c r="F137" s="71" t="s">
        <v>435</v>
      </c>
      <c r="G137" s="35">
        <v>130</v>
      </c>
      <c r="L137" s="2"/>
      <c r="M137" s="2"/>
    </row>
    <row r="138" spans="1:13" ht="20.100000000000001" customHeight="1" x14ac:dyDescent="0.2">
      <c r="A138" s="31">
        <v>131</v>
      </c>
      <c r="B138" s="68" t="s">
        <v>229</v>
      </c>
      <c r="C138" s="157">
        <v>0.25729200000000002</v>
      </c>
      <c r="D138" s="157">
        <v>0.290269</v>
      </c>
      <c r="E138" s="157">
        <v>0.23783699999999999</v>
      </c>
      <c r="F138" s="69" t="s">
        <v>605</v>
      </c>
      <c r="G138" s="31">
        <v>131</v>
      </c>
      <c r="L138" s="2"/>
      <c r="M138" s="2"/>
    </row>
    <row r="139" spans="1:13" ht="20.100000000000001" customHeight="1" x14ac:dyDescent="0.2">
      <c r="A139" s="35">
        <v>132</v>
      </c>
      <c r="B139" s="70" t="s">
        <v>503</v>
      </c>
      <c r="C139" s="158">
        <v>0.64596600000000004</v>
      </c>
      <c r="D139" s="158">
        <v>1.899273</v>
      </c>
      <c r="E139" s="158">
        <v>0.177482</v>
      </c>
      <c r="F139" s="71" t="s">
        <v>504</v>
      </c>
      <c r="G139" s="35">
        <v>132</v>
      </c>
      <c r="L139" s="2"/>
      <c r="M139" s="2"/>
    </row>
    <row r="140" spans="1:13" ht="20.100000000000001" customHeight="1" x14ac:dyDescent="0.2">
      <c r="A140" s="31">
        <v>133</v>
      </c>
      <c r="B140" s="68" t="s">
        <v>568</v>
      </c>
      <c r="C140" s="157">
        <v>2.14E-4</v>
      </c>
      <c r="D140" s="157">
        <v>0.10098799999999999</v>
      </c>
      <c r="E140" s="157">
        <v>0.161467</v>
      </c>
      <c r="F140" s="69" t="s">
        <v>570</v>
      </c>
      <c r="G140" s="31">
        <v>133</v>
      </c>
      <c r="L140" s="2"/>
      <c r="M140" s="2"/>
    </row>
    <row r="141" spans="1:13" ht="20.100000000000001" customHeight="1" x14ac:dyDescent="0.2">
      <c r="A141" s="35">
        <v>134</v>
      </c>
      <c r="B141" s="70" t="s">
        <v>581</v>
      </c>
      <c r="C141" s="158">
        <v>6.1393000000000003E-2</v>
      </c>
      <c r="D141" s="158" t="s">
        <v>625</v>
      </c>
      <c r="E141" s="158">
        <v>0.14618400000000001</v>
      </c>
      <c r="F141" s="71" t="s">
        <v>582</v>
      </c>
      <c r="G141" s="35">
        <v>134</v>
      </c>
      <c r="L141" s="2"/>
      <c r="M141" s="2"/>
    </row>
    <row r="142" spans="1:13" ht="20.100000000000001" customHeight="1" x14ac:dyDescent="0.2">
      <c r="A142" s="31">
        <v>135</v>
      </c>
      <c r="B142" s="68" t="s">
        <v>660</v>
      </c>
      <c r="C142" s="157">
        <v>5.1021999999999998E-2</v>
      </c>
      <c r="D142" s="157">
        <v>3.2943E-2</v>
      </c>
      <c r="E142" s="157">
        <v>0.13560900000000001</v>
      </c>
      <c r="F142" s="69" t="s">
        <v>661</v>
      </c>
      <c r="G142" s="31">
        <v>135</v>
      </c>
      <c r="L142" s="2"/>
      <c r="M142" s="2"/>
    </row>
    <row r="143" spans="1:13" ht="20.100000000000001" customHeight="1" x14ac:dyDescent="0.2">
      <c r="A143" s="35">
        <v>136</v>
      </c>
      <c r="B143" s="70" t="s">
        <v>662</v>
      </c>
      <c r="C143" s="158">
        <v>4.9292999999999997E-2</v>
      </c>
      <c r="D143" s="158">
        <v>2.1999999999999999E-5</v>
      </c>
      <c r="E143" s="158">
        <v>0.129496</v>
      </c>
      <c r="F143" s="71" t="s">
        <v>663</v>
      </c>
      <c r="G143" s="35">
        <v>136</v>
      </c>
      <c r="L143" s="2"/>
      <c r="M143" s="2"/>
    </row>
    <row r="144" spans="1:13" ht="20.100000000000001" customHeight="1" x14ac:dyDescent="0.2">
      <c r="A144" s="31">
        <v>137</v>
      </c>
      <c r="B144" s="68" t="s">
        <v>664</v>
      </c>
      <c r="C144" s="157">
        <v>2.3900000000000001E-4</v>
      </c>
      <c r="D144" s="157">
        <v>4.9750000000000003E-3</v>
      </c>
      <c r="E144" s="157">
        <v>0.124418</v>
      </c>
      <c r="F144" s="69" t="s">
        <v>665</v>
      </c>
      <c r="G144" s="31">
        <v>137</v>
      </c>
      <c r="L144" s="2"/>
      <c r="M144" s="2"/>
    </row>
    <row r="145" spans="1:13" ht="20.100000000000001" customHeight="1" x14ac:dyDescent="0.2">
      <c r="A145" s="35">
        <v>138</v>
      </c>
      <c r="B145" s="70" t="s">
        <v>283</v>
      </c>
      <c r="C145" s="158">
        <v>0.64467600000000003</v>
      </c>
      <c r="D145" s="158">
        <v>0.37673699999999999</v>
      </c>
      <c r="E145" s="158">
        <v>0.11709</v>
      </c>
      <c r="F145" s="71" t="s">
        <v>420</v>
      </c>
      <c r="G145" s="35">
        <v>138</v>
      </c>
      <c r="L145" s="2"/>
      <c r="M145" s="2"/>
    </row>
    <row r="146" spans="1:13" ht="20.100000000000001" customHeight="1" x14ac:dyDescent="0.2">
      <c r="A146" s="31">
        <v>139</v>
      </c>
      <c r="B146" s="68" t="s">
        <v>238</v>
      </c>
      <c r="C146" s="157">
        <v>1.065E-3</v>
      </c>
      <c r="D146" s="157" t="s">
        <v>625</v>
      </c>
      <c r="E146" s="157">
        <v>0.10931399999999999</v>
      </c>
      <c r="F146" s="69" t="s">
        <v>379</v>
      </c>
      <c r="G146" s="31">
        <v>139</v>
      </c>
      <c r="L146" s="2"/>
      <c r="M146" s="2"/>
    </row>
    <row r="147" spans="1:13" ht="20.100000000000001" customHeight="1" x14ac:dyDescent="0.2">
      <c r="A147" s="35">
        <v>140</v>
      </c>
      <c r="B147" s="70" t="s">
        <v>587</v>
      </c>
      <c r="C147" s="158">
        <v>3.6327999999999999E-2</v>
      </c>
      <c r="D147" s="158">
        <v>4.7883000000000002E-2</v>
      </c>
      <c r="E147" s="158">
        <v>0.106582</v>
      </c>
      <c r="F147" s="71" t="s">
        <v>588</v>
      </c>
      <c r="G147" s="35">
        <v>140</v>
      </c>
      <c r="L147" s="2"/>
      <c r="M147" s="2"/>
    </row>
    <row r="148" spans="1:13" ht="20.100000000000001" customHeight="1" x14ac:dyDescent="0.2">
      <c r="A148" s="31">
        <v>141</v>
      </c>
      <c r="B148" s="68" t="s">
        <v>666</v>
      </c>
      <c r="C148" s="157" t="s">
        <v>625</v>
      </c>
      <c r="D148" s="157" t="s">
        <v>625</v>
      </c>
      <c r="E148" s="157">
        <v>0.10034800000000001</v>
      </c>
      <c r="F148" s="69" t="s">
        <v>667</v>
      </c>
      <c r="G148" s="31">
        <v>141</v>
      </c>
      <c r="L148" s="2"/>
      <c r="M148" s="2"/>
    </row>
    <row r="149" spans="1:13" ht="20.100000000000001" customHeight="1" x14ac:dyDescent="0.2">
      <c r="A149" s="35">
        <v>142</v>
      </c>
      <c r="B149" s="70" t="s">
        <v>278</v>
      </c>
      <c r="C149" s="158">
        <v>0.83042400000000005</v>
      </c>
      <c r="D149" s="158">
        <v>0.100393</v>
      </c>
      <c r="E149" s="158">
        <v>8.9840000000000003E-2</v>
      </c>
      <c r="F149" s="71" t="s">
        <v>423</v>
      </c>
      <c r="G149" s="35">
        <v>142</v>
      </c>
      <c r="L149" s="2"/>
      <c r="M149" s="2"/>
    </row>
    <row r="150" spans="1:13" ht="20.100000000000001" customHeight="1" x14ac:dyDescent="0.2">
      <c r="A150" s="31">
        <v>143</v>
      </c>
      <c r="B150" s="68" t="s">
        <v>307</v>
      </c>
      <c r="C150" s="157">
        <v>7.4200000000000004E-3</v>
      </c>
      <c r="D150" s="157">
        <v>0.74733700000000003</v>
      </c>
      <c r="E150" s="157">
        <v>8.8572999999999999E-2</v>
      </c>
      <c r="F150" s="69" t="s">
        <v>424</v>
      </c>
      <c r="G150" s="31">
        <v>143</v>
      </c>
      <c r="L150" s="2"/>
      <c r="M150" s="2"/>
    </row>
    <row r="151" spans="1:13" ht="20.100000000000001" customHeight="1" x14ac:dyDescent="0.2">
      <c r="A151" s="35">
        <v>144</v>
      </c>
      <c r="B151" s="70" t="s">
        <v>668</v>
      </c>
      <c r="C151" s="158">
        <v>3.509E-3</v>
      </c>
      <c r="D151" s="158" t="s">
        <v>625</v>
      </c>
      <c r="E151" s="158">
        <v>8.4066000000000002E-2</v>
      </c>
      <c r="F151" s="71" t="s">
        <v>669</v>
      </c>
      <c r="G151" s="35">
        <v>144</v>
      </c>
      <c r="L151" s="2"/>
      <c r="M151" s="2"/>
    </row>
    <row r="152" spans="1:13" ht="20.100000000000001" customHeight="1" x14ac:dyDescent="0.2">
      <c r="A152" s="31">
        <v>145</v>
      </c>
      <c r="B152" s="68" t="s">
        <v>200</v>
      </c>
      <c r="C152" s="157">
        <v>4.8917489999999999</v>
      </c>
      <c r="D152" s="157">
        <v>4.7329140000000001</v>
      </c>
      <c r="E152" s="157">
        <v>8.1100000000000005E-2</v>
      </c>
      <c r="F152" s="69" t="s">
        <v>339</v>
      </c>
      <c r="G152" s="31">
        <v>145</v>
      </c>
      <c r="L152" s="2"/>
      <c r="M152" s="2"/>
    </row>
    <row r="153" spans="1:13" ht="20.100000000000001" customHeight="1" x14ac:dyDescent="0.2">
      <c r="A153" s="35">
        <v>146</v>
      </c>
      <c r="B153" s="70" t="s">
        <v>264</v>
      </c>
      <c r="C153" s="158" t="s">
        <v>625</v>
      </c>
      <c r="D153" s="158">
        <v>3.0249999999999999E-3</v>
      </c>
      <c r="E153" s="158">
        <v>7.0699999999999999E-2</v>
      </c>
      <c r="F153" s="71" t="s">
        <v>404</v>
      </c>
      <c r="G153" s="35">
        <v>146</v>
      </c>
      <c r="L153" s="2"/>
      <c r="M153" s="2"/>
    </row>
    <row r="154" spans="1:13" ht="20.100000000000001" customHeight="1" x14ac:dyDescent="0.2">
      <c r="A154" s="31">
        <v>147</v>
      </c>
      <c r="B154" s="68" t="s">
        <v>239</v>
      </c>
      <c r="C154" s="157">
        <v>4.3895999999999998E-2</v>
      </c>
      <c r="D154" s="157">
        <v>2.1259E-2</v>
      </c>
      <c r="E154" s="157">
        <v>6.5974000000000005E-2</v>
      </c>
      <c r="F154" s="69" t="s">
        <v>376</v>
      </c>
      <c r="G154" s="31">
        <v>147</v>
      </c>
      <c r="L154" s="2"/>
      <c r="M154" s="2"/>
    </row>
    <row r="155" spans="1:13" ht="20.100000000000001" customHeight="1" thickBot="1" x14ac:dyDescent="0.25">
      <c r="A155" s="35"/>
      <c r="B155" s="70" t="s">
        <v>287</v>
      </c>
      <c r="C155" s="158">
        <v>9.837919000000003</v>
      </c>
      <c r="D155" s="158">
        <v>7.5042269999999993</v>
      </c>
      <c r="E155" s="158">
        <v>0.45281300000000013</v>
      </c>
      <c r="F155" s="71" t="s">
        <v>633</v>
      </c>
      <c r="G155" s="35"/>
      <c r="L155" s="2"/>
      <c r="M155" s="2"/>
    </row>
    <row r="156" spans="1:13" ht="19.5" customHeight="1" thickBot="1" x14ac:dyDescent="0.25">
      <c r="A156" s="52"/>
      <c r="B156" s="72" t="s">
        <v>78</v>
      </c>
      <c r="C156" s="160">
        <f>SUM(C8:C155)</f>
        <v>42802.208843000022</v>
      </c>
      <c r="D156" s="160">
        <f>SUM(D8:D155)</f>
        <v>37219.276761999972</v>
      </c>
      <c r="E156" s="160">
        <f>SUM(E8:E155)</f>
        <v>41878.106005000038</v>
      </c>
      <c r="F156" s="73" t="s">
        <v>1</v>
      </c>
      <c r="G156" s="55"/>
      <c r="L156" s="2"/>
      <c r="M156" s="2"/>
    </row>
    <row r="157" spans="1:13" ht="35.1" customHeight="1" x14ac:dyDescent="0.2">
      <c r="A157" s="1"/>
      <c r="B157" s="1"/>
      <c r="C157" s="204"/>
      <c r="D157" s="204"/>
      <c r="E157" s="204"/>
      <c r="F157" s="1"/>
      <c r="G157" s="1"/>
      <c r="L157" s="2"/>
      <c r="M157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>
      <selection activeCell="A31" sqref="A31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9" ht="18" customHeight="1" x14ac:dyDescent="0.2">
      <c r="I1" s="21" t="s">
        <v>77</v>
      </c>
    </row>
    <row r="2" spans="1:19" ht="24" customHeight="1" x14ac:dyDescent="0.2"/>
    <row r="3" spans="1:19" ht="23.25" customHeight="1" x14ac:dyDescent="0.25">
      <c r="A3" s="239" t="s">
        <v>39</v>
      </c>
      <c r="B3" s="239"/>
      <c r="C3" s="239"/>
      <c r="D3" s="239"/>
      <c r="E3" s="239"/>
      <c r="F3" s="239"/>
      <c r="G3" s="239"/>
      <c r="L3" s="2"/>
      <c r="M3" s="2"/>
    </row>
    <row r="4" spans="1:19" ht="23.25" customHeight="1" x14ac:dyDescent="0.2">
      <c r="A4" s="240" t="s">
        <v>47</v>
      </c>
      <c r="B4" s="240"/>
      <c r="C4" s="240"/>
      <c r="D4" s="240"/>
      <c r="E4" s="240"/>
      <c r="F4" s="240"/>
      <c r="G4" s="240"/>
      <c r="L4" s="2"/>
      <c r="M4" s="2"/>
    </row>
    <row r="5" spans="1:19" ht="18" customHeight="1" x14ac:dyDescent="0.2">
      <c r="A5" s="230" t="s">
        <v>84</v>
      </c>
      <c r="B5" s="241" t="s">
        <v>101</v>
      </c>
      <c r="C5" s="12" t="s">
        <v>647</v>
      </c>
      <c r="D5" s="12" t="s">
        <v>644</v>
      </c>
      <c r="E5" s="12" t="s">
        <v>647</v>
      </c>
      <c r="F5" s="237" t="s">
        <v>105</v>
      </c>
      <c r="G5" s="238" t="s">
        <v>83</v>
      </c>
      <c r="L5" s="2"/>
      <c r="M5" s="2"/>
    </row>
    <row r="6" spans="1:19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  <c r="O6" s="201"/>
      <c r="P6" s="201"/>
      <c r="Q6" s="200"/>
      <c r="R6" s="200"/>
      <c r="S6" s="200"/>
    </row>
    <row r="7" spans="1:19" ht="18" customHeight="1" x14ac:dyDescent="0.2">
      <c r="A7" s="230"/>
      <c r="B7" s="241"/>
      <c r="C7" s="234" t="s">
        <v>79</v>
      </c>
      <c r="D7" s="235"/>
      <c r="E7" s="236"/>
      <c r="F7" s="237"/>
      <c r="G7" s="238"/>
      <c r="L7" s="2"/>
      <c r="M7" s="2"/>
      <c r="O7" s="201"/>
      <c r="P7" s="201"/>
      <c r="Q7" s="200"/>
      <c r="R7" s="200"/>
      <c r="S7" s="200"/>
    </row>
    <row r="8" spans="1:19" ht="20.100000000000001" customHeight="1" x14ac:dyDescent="0.2">
      <c r="A8" s="89">
        <v>1</v>
      </c>
      <c r="B8" s="68" t="s">
        <v>98</v>
      </c>
      <c r="C8" s="157">
        <v>17059.364919</v>
      </c>
      <c r="D8" s="157">
        <v>14305.581029000001</v>
      </c>
      <c r="E8" s="157">
        <v>16548.743681</v>
      </c>
      <c r="F8" s="69" t="s">
        <v>102</v>
      </c>
      <c r="G8" s="65">
        <v>1</v>
      </c>
      <c r="L8" s="2"/>
      <c r="M8" s="2"/>
      <c r="O8" s="201"/>
      <c r="P8" s="201"/>
      <c r="Q8" s="200"/>
      <c r="R8" s="200"/>
      <c r="S8" s="200"/>
    </row>
    <row r="9" spans="1:19" ht="20.100000000000001" customHeight="1" x14ac:dyDescent="0.2">
      <c r="A9" s="90">
        <v>2</v>
      </c>
      <c r="B9" s="70" t="s">
        <v>99</v>
      </c>
      <c r="C9" s="158">
        <v>16028.577626</v>
      </c>
      <c r="D9" s="158">
        <v>14021.692303</v>
      </c>
      <c r="E9" s="158">
        <v>15595.056896</v>
      </c>
      <c r="F9" s="71" t="s">
        <v>103</v>
      </c>
      <c r="G9" s="66">
        <v>2</v>
      </c>
      <c r="L9" s="2"/>
      <c r="M9" s="2"/>
    </row>
    <row r="10" spans="1:19" ht="20.100000000000001" customHeight="1" thickBot="1" x14ac:dyDescent="0.25">
      <c r="A10" s="91">
        <v>3</v>
      </c>
      <c r="B10" s="87" t="s">
        <v>100</v>
      </c>
      <c r="C10" s="159">
        <v>9714.2662980000005</v>
      </c>
      <c r="D10" s="159">
        <v>8892.0034300000007</v>
      </c>
      <c r="E10" s="159">
        <v>9734.3054279999997</v>
      </c>
      <c r="F10" s="88" t="s">
        <v>104</v>
      </c>
      <c r="G10" s="81">
        <v>3</v>
      </c>
      <c r="L10" s="2"/>
      <c r="M10" s="2"/>
    </row>
    <row r="11" spans="1:19" ht="19.5" customHeight="1" thickBot="1" x14ac:dyDescent="0.25">
      <c r="A11" s="92"/>
      <c r="B11" s="72" t="s">
        <v>78</v>
      </c>
      <c r="C11" s="160">
        <f>SUM(C8:C10)</f>
        <v>42802.208843</v>
      </c>
      <c r="D11" s="160">
        <f>SUM(D8:D10)</f>
        <v>37219.276762000001</v>
      </c>
      <c r="E11" s="160">
        <f>SUM(E8:E10)</f>
        <v>41878.106005000001</v>
      </c>
      <c r="F11" s="73" t="s">
        <v>1</v>
      </c>
      <c r="G11" s="82"/>
      <c r="L11" s="2"/>
      <c r="M11" s="2"/>
    </row>
    <row r="12" spans="1:19" ht="35.1" customHeight="1" x14ac:dyDescent="0.2">
      <c r="A12" s="1"/>
      <c r="B12" s="1"/>
      <c r="C12" s="204"/>
      <c r="D12" s="204"/>
      <c r="E12" s="204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>
      <selection activeCell="A26" sqref="A26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9" t="s">
        <v>40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48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84</v>
      </c>
      <c r="B5" s="241" t="s">
        <v>101</v>
      </c>
      <c r="C5" s="12" t="s">
        <v>647</v>
      </c>
      <c r="D5" s="12" t="s">
        <v>644</v>
      </c>
      <c r="E5" s="12" t="s">
        <v>647</v>
      </c>
      <c r="F5" s="237" t="s">
        <v>105</v>
      </c>
      <c r="G5" s="238" t="s">
        <v>83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0.100000000000001" customHeight="1" x14ac:dyDescent="0.2">
      <c r="A8" s="83">
        <v>1</v>
      </c>
      <c r="B8" s="45" t="s">
        <v>106</v>
      </c>
      <c r="C8" s="157">
        <v>1696.3979139999999</v>
      </c>
      <c r="D8" s="157">
        <v>1491.726889</v>
      </c>
      <c r="E8" s="157">
        <v>1679.93896</v>
      </c>
      <c r="F8" s="46" t="s">
        <v>109</v>
      </c>
      <c r="G8" s="65">
        <v>1</v>
      </c>
      <c r="L8" s="2"/>
      <c r="M8" s="2"/>
    </row>
    <row r="9" spans="1:13" ht="20.100000000000001" customHeight="1" x14ac:dyDescent="0.2">
      <c r="A9" s="84">
        <v>2</v>
      </c>
      <c r="B9" s="47" t="s">
        <v>107</v>
      </c>
      <c r="C9" s="158">
        <v>10023.246322000001</v>
      </c>
      <c r="D9" s="158">
        <v>8617.7061009999998</v>
      </c>
      <c r="E9" s="158">
        <v>9865.1663879999996</v>
      </c>
      <c r="F9" s="48" t="s">
        <v>111</v>
      </c>
      <c r="G9" s="66">
        <v>2</v>
      </c>
      <c r="L9" s="2"/>
      <c r="M9" s="2"/>
    </row>
    <row r="10" spans="1:13" ht="20.100000000000001" customHeight="1" thickBot="1" x14ac:dyDescent="0.25">
      <c r="A10" s="85">
        <v>3</v>
      </c>
      <c r="B10" s="50" t="s">
        <v>108</v>
      </c>
      <c r="C10" s="159">
        <v>31082.564607</v>
      </c>
      <c r="D10" s="159">
        <v>27109.843772</v>
      </c>
      <c r="E10" s="159">
        <v>30333.000657000001</v>
      </c>
      <c r="F10" s="51" t="s">
        <v>110</v>
      </c>
      <c r="G10" s="81">
        <v>3</v>
      </c>
      <c r="L10" s="2"/>
      <c r="M10" s="2"/>
    </row>
    <row r="11" spans="1:13" ht="19.5" customHeight="1" thickBot="1" x14ac:dyDescent="0.25">
      <c r="A11" s="86"/>
      <c r="B11" s="53" t="s">
        <v>78</v>
      </c>
      <c r="C11" s="160">
        <f>SUM(C8:C10)</f>
        <v>42802.208843</v>
      </c>
      <c r="D11" s="160">
        <f>SUM(D8:D10)</f>
        <v>37219.276762000001</v>
      </c>
      <c r="E11" s="160">
        <f>SUM(E8:E10)</f>
        <v>41878.106005000001</v>
      </c>
      <c r="F11" s="54" t="s">
        <v>1</v>
      </c>
      <c r="G11" s="82"/>
      <c r="L11" s="2"/>
      <c r="M11" s="2"/>
    </row>
    <row r="12" spans="1:13" ht="35.1" customHeight="1" x14ac:dyDescent="0.2">
      <c r="A12" s="1"/>
      <c r="B12" s="1"/>
      <c r="C12" s="204"/>
      <c r="D12" s="204"/>
      <c r="E12" s="204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1"/>
  <sheetViews>
    <sheetView showGridLines="0" rightToLeft="1" workbookViewId="0">
      <selection activeCell="A57" sqref="A57"/>
    </sheetView>
  </sheetViews>
  <sheetFormatPr defaultColWidth="8.625" defaultRowHeight="18" customHeight="1" x14ac:dyDescent="0.2"/>
  <cols>
    <col min="1" max="1" width="6.75" style="2" customWidth="1"/>
    <col min="2" max="2" width="29.25" style="2" customWidth="1"/>
    <col min="3" max="5" width="12.75" style="2" customWidth="1"/>
    <col min="6" max="6" width="29.25" style="2" bestFit="1" customWidth="1"/>
    <col min="7" max="7" width="6.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8" ht="18" customHeight="1" x14ac:dyDescent="0.2">
      <c r="I1" s="21" t="s">
        <v>77</v>
      </c>
    </row>
    <row r="2" spans="1:18" ht="24" customHeight="1" x14ac:dyDescent="0.2">
      <c r="C2" s="20"/>
      <c r="D2" s="20"/>
      <c r="E2" s="20"/>
    </row>
    <row r="3" spans="1:18" ht="23.25" customHeight="1" x14ac:dyDescent="0.25">
      <c r="A3" s="239" t="s">
        <v>124</v>
      </c>
      <c r="B3" s="239"/>
      <c r="C3" s="239"/>
      <c r="D3" s="239"/>
      <c r="E3" s="239"/>
      <c r="F3" s="239"/>
      <c r="G3" s="239"/>
      <c r="L3" s="2"/>
      <c r="M3" s="2"/>
    </row>
    <row r="4" spans="1:18" ht="23.25" customHeight="1" x14ac:dyDescent="0.2">
      <c r="A4" s="240" t="s">
        <v>123</v>
      </c>
      <c r="B4" s="240"/>
      <c r="C4" s="240"/>
      <c r="D4" s="240"/>
      <c r="E4" s="240"/>
      <c r="F4" s="240"/>
      <c r="G4" s="240"/>
      <c r="L4" s="2"/>
      <c r="M4" s="2"/>
    </row>
    <row r="5" spans="1:18" ht="18" customHeight="1" x14ac:dyDescent="0.2">
      <c r="A5" s="230" t="s">
        <v>127</v>
      </c>
      <c r="B5" s="244" t="s">
        <v>128</v>
      </c>
      <c r="C5" s="12" t="s">
        <v>647</v>
      </c>
      <c r="D5" s="12" t="s">
        <v>644</v>
      </c>
      <c r="E5" s="12" t="s">
        <v>647</v>
      </c>
      <c r="F5" s="242" t="s">
        <v>126</v>
      </c>
      <c r="G5" s="238" t="s">
        <v>125</v>
      </c>
      <c r="L5" s="2"/>
      <c r="M5" s="2"/>
    </row>
    <row r="6" spans="1:18" ht="18" customHeight="1" x14ac:dyDescent="0.2">
      <c r="A6" s="230"/>
      <c r="B6" s="244"/>
      <c r="C6" s="18">
        <v>2017</v>
      </c>
      <c r="D6" s="18">
        <v>2018</v>
      </c>
      <c r="E6" s="18">
        <v>2018</v>
      </c>
      <c r="F6" s="242"/>
      <c r="G6" s="238"/>
      <c r="L6" s="2"/>
      <c r="M6" s="2"/>
    </row>
    <row r="7" spans="1:18" ht="18" customHeight="1" x14ac:dyDescent="0.2">
      <c r="A7" s="230"/>
      <c r="B7" s="244"/>
      <c r="C7" s="234" t="s">
        <v>79</v>
      </c>
      <c r="D7" s="235"/>
      <c r="E7" s="236"/>
      <c r="F7" s="242"/>
      <c r="G7" s="238"/>
      <c r="L7" s="2"/>
      <c r="M7" s="2"/>
    </row>
    <row r="8" spans="1:18" ht="20.100000000000001" customHeight="1" x14ac:dyDescent="0.2">
      <c r="A8" s="100" t="s">
        <v>140</v>
      </c>
      <c r="B8" s="75" t="s">
        <v>0</v>
      </c>
      <c r="C8" s="161">
        <f>SUBTOTAL(9,C9:C19)</f>
        <v>24706.867832000004</v>
      </c>
      <c r="D8" s="161">
        <f>SUBTOTAL(9,D9:D19)</f>
        <v>21870.258121999999</v>
      </c>
      <c r="E8" s="161">
        <f>SUBTOTAL(9,E9:E19)</f>
        <v>24051.539029000003</v>
      </c>
      <c r="F8" s="76" t="s">
        <v>1</v>
      </c>
      <c r="G8" s="97" t="s">
        <v>129</v>
      </c>
      <c r="L8" s="2"/>
      <c r="M8" s="2"/>
    </row>
    <row r="9" spans="1:18" ht="20.100000000000001" customHeight="1" x14ac:dyDescent="0.2">
      <c r="A9" s="101"/>
      <c r="B9" s="68" t="s">
        <v>143</v>
      </c>
      <c r="C9" s="157">
        <v>12745.423913000001</v>
      </c>
      <c r="D9" s="157">
        <v>9872.3935560000009</v>
      </c>
      <c r="E9" s="157">
        <v>11752.773058999999</v>
      </c>
      <c r="F9" s="69" t="s">
        <v>447</v>
      </c>
      <c r="G9" s="98"/>
      <c r="I9" s="11"/>
      <c r="J9" s="10"/>
      <c r="K9" s="10"/>
      <c r="L9" s="2"/>
      <c r="M9" s="2"/>
    </row>
    <row r="10" spans="1:18" ht="20.100000000000001" customHeight="1" x14ac:dyDescent="0.2">
      <c r="A10" s="102"/>
      <c r="B10" s="70" t="s">
        <v>144</v>
      </c>
      <c r="C10" s="158">
        <v>8641.0537619999996</v>
      </c>
      <c r="D10" s="158">
        <v>6625.0971760000002</v>
      </c>
      <c r="E10" s="158">
        <v>7827.4210890000004</v>
      </c>
      <c r="F10" s="71" t="s">
        <v>171</v>
      </c>
      <c r="G10" s="99"/>
      <c r="I10" s="11"/>
      <c r="J10" s="10"/>
      <c r="K10" s="10"/>
      <c r="L10" s="2"/>
      <c r="M10" s="2"/>
    </row>
    <row r="11" spans="1:18" ht="20.100000000000001" customHeight="1" x14ac:dyDescent="0.2">
      <c r="A11" s="101"/>
      <c r="B11" s="68" t="s">
        <v>148</v>
      </c>
      <c r="C11" s="157">
        <v>201.348264</v>
      </c>
      <c r="D11" s="157">
        <v>1934.2112179999999</v>
      </c>
      <c r="E11" s="157">
        <v>1527.2624699999999</v>
      </c>
      <c r="F11" s="69" t="s">
        <v>291</v>
      </c>
      <c r="G11" s="98"/>
      <c r="I11" s="11"/>
      <c r="J11" s="10"/>
      <c r="K11" s="10"/>
      <c r="L11" s="2"/>
      <c r="M11" s="2"/>
    </row>
    <row r="12" spans="1:18" ht="20.100000000000001" customHeight="1" x14ac:dyDescent="0.2">
      <c r="A12" s="102"/>
      <c r="B12" s="70" t="s">
        <v>145</v>
      </c>
      <c r="C12" s="158">
        <v>1063.955502</v>
      </c>
      <c r="D12" s="158">
        <v>1077.342621</v>
      </c>
      <c r="E12" s="158">
        <v>1153.786893</v>
      </c>
      <c r="F12" s="71" t="s">
        <v>448</v>
      </c>
      <c r="G12" s="99"/>
      <c r="I12" s="11"/>
      <c r="J12" s="10"/>
      <c r="K12" s="10"/>
      <c r="L12" s="2"/>
      <c r="M12" s="2"/>
      <c r="N12" s="201"/>
      <c r="O12" s="201"/>
      <c r="P12" s="200"/>
      <c r="Q12" s="200"/>
      <c r="R12" s="200"/>
    </row>
    <row r="13" spans="1:18" ht="20.100000000000001" customHeight="1" x14ac:dyDescent="0.2">
      <c r="A13" s="101"/>
      <c r="B13" s="68" t="s">
        <v>146</v>
      </c>
      <c r="C13" s="157">
        <v>864.452496</v>
      </c>
      <c r="D13" s="157">
        <v>1048.86727</v>
      </c>
      <c r="E13" s="157">
        <v>913.58230000000003</v>
      </c>
      <c r="F13" s="69" t="s">
        <v>288</v>
      </c>
      <c r="G13" s="98"/>
      <c r="I13" s="11"/>
      <c r="J13" s="10"/>
      <c r="K13" s="10"/>
      <c r="L13" s="2"/>
      <c r="M13" s="2"/>
      <c r="N13" s="201"/>
      <c r="O13" s="201"/>
      <c r="P13" s="200"/>
      <c r="Q13" s="200"/>
      <c r="R13" s="200"/>
    </row>
    <row r="14" spans="1:18" ht="20.100000000000001" customHeight="1" x14ac:dyDescent="0.2">
      <c r="A14" s="102"/>
      <c r="B14" s="70" t="s">
        <v>147</v>
      </c>
      <c r="C14" s="158">
        <v>433.12383399999999</v>
      </c>
      <c r="D14" s="158">
        <v>356.57592499999998</v>
      </c>
      <c r="E14" s="158">
        <v>316.68552399999999</v>
      </c>
      <c r="F14" s="71" t="s">
        <v>606</v>
      </c>
      <c r="G14" s="99"/>
      <c r="I14" s="11"/>
      <c r="J14" s="10"/>
      <c r="K14" s="10"/>
      <c r="L14" s="2"/>
      <c r="M14" s="2"/>
      <c r="N14" s="201"/>
      <c r="O14" s="201"/>
      <c r="P14" s="200"/>
      <c r="Q14" s="200"/>
      <c r="R14" s="200"/>
    </row>
    <row r="15" spans="1:18" ht="20.100000000000001" customHeight="1" x14ac:dyDescent="0.2">
      <c r="A15" s="101"/>
      <c r="B15" s="68" t="s">
        <v>149</v>
      </c>
      <c r="C15" s="157">
        <v>169.43569400000001</v>
      </c>
      <c r="D15" s="157">
        <v>139.634005</v>
      </c>
      <c r="E15" s="157">
        <v>198.49763899999999</v>
      </c>
      <c r="F15" s="69" t="s">
        <v>290</v>
      </c>
      <c r="G15" s="98"/>
      <c r="I15" s="11"/>
      <c r="J15" s="10"/>
      <c r="K15" s="10"/>
      <c r="L15" s="2"/>
      <c r="M15" s="2"/>
      <c r="N15" s="201"/>
      <c r="O15" s="201"/>
      <c r="P15" s="200"/>
      <c r="Q15" s="200"/>
      <c r="R15" s="200"/>
    </row>
    <row r="16" spans="1:18" ht="20.100000000000001" customHeight="1" x14ac:dyDescent="0.2">
      <c r="A16" s="102"/>
      <c r="B16" s="70" t="s">
        <v>150</v>
      </c>
      <c r="C16" s="158">
        <v>132.376441</v>
      </c>
      <c r="D16" s="158">
        <v>167.82205500000001</v>
      </c>
      <c r="E16" s="158">
        <v>177.94307599999999</v>
      </c>
      <c r="F16" s="71" t="s">
        <v>289</v>
      </c>
      <c r="G16" s="99"/>
      <c r="I16" s="11"/>
      <c r="J16" s="10"/>
      <c r="K16" s="10"/>
      <c r="L16" s="202"/>
      <c r="M16" s="202"/>
      <c r="N16" s="201"/>
      <c r="O16" s="201"/>
      <c r="P16" s="200"/>
      <c r="Q16" s="200"/>
      <c r="R16" s="200"/>
    </row>
    <row r="17" spans="1:18" ht="20.100000000000001" customHeight="1" x14ac:dyDescent="0.2">
      <c r="A17" s="101"/>
      <c r="B17" s="68" t="s">
        <v>311</v>
      </c>
      <c r="C17" s="157">
        <v>426.61097000000001</v>
      </c>
      <c r="D17" s="157">
        <v>576.56674999999996</v>
      </c>
      <c r="E17" s="157">
        <v>117.78472600000001</v>
      </c>
      <c r="F17" s="69" t="s">
        <v>312</v>
      </c>
      <c r="G17" s="98"/>
      <c r="I17" s="11"/>
      <c r="J17" s="10"/>
      <c r="K17" s="10"/>
      <c r="L17" s="2"/>
      <c r="M17" s="2"/>
      <c r="N17" s="201"/>
      <c r="O17" s="201"/>
      <c r="P17" s="200"/>
      <c r="Q17" s="200"/>
      <c r="R17" s="200"/>
    </row>
    <row r="18" spans="1:18" ht="20.100000000000001" customHeight="1" x14ac:dyDescent="0.2">
      <c r="A18" s="102"/>
      <c r="B18" s="70" t="s">
        <v>151</v>
      </c>
      <c r="C18" s="158">
        <v>29.086956000000001</v>
      </c>
      <c r="D18" s="158">
        <v>71.746487000000002</v>
      </c>
      <c r="E18" s="158">
        <v>65.785697999999996</v>
      </c>
      <c r="F18" s="71" t="s">
        <v>292</v>
      </c>
      <c r="G18" s="99"/>
      <c r="I18" s="11"/>
      <c r="J18" s="10"/>
      <c r="K18" s="10"/>
      <c r="L18" s="2"/>
      <c r="M18" s="2"/>
      <c r="N18" s="201"/>
      <c r="O18" s="201"/>
      <c r="P18" s="200"/>
      <c r="Q18" s="200"/>
      <c r="R18" s="200"/>
    </row>
    <row r="19" spans="1:18" ht="20.100000000000001" customHeight="1" x14ac:dyDescent="0.2">
      <c r="A19" s="101"/>
      <c r="B19" s="68" t="s">
        <v>642</v>
      </c>
      <c r="C19" s="157">
        <v>0</v>
      </c>
      <c r="D19" s="157">
        <v>1.059E-3</v>
      </c>
      <c r="E19" s="157">
        <v>1.6555E-2</v>
      </c>
      <c r="F19" s="69" t="s">
        <v>643</v>
      </c>
      <c r="G19" s="98"/>
      <c r="I19" s="11"/>
      <c r="J19" s="10"/>
      <c r="K19" s="10"/>
      <c r="L19" s="2"/>
      <c r="M19" s="2"/>
      <c r="N19" s="201"/>
      <c r="O19" s="201"/>
      <c r="P19" s="200"/>
      <c r="Q19" s="200"/>
      <c r="R19" s="200"/>
    </row>
    <row r="20" spans="1:18" ht="20.100000000000001" customHeight="1" x14ac:dyDescent="0.2">
      <c r="A20" s="100" t="s">
        <v>141</v>
      </c>
      <c r="B20" s="75" t="s">
        <v>0</v>
      </c>
      <c r="C20" s="161">
        <f>SUBTOTAL(9,C21:C29)</f>
        <v>7166.2699699999994</v>
      </c>
      <c r="D20" s="161">
        <f>SUBTOTAL(9,D21:D29)</f>
        <v>5713.193628</v>
      </c>
      <c r="E20" s="161">
        <f>SUBTOTAL(9,E21:E29)</f>
        <v>6501.8412149999995</v>
      </c>
      <c r="F20" s="76" t="s">
        <v>1</v>
      </c>
      <c r="G20" s="97" t="s">
        <v>130</v>
      </c>
      <c r="L20" s="2"/>
      <c r="M20" s="2"/>
      <c r="N20" s="201"/>
      <c r="O20" s="201"/>
      <c r="P20" s="200"/>
      <c r="Q20" s="201"/>
      <c r="R20" s="201"/>
    </row>
    <row r="21" spans="1:18" ht="20.100000000000001" customHeight="1" x14ac:dyDescent="0.2">
      <c r="A21" s="102"/>
      <c r="B21" s="70" t="s">
        <v>152</v>
      </c>
      <c r="C21" s="158">
        <v>3504.7834010000001</v>
      </c>
      <c r="D21" s="158">
        <v>2924.0541790000002</v>
      </c>
      <c r="E21" s="158">
        <v>3266.1463330000001</v>
      </c>
      <c r="F21" s="71" t="s">
        <v>607</v>
      </c>
      <c r="G21" s="99"/>
      <c r="I21" s="11"/>
      <c r="L21" s="2"/>
      <c r="M21" s="2"/>
      <c r="N21" s="201"/>
      <c r="O21" s="201"/>
      <c r="P21" s="201"/>
      <c r="Q21" s="201"/>
      <c r="R21" s="201"/>
    </row>
    <row r="22" spans="1:18" ht="20.100000000000001" customHeight="1" x14ac:dyDescent="0.2">
      <c r="A22" s="101"/>
      <c r="B22" s="68" t="s">
        <v>153</v>
      </c>
      <c r="C22" s="157">
        <v>1873.531074</v>
      </c>
      <c r="D22" s="157">
        <v>1581.433151</v>
      </c>
      <c r="E22" s="157">
        <v>1867.2730489999999</v>
      </c>
      <c r="F22" s="69" t="s">
        <v>601</v>
      </c>
      <c r="G22" s="98"/>
      <c r="I22" s="11"/>
      <c r="L22" s="2"/>
      <c r="M22" s="2"/>
      <c r="N22"/>
      <c r="O22"/>
      <c r="P22"/>
      <c r="Q22"/>
      <c r="R22"/>
    </row>
    <row r="23" spans="1:18" ht="20.100000000000001" customHeight="1" x14ac:dyDescent="0.2">
      <c r="A23" s="102"/>
      <c r="B23" s="70" t="s">
        <v>154</v>
      </c>
      <c r="C23" s="158">
        <v>1043.1471329999999</v>
      </c>
      <c r="D23" s="158">
        <v>701.47907899999996</v>
      </c>
      <c r="E23" s="158">
        <v>766.42350499999998</v>
      </c>
      <c r="F23" s="71" t="s">
        <v>132</v>
      </c>
      <c r="G23" s="99"/>
      <c r="I23" s="11"/>
      <c r="L23" s="2"/>
      <c r="M23" s="2"/>
    </row>
    <row r="24" spans="1:18" ht="20.100000000000001" customHeight="1" x14ac:dyDescent="0.2">
      <c r="A24" s="101"/>
      <c r="B24" s="68" t="s">
        <v>155</v>
      </c>
      <c r="C24" s="157">
        <v>341.17457400000001</v>
      </c>
      <c r="D24" s="157">
        <v>291.13901800000002</v>
      </c>
      <c r="E24" s="157">
        <v>313.75951199999997</v>
      </c>
      <c r="F24" s="69" t="s">
        <v>133</v>
      </c>
      <c r="G24" s="98"/>
      <c r="I24" s="11"/>
      <c r="L24" s="2"/>
      <c r="M24" s="2"/>
    </row>
    <row r="25" spans="1:18" ht="20.100000000000001" customHeight="1" x14ac:dyDescent="0.2">
      <c r="A25" s="102"/>
      <c r="B25" s="70" t="s">
        <v>156</v>
      </c>
      <c r="C25" s="158">
        <v>271.55963700000001</v>
      </c>
      <c r="D25" s="158">
        <v>97.306347000000002</v>
      </c>
      <c r="E25" s="158">
        <v>153.55783600000001</v>
      </c>
      <c r="F25" s="71" t="s">
        <v>134</v>
      </c>
      <c r="G25" s="99"/>
      <c r="I25" s="11"/>
      <c r="L25" s="2"/>
      <c r="M25" s="2"/>
    </row>
    <row r="26" spans="1:18" ht="20.100000000000001" customHeight="1" x14ac:dyDescent="0.2">
      <c r="A26" s="101"/>
      <c r="B26" s="68" t="s">
        <v>159</v>
      </c>
      <c r="C26" s="157">
        <v>45.514459000000002</v>
      </c>
      <c r="D26" s="157">
        <v>57.838743000000001</v>
      </c>
      <c r="E26" s="157">
        <v>68.301339999999996</v>
      </c>
      <c r="F26" s="69" t="s">
        <v>137</v>
      </c>
      <c r="G26" s="98"/>
      <c r="I26" s="11"/>
      <c r="L26" s="2"/>
      <c r="M26" s="2"/>
    </row>
    <row r="27" spans="1:18" ht="20.100000000000001" customHeight="1" x14ac:dyDescent="0.2">
      <c r="A27" s="102"/>
      <c r="B27" s="70" t="s">
        <v>158</v>
      </c>
      <c r="C27" s="158">
        <v>73.309816999999995</v>
      </c>
      <c r="D27" s="158">
        <v>55.156517000000001</v>
      </c>
      <c r="E27" s="158">
        <v>57.164383999999998</v>
      </c>
      <c r="F27" s="71" t="s">
        <v>136</v>
      </c>
      <c r="G27" s="99"/>
      <c r="I27" s="11"/>
      <c r="L27" s="2"/>
      <c r="M27" s="2"/>
    </row>
    <row r="28" spans="1:18" ht="20.100000000000001" customHeight="1" x14ac:dyDescent="0.2">
      <c r="A28" s="101"/>
      <c r="B28" s="68" t="s">
        <v>160</v>
      </c>
      <c r="C28" s="157">
        <v>12.876875</v>
      </c>
      <c r="D28" s="157">
        <v>4.786594</v>
      </c>
      <c r="E28" s="157">
        <v>9.2152560000000001</v>
      </c>
      <c r="F28" s="69" t="s">
        <v>138</v>
      </c>
      <c r="G28" s="98"/>
      <c r="I28" s="11"/>
      <c r="L28" s="2"/>
      <c r="M28" s="2"/>
    </row>
    <row r="29" spans="1:18" ht="20.100000000000001" customHeight="1" x14ac:dyDescent="0.2">
      <c r="A29" s="102"/>
      <c r="B29" s="70" t="s">
        <v>157</v>
      </c>
      <c r="C29" s="158">
        <v>0.373</v>
      </c>
      <c r="D29" s="158">
        <v>0</v>
      </c>
      <c r="E29" s="158">
        <v>0</v>
      </c>
      <c r="F29" s="71" t="s">
        <v>135</v>
      </c>
      <c r="G29" s="99"/>
      <c r="I29" s="11"/>
      <c r="L29" s="2"/>
      <c r="M29" s="2"/>
    </row>
    <row r="30" spans="1:18" ht="20.100000000000001" customHeight="1" x14ac:dyDescent="0.2">
      <c r="A30" s="100" t="s">
        <v>142</v>
      </c>
      <c r="B30" s="75" t="s">
        <v>0</v>
      </c>
      <c r="C30" s="161">
        <f>SUBTOTAL(9,C31:C45)</f>
        <v>10929.071040999999</v>
      </c>
      <c r="D30" s="161">
        <f>SUBTOTAL(9,D31:D45)</f>
        <v>9635.8250119999975</v>
      </c>
      <c r="E30" s="161">
        <f>SUBTOTAL(9,E31:E45)</f>
        <v>11324.725761000003</v>
      </c>
      <c r="F30" s="76" t="s">
        <v>1</v>
      </c>
      <c r="G30" s="97" t="s">
        <v>131</v>
      </c>
      <c r="L30" s="2"/>
      <c r="M30" s="2"/>
    </row>
    <row r="31" spans="1:18" ht="20.100000000000001" customHeight="1" x14ac:dyDescent="0.2">
      <c r="A31" s="101"/>
      <c r="B31" s="68" t="s">
        <v>161</v>
      </c>
      <c r="C31" s="157">
        <v>5364.2467660000002</v>
      </c>
      <c r="D31" s="157">
        <v>5205.0343039999998</v>
      </c>
      <c r="E31" s="157">
        <v>6114.2812389999999</v>
      </c>
      <c r="F31" s="69" t="s">
        <v>610</v>
      </c>
      <c r="G31" s="98"/>
      <c r="I31" s="11"/>
      <c r="J31" s="11"/>
      <c r="K31" s="15"/>
      <c r="L31" s="2"/>
      <c r="M31" s="2"/>
    </row>
    <row r="32" spans="1:18" ht="20.100000000000001" customHeight="1" x14ac:dyDescent="0.2">
      <c r="A32" s="102"/>
      <c r="B32" s="70" t="s">
        <v>615</v>
      </c>
      <c r="C32" s="158">
        <v>3105.6999500000002</v>
      </c>
      <c r="D32" s="158">
        <v>2460.642683</v>
      </c>
      <c r="E32" s="158">
        <v>2764.6363230000002</v>
      </c>
      <c r="F32" s="71" t="s">
        <v>608</v>
      </c>
      <c r="G32" s="99"/>
      <c r="I32" s="11"/>
      <c r="J32" s="11"/>
      <c r="K32" s="15"/>
      <c r="L32" s="2"/>
      <c r="M32" s="2"/>
    </row>
    <row r="33" spans="1:13" ht="20.100000000000001" customHeight="1" x14ac:dyDescent="0.2">
      <c r="A33" s="101"/>
      <c r="B33" s="68" t="s">
        <v>162</v>
      </c>
      <c r="C33" s="157">
        <v>2333.1505000000002</v>
      </c>
      <c r="D33" s="157">
        <v>1904.10294</v>
      </c>
      <c r="E33" s="157">
        <v>2376.1867280000001</v>
      </c>
      <c r="F33" s="69" t="s">
        <v>139</v>
      </c>
      <c r="G33" s="98"/>
      <c r="I33" s="11"/>
      <c r="J33" s="11"/>
      <c r="K33" s="15"/>
      <c r="L33" s="2"/>
      <c r="M33" s="2"/>
    </row>
    <row r="34" spans="1:13" ht="20.100000000000001" customHeight="1" x14ac:dyDescent="0.2">
      <c r="A34" s="102"/>
      <c r="B34" s="70" t="s">
        <v>603</v>
      </c>
      <c r="C34" s="158">
        <v>27.698384999999998</v>
      </c>
      <c r="D34" s="158">
        <v>50.100836000000001</v>
      </c>
      <c r="E34" s="158">
        <v>45.181409000000002</v>
      </c>
      <c r="F34" s="71" t="s">
        <v>609</v>
      </c>
      <c r="G34" s="99"/>
      <c r="I34" s="11"/>
      <c r="J34" s="11"/>
      <c r="K34" s="15"/>
      <c r="L34" s="2"/>
      <c r="M34" s="2"/>
    </row>
    <row r="35" spans="1:13" ht="20.100000000000001" customHeight="1" x14ac:dyDescent="0.2">
      <c r="A35" s="101"/>
      <c r="B35" s="68" t="s">
        <v>164</v>
      </c>
      <c r="C35" s="157">
        <v>3.5679699999999999</v>
      </c>
      <c r="D35" s="157">
        <v>4.6097460000000003</v>
      </c>
      <c r="E35" s="157">
        <v>6.957039</v>
      </c>
      <c r="F35" s="69" t="s">
        <v>611</v>
      </c>
      <c r="G35" s="98"/>
      <c r="I35" s="11"/>
      <c r="J35" s="11"/>
      <c r="K35" s="15"/>
      <c r="L35" s="2"/>
      <c r="M35" s="2"/>
    </row>
    <row r="36" spans="1:13" ht="20.100000000000001" customHeight="1" x14ac:dyDescent="0.2">
      <c r="A36" s="102"/>
      <c r="B36" s="70" t="s">
        <v>163</v>
      </c>
      <c r="C36" s="158">
        <v>13.674239999999999</v>
      </c>
      <c r="D36" s="158">
        <v>2.5503119999999999</v>
      </c>
      <c r="E36" s="158">
        <v>6.5793590000000002</v>
      </c>
      <c r="F36" s="71" t="s">
        <v>614</v>
      </c>
      <c r="G36" s="99"/>
      <c r="I36" s="11"/>
      <c r="J36" s="11"/>
      <c r="K36" s="15"/>
      <c r="L36" s="2"/>
      <c r="M36" s="2"/>
    </row>
    <row r="37" spans="1:13" ht="20.100000000000001" customHeight="1" x14ac:dyDescent="0.2">
      <c r="A37" s="101"/>
      <c r="B37" s="68" t="s">
        <v>167</v>
      </c>
      <c r="C37" s="157">
        <v>2.9816090000000002</v>
      </c>
      <c r="D37" s="157">
        <v>2.2654200000000002</v>
      </c>
      <c r="E37" s="157">
        <v>2.9464480000000002</v>
      </c>
      <c r="F37" s="69" t="s">
        <v>617</v>
      </c>
      <c r="G37" s="98"/>
      <c r="I37" s="11"/>
      <c r="J37" s="11"/>
      <c r="K37" s="15"/>
      <c r="L37" s="2"/>
      <c r="M37" s="2"/>
    </row>
    <row r="38" spans="1:13" ht="20.100000000000001" customHeight="1" x14ac:dyDescent="0.2">
      <c r="A38" s="102"/>
      <c r="B38" s="70" t="s">
        <v>602</v>
      </c>
      <c r="C38" s="158">
        <v>1.4841500000000001</v>
      </c>
      <c r="D38" s="158">
        <v>2.618668</v>
      </c>
      <c r="E38" s="158">
        <v>2.6474150000000001</v>
      </c>
      <c r="F38" s="71" t="s">
        <v>612</v>
      </c>
      <c r="G38" s="99"/>
      <c r="I38" s="11"/>
      <c r="J38" s="11"/>
      <c r="K38" s="15"/>
      <c r="L38" s="2"/>
      <c r="M38" s="2"/>
    </row>
    <row r="39" spans="1:13" ht="20.100000000000001" customHeight="1" x14ac:dyDescent="0.2">
      <c r="A39" s="101"/>
      <c r="B39" s="68" t="s">
        <v>616</v>
      </c>
      <c r="C39" s="157">
        <v>72.616929999999996</v>
      </c>
      <c r="D39" s="157">
        <v>0.46232600000000001</v>
      </c>
      <c r="E39" s="157">
        <v>2.329974</v>
      </c>
      <c r="F39" s="69" t="s">
        <v>613</v>
      </c>
      <c r="G39" s="98"/>
      <c r="I39" s="11"/>
      <c r="J39" s="11"/>
      <c r="K39" s="15"/>
      <c r="L39" s="2"/>
      <c r="M39" s="2"/>
    </row>
    <row r="40" spans="1:13" ht="20.100000000000001" customHeight="1" x14ac:dyDescent="0.2">
      <c r="A40" s="102"/>
      <c r="B40" s="70" t="s">
        <v>165</v>
      </c>
      <c r="C40" s="158">
        <v>3.0651679999999999</v>
      </c>
      <c r="D40" s="158">
        <v>1.6924729999999999</v>
      </c>
      <c r="E40" s="158">
        <v>1.4309769999999999</v>
      </c>
      <c r="F40" s="71" t="s">
        <v>618</v>
      </c>
      <c r="G40" s="99"/>
      <c r="I40" s="11"/>
      <c r="J40" s="11"/>
      <c r="K40" s="15"/>
      <c r="L40" s="2"/>
      <c r="M40" s="2"/>
    </row>
    <row r="41" spans="1:13" ht="20.100000000000001" customHeight="1" x14ac:dyDescent="0.2">
      <c r="A41" s="101"/>
      <c r="B41" s="68" t="s">
        <v>166</v>
      </c>
      <c r="C41" s="157">
        <v>0.62414899999999995</v>
      </c>
      <c r="D41" s="157">
        <v>1.407867</v>
      </c>
      <c r="E41" s="157">
        <v>1.1374629999999999</v>
      </c>
      <c r="F41" s="69" t="s">
        <v>619</v>
      </c>
      <c r="G41" s="98"/>
      <c r="I41" s="11"/>
      <c r="J41" s="11"/>
      <c r="K41" s="15"/>
      <c r="L41" s="2"/>
      <c r="M41" s="2"/>
    </row>
    <row r="42" spans="1:13" ht="20.100000000000001" customHeight="1" x14ac:dyDescent="0.2">
      <c r="A42" s="102"/>
      <c r="B42" s="70" t="s">
        <v>170</v>
      </c>
      <c r="C42" s="158">
        <v>0.13443099999999999</v>
      </c>
      <c r="D42" s="158">
        <v>0.119214</v>
      </c>
      <c r="E42" s="158">
        <v>0.16670199999999999</v>
      </c>
      <c r="F42" s="71" t="s">
        <v>622</v>
      </c>
      <c r="G42" s="99"/>
      <c r="I42" s="11"/>
      <c r="J42" s="11"/>
      <c r="K42" s="15"/>
      <c r="L42" s="2"/>
      <c r="M42" s="2"/>
    </row>
    <row r="43" spans="1:13" ht="20.100000000000001" customHeight="1" x14ac:dyDescent="0.2">
      <c r="A43" s="101"/>
      <c r="B43" s="68" t="s">
        <v>169</v>
      </c>
      <c r="C43" s="157">
        <v>4.5052000000000002E-2</v>
      </c>
      <c r="D43" s="157">
        <v>0.14494099999999999</v>
      </c>
      <c r="E43" s="157">
        <v>0.155833</v>
      </c>
      <c r="F43" s="69" t="s">
        <v>620</v>
      </c>
      <c r="G43" s="98"/>
      <c r="I43" s="11"/>
      <c r="J43" s="11"/>
      <c r="K43" s="15"/>
      <c r="L43" s="2"/>
      <c r="M43" s="2"/>
    </row>
    <row r="44" spans="1:13" ht="20.100000000000001" customHeight="1" x14ac:dyDescent="0.2">
      <c r="A44" s="102"/>
      <c r="B44" s="70" t="s">
        <v>168</v>
      </c>
      <c r="C44" s="158">
        <v>8.1740999999999994E-2</v>
      </c>
      <c r="D44" s="158">
        <v>6.5189999999999998E-2</v>
      </c>
      <c r="E44" s="158">
        <v>8.1473000000000004E-2</v>
      </c>
      <c r="F44" s="71" t="s">
        <v>621</v>
      </c>
      <c r="G44" s="99"/>
      <c r="I44" s="11"/>
      <c r="J44" s="11"/>
      <c r="K44" s="15"/>
      <c r="L44" s="2"/>
      <c r="M44" s="2"/>
    </row>
    <row r="45" spans="1:13" ht="20.100000000000001" customHeight="1" thickBot="1" x14ac:dyDescent="0.25">
      <c r="A45" s="101"/>
      <c r="B45" s="68" t="s">
        <v>604</v>
      </c>
      <c r="C45" s="157">
        <v>0</v>
      </c>
      <c r="D45" s="157">
        <v>8.0920000000000002E-3</v>
      </c>
      <c r="E45" s="157">
        <v>7.3790000000000001E-3</v>
      </c>
      <c r="F45" s="69" t="s">
        <v>623</v>
      </c>
      <c r="G45" s="98"/>
      <c r="I45" s="11"/>
      <c r="J45" s="11"/>
      <c r="K45" s="15"/>
      <c r="L45" s="2"/>
      <c r="M45" s="2"/>
    </row>
    <row r="46" spans="1:13" ht="19.5" customHeight="1" thickBot="1" x14ac:dyDescent="0.25">
      <c r="A46" s="103"/>
      <c r="B46" s="72" t="s">
        <v>78</v>
      </c>
      <c r="C46" s="160">
        <f>SUBTOTAL(9,C8:C45)</f>
        <v>42802.208843000015</v>
      </c>
      <c r="D46" s="160">
        <f>SUBTOTAL(9,D8:D45)</f>
        <v>37219.276762000001</v>
      </c>
      <c r="E46" s="160">
        <f>SUBTOTAL(9,E8:E45)</f>
        <v>41878.106005000009</v>
      </c>
      <c r="F46" s="73" t="s">
        <v>1</v>
      </c>
      <c r="G46" s="82"/>
      <c r="L46" s="2"/>
      <c r="M46" s="2"/>
    </row>
    <row r="47" spans="1:13" ht="35.1" customHeight="1" x14ac:dyDescent="0.2">
      <c r="A47" s="1"/>
      <c r="B47" s="1"/>
      <c r="C47" s="204"/>
      <c r="D47" s="204"/>
      <c r="E47" s="204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>
      <selection activeCell="A32" sqref="A32"/>
    </sheetView>
  </sheetViews>
  <sheetFormatPr defaultColWidth="8.625" defaultRowHeight="18" customHeight="1" x14ac:dyDescent="0.2"/>
  <cols>
    <col min="1" max="1" width="7.75" style="2" customWidth="1"/>
    <col min="2" max="3" width="10.75" style="2" customWidth="1"/>
    <col min="4" max="7" width="12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19.5" customHeight="1" x14ac:dyDescent="0.2"/>
    <row r="3" spans="1:13" ht="23.25" customHeight="1" x14ac:dyDescent="0.25">
      <c r="A3" s="239" t="s">
        <v>590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525</v>
      </c>
      <c r="B4" s="240"/>
      <c r="C4" s="240"/>
      <c r="D4" s="240"/>
      <c r="E4" s="240"/>
      <c r="F4" s="240"/>
      <c r="G4" s="240"/>
      <c r="L4" s="2"/>
      <c r="M4" s="2"/>
    </row>
    <row r="5" spans="1:13" ht="36" customHeight="1" x14ac:dyDescent="0.2">
      <c r="A5" s="230" t="s">
        <v>15</v>
      </c>
      <c r="B5" s="43"/>
      <c r="C5" s="44"/>
      <c r="D5" s="165" t="s">
        <v>577</v>
      </c>
      <c r="E5" s="61" t="s">
        <v>120</v>
      </c>
      <c r="F5" s="61" t="s">
        <v>580</v>
      </c>
      <c r="G5" s="60" t="s">
        <v>524</v>
      </c>
      <c r="L5" s="2"/>
      <c r="M5" s="2"/>
    </row>
    <row r="6" spans="1:13" ht="18" customHeight="1" x14ac:dyDescent="0.2">
      <c r="A6" s="230"/>
      <c r="B6" s="231" t="s">
        <v>50</v>
      </c>
      <c r="C6" s="230" t="s">
        <v>51</v>
      </c>
      <c r="D6" s="250" t="s">
        <v>576</v>
      </c>
      <c r="E6" s="237" t="s">
        <v>527</v>
      </c>
      <c r="F6" s="248" t="s">
        <v>528</v>
      </c>
      <c r="G6" s="231" t="s">
        <v>529</v>
      </c>
      <c r="L6" s="2"/>
      <c r="M6" s="2"/>
    </row>
    <row r="7" spans="1:13" ht="18" customHeight="1" x14ac:dyDescent="0.2">
      <c r="A7" s="56" t="s">
        <v>17</v>
      </c>
      <c r="B7" s="231"/>
      <c r="C7" s="230"/>
      <c r="D7" s="251"/>
      <c r="E7" s="249"/>
      <c r="F7" s="228"/>
      <c r="G7" s="247"/>
      <c r="L7" s="2"/>
      <c r="M7" s="2"/>
    </row>
    <row r="8" spans="1:13" ht="19.5" customHeight="1" x14ac:dyDescent="0.2">
      <c r="A8" s="83">
        <v>2017</v>
      </c>
      <c r="B8" s="32" t="s">
        <v>73</v>
      </c>
      <c r="C8" s="33" t="s">
        <v>63</v>
      </c>
      <c r="D8" s="166">
        <v>80942.793724999938</v>
      </c>
      <c r="E8" s="166">
        <v>42802.208843</v>
      </c>
      <c r="F8" s="166">
        <v>123745.00256799994</v>
      </c>
      <c r="G8" s="167">
        <v>38140.584881999937</v>
      </c>
      <c r="I8" s="16"/>
      <c r="L8" s="2"/>
      <c r="M8" s="2"/>
    </row>
    <row r="9" spans="1:13" ht="19.5" customHeight="1" x14ac:dyDescent="0.2">
      <c r="A9" s="84">
        <v>2018</v>
      </c>
      <c r="B9" s="36" t="s">
        <v>64</v>
      </c>
      <c r="C9" s="37" t="s">
        <v>52</v>
      </c>
      <c r="D9" s="168">
        <v>84495.022465000002</v>
      </c>
      <c r="E9" s="168">
        <v>41613.426330000002</v>
      </c>
      <c r="F9" s="168">
        <v>126108.448795</v>
      </c>
      <c r="G9" s="169">
        <v>42881.596135</v>
      </c>
      <c r="I9" s="16"/>
      <c r="L9" s="2"/>
      <c r="M9" s="2"/>
    </row>
    <row r="10" spans="1:13" ht="19.5" customHeight="1" x14ac:dyDescent="0.2">
      <c r="A10" s="83" t="s">
        <v>632</v>
      </c>
      <c r="B10" s="32" t="s">
        <v>65</v>
      </c>
      <c r="C10" s="33" t="s">
        <v>53</v>
      </c>
      <c r="D10" s="166">
        <v>77897.764427000002</v>
      </c>
      <c r="E10" s="166">
        <v>41564.355924000003</v>
      </c>
      <c r="F10" s="166">
        <v>119462.12035100001</v>
      </c>
      <c r="G10" s="167">
        <v>36333.408502999999</v>
      </c>
      <c r="I10" s="16"/>
      <c r="L10" s="2"/>
      <c r="M10" s="2"/>
    </row>
    <row r="11" spans="1:13" ht="19.5" customHeight="1" x14ac:dyDescent="0.2">
      <c r="A11" s="84" t="s">
        <v>632</v>
      </c>
      <c r="B11" s="36" t="s">
        <v>66</v>
      </c>
      <c r="C11" s="37" t="s">
        <v>54</v>
      </c>
      <c r="D11" s="168">
        <v>81437.043267999994</v>
      </c>
      <c r="E11" s="168">
        <v>40236.184888999996</v>
      </c>
      <c r="F11" s="168">
        <v>121673.22815699999</v>
      </c>
      <c r="G11" s="169">
        <v>41200.858378999998</v>
      </c>
      <c r="I11" s="16"/>
      <c r="L11" s="2"/>
      <c r="M11" s="2"/>
    </row>
    <row r="12" spans="1:13" ht="19.5" customHeight="1" x14ac:dyDescent="0.2">
      <c r="A12" s="83" t="s">
        <v>632</v>
      </c>
      <c r="B12" s="32" t="s">
        <v>67</v>
      </c>
      <c r="C12" s="33" t="s">
        <v>55</v>
      </c>
      <c r="D12" s="166">
        <v>89539.897045000005</v>
      </c>
      <c r="E12" s="166">
        <v>47891.842718</v>
      </c>
      <c r="F12" s="166">
        <v>137431.73976299999</v>
      </c>
      <c r="G12" s="167">
        <v>41648.054327000005</v>
      </c>
      <c r="I12" s="16"/>
      <c r="L12" s="2"/>
      <c r="M12" s="2"/>
    </row>
    <row r="13" spans="1:13" ht="19.5" customHeight="1" x14ac:dyDescent="0.2">
      <c r="A13" s="84" t="s">
        <v>632</v>
      </c>
      <c r="B13" s="36" t="s">
        <v>68</v>
      </c>
      <c r="C13" s="37" t="s">
        <v>56</v>
      </c>
      <c r="D13" s="168">
        <v>95765.316019999998</v>
      </c>
      <c r="E13" s="168">
        <v>48333.571419</v>
      </c>
      <c r="F13" s="168">
        <v>144098.88743900001</v>
      </c>
      <c r="G13" s="169">
        <v>47431.744600999999</v>
      </c>
      <c r="L13" s="2"/>
      <c r="M13" s="2"/>
    </row>
    <row r="14" spans="1:13" ht="19.5" customHeight="1" x14ac:dyDescent="0.2">
      <c r="A14" s="83" t="s">
        <v>632</v>
      </c>
      <c r="B14" s="32" t="s">
        <v>74</v>
      </c>
      <c r="C14" s="33" t="s">
        <v>57</v>
      </c>
      <c r="D14" s="166">
        <v>95009.577386999998</v>
      </c>
      <c r="E14" s="166">
        <v>36708.787422000001</v>
      </c>
      <c r="F14" s="166">
        <v>131718.36480899999</v>
      </c>
      <c r="G14" s="167">
        <v>58300.789964999996</v>
      </c>
      <c r="L14" s="2"/>
      <c r="M14" s="2"/>
    </row>
    <row r="15" spans="1:13" ht="19.5" customHeight="1" x14ac:dyDescent="0.2">
      <c r="A15" s="84" t="s">
        <v>632</v>
      </c>
      <c r="B15" s="36" t="s">
        <v>75</v>
      </c>
      <c r="C15" s="37" t="s">
        <v>58</v>
      </c>
      <c r="D15" s="168">
        <v>99465.029339999994</v>
      </c>
      <c r="E15" s="168">
        <v>48681.202175999999</v>
      </c>
      <c r="F15" s="168">
        <v>148146.231516</v>
      </c>
      <c r="G15" s="169">
        <v>50783.827163999995</v>
      </c>
      <c r="L15" s="2"/>
      <c r="M15" s="2"/>
    </row>
    <row r="16" spans="1:13" ht="19.5" customHeight="1" x14ac:dyDescent="0.2">
      <c r="A16" s="83" t="s">
        <v>632</v>
      </c>
      <c r="B16" s="32" t="s">
        <v>69</v>
      </c>
      <c r="C16" s="33" t="s">
        <v>59</v>
      </c>
      <c r="D16" s="166">
        <v>92898.551768000005</v>
      </c>
      <c r="E16" s="166">
        <v>37792.913417000003</v>
      </c>
      <c r="F16" s="166">
        <v>130691.46518500001</v>
      </c>
      <c r="G16" s="167">
        <v>55105.638351000001</v>
      </c>
      <c r="I16" s="16"/>
      <c r="L16" s="2"/>
      <c r="M16" s="2"/>
    </row>
    <row r="17" spans="1:13" ht="19.5" customHeight="1" x14ac:dyDescent="0.2">
      <c r="A17" s="84" t="s">
        <v>632</v>
      </c>
      <c r="B17" s="36" t="s">
        <v>70</v>
      </c>
      <c r="C17" s="37" t="s">
        <v>60</v>
      </c>
      <c r="D17" s="168">
        <v>97175.524764999995</v>
      </c>
      <c r="E17" s="168">
        <v>41437.006861000002</v>
      </c>
      <c r="F17" s="168">
        <v>138612.53162600001</v>
      </c>
      <c r="G17" s="169">
        <v>55738.517903999993</v>
      </c>
      <c r="I17" s="16"/>
      <c r="L17" s="2"/>
      <c r="M17" s="2"/>
    </row>
    <row r="18" spans="1:13" ht="19.5" customHeight="1" x14ac:dyDescent="0.2">
      <c r="A18" s="83" t="s">
        <v>632</v>
      </c>
      <c r="B18" s="32" t="s">
        <v>71</v>
      </c>
      <c r="C18" s="33" t="s">
        <v>61</v>
      </c>
      <c r="D18" s="166">
        <v>105581.94641999999</v>
      </c>
      <c r="E18" s="166">
        <v>43685.372751000003</v>
      </c>
      <c r="F18" s="166">
        <v>149267.31917099998</v>
      </c>
      <c r="G18" s="167">
        <v>61896.57366899999</v>
      </c>
      <c r="I18" s="16"/>
      <c r="L18" s="2"/>
      <c r="M18" s="2"/>
    </row>
    <row r="19" spans="1:13" ht="19.5" customHeight="1" x14ac:dyDescent="0.2">
      <c r="A19" s="84" t="s">
        <v>632</v>
      </c>
      <c r="B19" s="36" t="s">
        <v>72</v>
      </c>
      <c r="C19" s="37" t="s">
        <v>62</v>
      </c>
      <c r="D19" s="168">
        <v>94221.229892000003</v>
      </c>
      <c r="E19" s="168">
        <v>37219.276762000001</v>
      </c>
      <c r="F19" s="168">
        <v>131440.506654</v>
      </c>
      <c r="G19" s="169">
        <v>57001.953130000002</v>
      </c>
      <c r="I19" s="16"/>
      <c r="L19" s="2"/>
      <c r="M19" s="2"/>
    </row>
    <row r="20" spans="1:13" ht="19.5" customHeight="1" thickBot="1" x14ac:dyDescent="0.25">
      <c r="A20" s="96" t="s">
        <v>632</v>
      </c>
      <c r="B20" s="40" t="s">
        <v>73</v>
      </c>
      <c r="C20" s="41" t="s">
        <v>63</v>
      </c>
      <c r="D20" s="170">
        <v>91028.513445000004</v>
      </c>
      <c r="E20" s="170">
        <v>41878.106005000001</v>
      </c>
      <c r="F20" s="170">
        <v>132906.61945</v>
      </c>
      <c r="G20" s="171">
        <v>49150.407440000003</v>
      </c>
      <c r="I20" s="16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>
      <selection activeCell="A40" sqref="A40"/>
    </sheetView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21" t="s">
        <v>77</v>
      </c>
    </row>
    <row r="2" spans="1:8" ht="21.75" customHeight="1" x14ac:dyDescent="0.2">
      <c r="G2" s="8"/>
    </row>
    <row r="3" spans="1:8" ht="30" customHeight="1" x14ac:dyDescent="0.25">
      <c r="A3" s="245" t="s">
        <v>42</v>
      </c>
      <c r="B3" s="245"/>
      <c r="C3" s="245"/>
      <c r="D3" s="245"/>
      <c r="E3" s="245"/>
      <c r="F3" s="245"/>
    </row>
    <row r="4" spans="1:8" ht="30" customHeight="1" x14ac:dyDescent="0.2">
      <c r="A4" s="246" t="s">
        <v>43</v>
      </c>
      <c r="B4" s="246"/>
      <c r="C4" s="246"/>
      <c r="D4" s="246"/>
      <c r="E4" s="246"/>
      <c r="F4" s="246"/>
    </row>
    <row r="5" spans="1:8" ht="36" customHeight="1" x14ac:dyDescent="0.2">
      <c r="A5" s="56"/>
      <c r="B5" s="231"/>
      <c r="C5" s="230"/>
      <c r="D5" s="24" t="s">
        <v>33</v>
      </c>
      <c r="E5" s="24" t="s">
        <v>36</v>
      </c>
      <c r="F5" s="57" t="s">
        <v>112</v>
      </c>
    </row>
    <row r="6" spans="1:8" ht="15.75" customHeight="1" x14ac:dyDescent="0.2">
      <c r="A6" s="56" t="s">
        <v>15</v>
      </c>
      <c r="B6" s="231" t="s">
        <v>50</v>
      </c>
      <c r="C6" s="230"/>
      <c r="D6" s="9" t="s">
        <v>34</v>
      </c>
      <c r="E6" s="9" t="s">
        <v>35</v>
      </c>
      <c r="F6" s="238" t="s">
        <v>113</v>
      </c>
    </row>
    <row r="7" spans="1:8" ht="18" customHeight="1" x14ac:dyDescent="0.2">
      <c r="A7" s="56" t="s">
        <v>17</v>
      </c>
      <c r="B7" s="231" t="s">
        <v>51</v>
      </c>
      <c r="C7" s="230"/>
      <c r="D7" s="252" t="s">
        <v>79</v>
      </c>
      <c r="E7" s="252"/>
      <c r="F7" s="238"/>
    </row>
    <row r="8" spans="1:8" ht="18" customHeight="1" x14ac:dyDescent="0.2">
      <c r="A8" s="83">
        <v>2017</v>
      </c>
      <c r="B8" s="32" t="s">
        <v>73</v>
      </c>
      <c r="C8" s="33" t="s">
        <v>63</v>
      </c>
      <c r="D8" s="143">
        <v>18833.143533999999</v>
      </c>
      <c r="E8" s="143">
        <v>42802.208843</v>
      </c>
      <c r="F8" s="93">
        <v>44.000401014537893</v>
      </c>
    </row>
    <row r="9" spans="1:8" ht="18" customHeight="1" x14ac:dyDescent="0.2">
      <c r="A9" s="84">
        <v>2018</v>
      </c>
      <c r="B9" s="36" t="s">
        <v>64</v>
      </c>
      <c r="C9" s="37" t="s">
        <v>52</v>
      </c>
      <c r="D9" s="144">
        <v>18297.567374999999</v>
      </c>
      <c r="E9" s="144">
        <v>41613.426330000002</v>
      </c>
      <c r="F9" s="94">
        <v>43.970345604079455</v>
      </c>
    </row>
    <row r="10" spans="1:8" ht="18" customHeight="1" x14ac:dyDescent="0.2">
      <c r="A10" s="83" t="s">
        <v>632</v>
      </c>
      <c r="B10" s="32" t="s">
        <v>65</v>
      </c>
      <c r="C10" s="33" t="s">
        <v>53</v>
      </c>
      <c r="D10" s="143">
        <v>18635.386793000001</v>
      </c>
      <c r="E10" s="143">
        <v>41564.355924000003</v>
      </c>
      <c r="F10" s="93">
        <v>44.835018800903867</v>
      </c>
    </row>
    <row r="11" spans="1:8" ht="18" customHeight="1" x14ac:dyDescent="0.2">
      <c r="A11" s="84" t="s">
        <v>632</v>
      </c>
      <c r="B11" s="36" t="s">
        <v>66</v>
      </c>
      <c r="C11" s="37" t="s">
        <v>54</v>
      </c>
      <c r="D11" s="144">
        <v>19249.538295999999</v>
      </c>
      <c r="E11" s="144">
        <v>40236.184888999996</v>
      </c>
      <c r="F11" s="94">
        <v>47.841360579050701</v>
      </c>
    </row>
    <row r="12" spans="1:8" ht="18" customHeight="1" x14ac:dyDescent="0.2">
      <c r="A12" s="83" t="s">
        <v>632</v>
      </c>
      <c r="B12" s="32" t="s">
        <v>67</v>
      </c>
      <c r="C12" s="33" t="s">
        <v>55</v>
      </c>
      <c r="D12" s="143">
        <v>20763.336779000001</v>
      </c>
      <c r="E12" s="143">
        <v>47891.842718</v>
      </c>
      <c r="F12" s="93">
        <v>43.354641627093137</v>
      </c>
    </row>
    <row r="13" spans="1:8" ht="18" customHeight="1" x14ac:dyDescent="0.2">
      <c r="A13" s="84" t="s">
        <v>632</v>
      </c>
      <c r="B13" s="36" t="s">
        <v>68</v>
      </c>
      <c r="C13" s="37" t="s">
        <v>56</v>
      </c>
      <c r="D13" s="144">
        <v>21365.271429</v>
      </c>
      <c r="E13" s="144">
        <v>48333.571419</v>
      </c>
      <c r="F13" s="94">
        <v>44.203792109186615</v>
      </c>
    </row>
    <row r="14" spans="1:8" ht="18" customHeight="1" x14ac:dyDescent="0.2">
      <c r="A14" s="83" t="s">
        <v>632</v>
      </c>
      <c r="B14" s="32" t="s">
        <v>74</v>
      </c>
      <c r="C14" s="33" t="s">
        <v>57</v>
      </c>
      <c r="D14" s="143">
        <v>17850.160978</v>
      </c>
      <c r="E14" s="143">
        <v>36708.787422000001</v>
      </c>
      <c r="F14" s="93">
        <v>48.626397741763029</v>
      </c>
    </row>
    <row r="15" spans="1:8" ht="18" customHeight="1" x14ac:dyDescent="0.2">
      <c r="A15" s="84" t="s">
        <v>632</v>
      </c>
      <c r="B15" s="36" t="s">
        <v>75</v>
      </c>
      <c r="C15" s="37" t="s">
        <v>58</v>
      </c>
      <c r="D15" s="144">
        <v>22409.234855999999</v>
      </c>
      <c r="E15" s="144">
        <v>48681.202175999999</v>
      </c>
      <c r="F15" s="94">
        <v>46.032624204682911</v>
      </c>
    </row>
    <row r="16" spans="1:8" ht="18" customHeight="1" x14ac:dyDescent="0.2">
      <c r="A16" s="83" t="s">
        <v>632</v>
      </c>
      <c r="B16" s="32" t="s">
        <v>69</v>
      </c>
      <c r="C16" s="33" t="s">
        <v>59</v>
      </c>
      <c r="D16" s="143">
        <v>16979.622832000001</v>
      </c>
      <c r="E16" s="143">
        <v>37792.913417000003</v>
      </c>
      <c r="F16" s="93">
        <v>44.928060043029731</v>
      </c>
    </row>
    <row r="17" spans="1:6" ht="18" customHeight="1" x14ac:dyDescent="0.2">
      <c r="A17" s="84" t="s">
        <v>632</v>
      </c>
      <c r="B17" s="36" t="s">
        <v>70</v>
      </c>
      <c r="C17" s="37" t="s">
        <v>60</v>
      </c>
      <c r="D17" s="144">
        <v>19209.276014999999</v>
      </c>
      <c r="E17" s="144">
        <v>41437.006861000002</v>
      </c>
      <c r="F17" s="94">
        <v>46.357778879727753</v>
      </c>
    </row>
    <row r="18" spans="1:6" ht="18" customHeight="1" x14ac:dyDescent="0.2">
      <c r="A18" s="83" t="s">
        <v>632</v>
      </c>
      <c r="B18" s="32" t="s">
        <v>71</v>
      </c>
      <c r="C18" s="33" t="s">
        <v>61</v>
      </c>
      <c r="D18" s="143">
        <v>19707.411886999998</v>
      </c>
      <c r="E18" s="143">
        <v>43685.372751000003</v>
      </c>
      <c r="F18" s="93">
        <v>45.112152297129882</v>
      </c>
    </row>
    <row r="19" spans="1:6" ht="18" customHeight="1" x14ac:dyDescent="0.2">
      <c r="A19" s="84" t="s">
        <v>632</v>
      </c>
      <c r="B19" s="36" t="s">
        <v>72</v>
      </c>
      <c r="C19" s="37" t="s">
        <v>62</v>
      </c>
      <c r="D19" s="144">
        <v>20557.204785999998</v>
      </c>
      <c r="E19" s="144">
        <v>37219.276762000001</v>
      </c>
      <c r="F19" s="94">
        <v>55.232682025106996</v>
      </c>
    </row>
    <row r="20" spans="1:6" ht="18" customHeight="1" thickBot="1" x14ac:dyDescent="0.25">
      <c r="A20" s="96" t="s">
        <v>632</v>
      </c>
      <c r="B20" s="40" t="s">
        <v>73</v>
      </c>
      <c r="C20" s="41" t="s">
        <v>63</v>
      </c>
      <c r="D20" s="145">
        <v>21054.343441000001</v>
      </c>
      <c r="E20" s="145">
        <v>41878.106005000001</v>
      </c>
      <c r="F20" s="95">
        <v>50.275300030250257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>
      <selection activeCell="A43" sqref="A43"/>
    </sheetView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 x14ac:dyDescent="0.2">
      <c r="F1" s="21" t="s">
        <v>77</v>
      </c>
    </row>
    <row r="2" spans="1:7" ht="23.25" customHeight="1" x14ac:dyDescent="0.2">
      <c r="E2" s="8"/>
    </row>
    <row r="3" spans="1:7" ht="30" customHeight="1" x14ac:dyDescent="0.25">
      <c r="A3" s="245" t="s">
        <v>44</v>
      </c>
      <c r="B3" s="245"/>
      <c r="C3" s="245"/>
      <c r="D3" s="245"/>
    </row>
    <row r="4" spans="1:7" ht="30" customHeight="1" x14ac:dyDescent="0.2">
      <c r="A4" s="246" t="s">
        <v>49</v>
      </c>
      <c r="B4" s="246"/>
      <c r="C4" s="246"/>
      <c r="D4" s="246"/>
    </row>
    <row r="5" spans="1:7" ht="36" customHeight="1" x14ac:dyDescent="0.2">
      <c r="A5" s="4"/>
      <c r="B5" s="24" t="s">
        <v>33</v>
      </c>
      <c r="C5" s="24" t="s">
        <v>36</v>
      </c>
      <c r="D5" s="25" t="s">
        <v>112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38" t="s">
        <v>113</v>
      </c>
    </row>
    <row r="7" spans="1:7" ht="18" customHeight="1" x14ac:dyDescent="0.2">
      <c r="A7" s="4" t="s">
        <v>17</v>
      </c>
      <c r="B7" s="252" t="s">
        <v>79</v>
      </c>
      <c r="C7" s="252"/>
      <c r="D7" s="238"/>
    </row>
    <row r="8" spans="1:7" ht="18" customHeight="1" x14ac:dyDescent="0.2">
      <c r="A8" s="31">
        <v>2008</v>
      </c>
      <c r="B8" s="172">
        <v>121621.62354900001</v>
      </c>
      <c r="C8" s="172">
        <v>431752.65124400001</v>
      </c>
      <c r="D8" s="93">
        <v>28.16928238855607</v>
      </c>
    </row>
    <row r="9" spans="1:7" ht="18" customHeight="1" x14ac:dyDescent="0.2">
      <c r="A9" s="35">
        <v>2009</v>
      </c>
      <c r="B9" s="173">
        <v>109618.86309</v>
      </c>
      <c r="C9" s="173">
        <v>358290.170148</v>
      </c>
      <c r="D9" s="94">
        <v>30.594995962272538</v>
      </c>
      <c r="F9" s="14"/>
      <c r="G9" s="14"/>
    </row>
    <row r="10" spans="1:7" ht="18" customHeight="1" x14ac:dyDescent="0.2">
      <c r="A10" s="31">
        <v>2010</v>
      </c>
      <c r="B10" s="172">
        <v>134609.56175499997</v>
      </c>
      <c r="C10" s="172">
        <v>400735.52090999996</v>
      </c>
      <c r="D10" s="93">
        <v>33.590623923061599</v>
      </c>
      <c r="F10" s="14"/>
      <c r="G10" s="14"/>
    </row>
    <row r="11" spans="1:7" ht="18" customHeight="1" x14ac:dyDescent="0.2">
      <c r="A11" s="35">
        <v>2011</v>
      </c>
      <c r="B11" s="173">
        <v>176567.73164899999</v>
      </c>
      <c r="C11" s="173">
        <v>493449.08258499997</v>
      </c>
      <c r="D11" s="94">
        <v>35.782360912300412</v>
      </c>
      <c r="F11" s="14"/>
      <c r="G11" s="14"/>
    </row>
    <row r="12" spans="1:7" ht="18" customHeight="1" x14ac:dyDescent="0.2">
      <c r="A12" s="31">
        <v>2012</v>
      </c>
      <c r="B12" s="172">
        <v>190951.55351299999</v>
      </c>
      <c r="C12" s="172">
        <v>583473.06787499995</v>
      </c>
      <c r="D12" s="93">
        <v>32.726712512788744</v>
      </c>
      <c r="F12" s="14"/>
      <c r="G12" s="14"/>
    </row>
    <row r="13" spans="1:7" ht="18" customHeight="1" x14ac:dyDescent="0.2">
      <c r="A13" s="35">
        <v>2013</v>
      </c>
      <c r="B13" s="173">
        <v>202443.212959</v>
      </c>
      <c r="C13" s="173">
        <v>630582.43309199996</v>
      </c>
      <c r="D13" s="94">
        <v>32.104163125245861</v>
      </c>
      <c r="F13" s="14"/>
      <c r="G13" s="14"/>
    </row>
    <row r="14" spans="1:7" ht="18" customHeight="1" x14ac:dyDescent="0.2">
      <c r="A14" s="31">
        <v>2014</v>
      </c>
      <c r="B14" s="172">
        <v>217029.90358300001</v>
      </c>
      <c r="C14" s="172">
        <v>651875.76067400002</v>
      </c>
      <c r="D14" s="93">
        <v>33.293139072789614</v>
      </c>
      <c r="F14" s="14"/>
      <c r="G14" s="14"/>
    </row>
    <row r="15" spans="1:7" ht="18" customHeight="1" x14ac:dyDescent="0.2">
      <c r="A15" s="35">
        <v>2015</v>
      </c>
      <c r="B15" s="173">
        <v>189901.077563</v>
      </c>
      <c r="C15" s="173">
        <v>655033.36353199999</v>
      </c>
      <c r="D15" s="94">
        <v>28.991054217305201</v>
      </c>
      <c r="F15" s="14"/>
      <c r="G15" s="14"/>
    </row>
    <row r="16" spans="1:7" ht="18" customHeight="1" x14ac:dyDescent="0.2">
      <c r="A16" s="31">
        <v>2016</v>
      </c>
      <c r="B16" s="172">
        <v>177693.53221400001</v>
      </c>
      <c r="C16" s="172">
        <v>525635.96280400001</v>
      </c>
      <c r="D16" s="93">
        <v>33.805436611699008</v>
      </c>
      <c r="F16" s="14"/>
      <c r="G16" s="14"/>
    </row>
    <row r="17" spans="1:7" ht="18" customHeight="1" thickBot="1" x14ac:dyDescent="0.25">
      <c r="A17" s="104">
        <v>2017</v>
      </c>
      <c r="B17" s="174">
        <v>193479.004472</v>
      </c>
      <c r="C17" s="174">
        <v>504446.616737</v>
      </c>
      <c r="D17" s="105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>
      <selection activeCell="A42" sqref="A42"/>
    </sheetView>
  </sheetViews>
  <sheetFormatPr defaultColWidth="8.625" defaultRowHeight="18" customHeight="1" x14ac:dyDescent="0.2"/>
  <cols>
    <col min="1" max="1" width="18.625" style="2" customWidth="1"/>
    <col min="2" max="7" width="7.875" style="2" customWidth="1"/>
    <col min="8" max="9" width="9.625" style="2" customWidth="1"/>
    <col min="10" max="11" width="10.375" style="2" customWidth="1"/>
    <col min="12" max="12" width="20.6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21" t="s">
        <v>77</v>
      </c>
    </row>
    <row r="2" spans="1:18" ht="21" customHeight="1" x14ac:dyDescent="0.2"/>
    <row r="3" spans="1:18" ht="23.25" customHeight="1" x14ac:dyDescent="0.25">
      <c r="A3" s="239" t="s">
        <v>670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Q3" s="2"/>
      <c r="R3" s="2"/>
    </row>
    <row r="4" spans="1:18" ht="23.25" customHeight="1" x14ac:dyDescent="0.2">
      <c r="A4" s="240" t="s">
        <v>671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Q4" s="2"/>
      <c r="R4" s="2"/>
    </row>
    <row r="5" spans="1:18" ht="18" customHeight="1" x14ac:dyDescent="0.2">
      <c r="A5" s="5"/>
      <c r="B5" s="257" t="s">
        <v>117</v>
      </c>
      <c r="C5" s="258"/>
      <c r="D5" s="258"/>
      <c r="E5" s="258"/>
      <c r="F5" s="258"/>
      <c r="G5" s="259"/>
      <c r="H5" s="6"/>
      <c r="I5" s="7"/>
      <c r="J5" s="6"/>
      <c r="K5" s="7"/>
      <c r="L5" s="57"/>
      <c r="Q5" s="2"/>
      <c r="R5" s="2"/>
    </row>
    <row r="6" spans="1:18" ht="18" customHeight="1" x14ac:dyDescent="0.2">
      <c r="A6" s="230" t="s">
        <v>94</v>
      </c>
      <c r="B6" s="253" t="s">
        <v>118</v>
      </c>
      <c r="C6" s="254"/>
      <c r="D6" s="253" t="s">
        <v>114</v>
      </c>
      <c r="E6" s="254"/>
      <c r="F6" s="253" t="s">
        <v>78</v>
      </c>
      <c r="G6" s="254"/>
      <c r="H6" s="253" t="s">
        <v>120</v>
      </c>
      <c r="I6" s="254"/>
      <c r="J6" s="253" t="s">
        <v>526</v>
      </c>
      <c r="K6" s="254"/>
      <c r="L6" s="231" t="s">
        <v>453</v>
      </c>
      <c r="Q6" s="2"/>
      <c r="R6" s="2"/>
    </row>
    <row r="7" spans="1:18" ht="18" customHeight="1" x14ac:dyDescent="0.2">
      <c r="A7" s="230"/>
      <c r="B7" s="260" t="s">
        <v>119</v>
      </c>
      <c r="C7" s="261"/>
      <c r="D7" s="255" t="s">
        <v>115</v>
      </c>
      <c r="E7" s="256"/>
      <c r="F7" s="255" t="s">
        <v>1</v>
      </c>
      <c r="G7" s="256"/>
      <c r="H7" s="255" t="s">
        <v>121</v>
      </c>
      <c r="I7" s="256"/>
      <c r="J7" s="255" t="s">
        <v>116</v>
      </c>
      <c r="K7" s="256"/>
      <c r="L7" s="231"/>
      <c r="Q7" s="2"/>
      <c r="R7" s="2"/>
    </row>
    <row r="8" spans="1:18" ht="18" customHeight="1" x14ac:dyDescent="0.2">
      <c r="A8" s="230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1"/>
      <c r="Q8" s="2"/>
      <c r="R8" s="2"/>
    </row>
    <row r="9" spans="1:18" ht="20.100000000000001" customHeight="1" x14ac:dyDescent="0.2">
      <c r="A9" s="106" t="s">
        <v>28</v>
      </c>
      <c r="B9" s="162">
        <v>1837.9421729999999</v>
      </c>
      <c r="C9" s="162">
        <v>1534.977676</v>
      </c>
      <c r="D9" s="162">
        <v>1730.993035</v>
      </c>
      <c r="E9" s="162">
        <v>1269.173419</v>
      </c>
      <c r="F9" s="162">
        <v>3568.9352079999999</v>
      </c>
      <c r="G9" s="162">
        <v>2804.1510950000002</v>
      </c>
      <c r="H9" s="162">
        <v>2376.7150109999998</v>
      </c>
      <c r="I9" s="162">
        <v>2989.1134099999999</v>
      </c>
      <c r="J9" s="162">
        <v>1192.2201970000001</v>
      </c>
      <c r="K9" s="162">
        <v>-184.96231499999976</v>
      </c>
      <c r="L9" s="107" t="s">
        <v>583</v>
      </c>
      <c r="N9" s="16"/>
      <c r="Q9" s="2"/>
      <c r="R9" s="2"/>
    </row>
    <row r="10" spans="1:18" ht="20.100000000000001" customHeight="1" x14ac:dyDescent="0.2">
      <c r="A10" s="108" t="s">
        <v>24</v>
      </c>
      <c r="B10" s="163">
        <v>633.51524600000005</v>
      </c>
      <c r="C10" s="163">
        <v>652.63623399999994</v>
      </c>
      <c r="D10" s="163">
        <v>110.00960600000001</v>
      </c>
      <c r="E10" s="163">
        <v>101.17331299999999</v>
      </c>
      <c r="F10" s="163">
        <v>743.52485200000001</v>
      </c>
      <c r="G10" s="163">
        <v>753.80954699999995</v>
      </c>
      <c r="H10" s="163">
        <v>142.693309</v>
      </c>
      <c r="I10" s="163">
        <v>137.66222200000001</v>
      </c>
      <c r="J10" s="163">
        <v>600.83154300000001</v>
      </c>
      <c r="K10" s="163">
        <v>616.14732499999991</v>
      </c>
      <c r="L10" s="109" t="s">
        <v>584</v>
      </c>
      <c r="N10" s="16"/>
      <c r="Q10" s="2"/>
      <c r="R10" s="2"/>
    </row>
    <row r="11" spans="1:18" ht="20.100000000000001" customHeight="1" x14ac:dyDescent="0.2">
      <c r="A11" s="106" t="s">
        <v>25</v>
      </c>
      <c r="B11" s="162">
        <v>325.45388000000003</v>
      </c>
      <c r="C11" s="162">
        <v>353.12577499999998</v>
      </c>
      <c r="D11" s="162">
        <v>280.14054299999998</v>
      </c>
      <c r="E11" s="162">
        <v>138.35236499999999</v>
      </c>
      <c r="F11" s="162">
        <v>605.59442300000001</v>
      </c>
      <c r="G11" s="162">
        <v>491.47813999999994</v>
      </c>
      <c r="H11" s="162">
        <v>367.99627400000003</v>
      </c>
      <c r="I11" s="162">
        <v>333.43809099999999</v>
      </c>
      <c r="J11" s="162">
        <v>237.59814899999998</v>
      </c>
      <c r="K11" s="162">
        <v>158.04004899999995</v>
      </c>
      <c r="L11" s="107" t="s">
        <v>585</v>
      </c>
      <c r="N11" s="16"/>
      <c r="Q11" s="2"/>
      <c r="R11" s="2"/>
    </row>
    <row r="12" spans="1:18" ht="20.100000000000001" customHeight="1" x14ac:dyDescent="0.2">
      <c r="A12" s="108" t="s">
        <v>27</v>
      </c>
      <c r="B12" s="163">
        <v>284.24266699999998</v>
      </c>
      <c r="C12" s="163">
        <v>258.337873</v>
      </c>
      <c r="D12" s="163">
        <v>66.788397000000003</v>
      </c>
      <c r="E12" s="163">
        <v>238.72122100000001</v>
      </c>
      <c r="F12" s="163">
        <v>351.03106400000001</v>
      </c>
      <c r="G12" s="163">
        <v>497.05909400000002</v>
      </c>
      <c r="H12" s="163">
        <v>432.71682800000002</v>
      </c>
      <c r="I12" s="163">
        <v>1288.509593</v>
      </c>
      <c r="J12" s="163">
        <v>-81.685764000000006</v>
      </c>
      <c r="K12" s="163">
        <v>-791.45049900000004</v>
      </c>
      <c r="L12" s="109" t="s">
        <v>589</v>
      </c>
      <c r="N12" s="16"/>
      <c r="Q12" s="2"/>
      <c r="R12" s="2"/>
    </row>
    <row r="13" spans="1:18" ht="20.100000000000001" customHeight="1" thickBot="1" x14ac:dyDescent="0.25">
      <c r="A13" s="106" t="s">
        <v>26</v>
      </c>
      <c r="B13" s="162">
        <v>0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07" t="s">
        <v>586</v>
      </c>
      <c r="N13" s="16"/>
      <c r="Q13" s="2"/>
      <c r="R13" s="2"/>
    </row>
    <row r="14" spans="1:18" ht="19.5" customHeight="1" thickBot="1" x14ac:dyDescent="0.25">
      <c r="A14" s="110" t="s">
        <v>78</v>
      </c>
      <c r="B14" s="164">
        <v>3081.1539659999999</v>
      </c>
      <c r="C14" s="164">
        <v>2799.077558</v>
      </c>
      <c r="D14" s="164">
        <v>2187.9315809999998</v>
      </c>
      <c r="E14" s="164">
        <v>1747.420318</v>
      </c>
      <c r="F14" s="164">
        <v>5269.0855469999997</v>
      </c>
      <c r="G14" s="164">
        <v>4546.4978759999995</v>
      </c>
      <c r="H14" s="164">
        <v>3320.1214219999997</v>
      </c>
      <c r="I14" s="164">
        <v>4748.7233159999996</v>
      </c>
      <c r="J14" s="164">
        <v>1948.964125</v>
      </c>
      <c r="K14" s="164">
        <v>-202.22544000000016</v>
      </c>
      <c r="L14" s="111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205"/>
      <c r="J15" s="205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>
      <selection activeCell="A39" sqref="A39"/>
    </sheetView>
  </sheetViews>
  <sheetFormatPr defaultColWidth="0" defaultRowHeight="14.25" x14ac:dyDescent="0.2"/>
  <cols>
    <col min="1" max="1" width="4.625" customWidth="1"/>
    <col min="2" max="3" width="40.75" customWidth="1"/>
    <col min="4" max="4" width="4.6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207" t="s">
        <v>498</v>
      </c>
      <c r="B3" s="208"/>
      <c r="C3" s="209" t="s">
        <v>497</v>
      </c>
      <c r="D3" s="209"/>
    </row>
    <row r="4" spans="1:4" s="1" customFormat="1" ht="21.75" customHeight="1" x14ac:dyDescent="0.2">
      <c r="A4" s="208"/>
      <c r="B4" s="208"/>
      <c r="C4" s="209"/>
      <c r="D4" s="209"/>
    </row>
    <row r="5" spans="1:4" s="1" customFormat="1" ht="6.75" customHeight="1" thickBot="1" x14ac:dyDescent="0.25">
      <c r="A5" s="206"/>
      <c r="B5" s="206"/>
      <c r="C5" s="210"/>
      <c r="D5" s="210"/>
    </row>
    <row r="6" spans="1:4" s="1" customFormat="1" ht="33" customHeight="1" x14ac:dyDescent="0.2">
      <c r="A6" s="211" t="s">
        <v>530</v>
      </c>
      <c r="B6" s="212"/>
      <c r="C6" s="213" t="s">
        <v>532</v>
      </c>
      <c r="D6" s="214"/>
    </row>
    <row r="7" spans="1:4" s="1" customFormat="1" x14ac:dyDescent="0.2">
      <c r="A7" s="217" t="s">
        <v>533</v>
      </c>
      <c r="B7" s="218"/>
      <c r="C7" s="215" t="s">
        <v>536</v>
      </c>
      <c r="D7" s="220"/>
    </row>
    <row r="8" spans="1:4" s="1" customFormat="1" ht="36" x14ac:dyDescent="0.2">
      <c r="A8" s="113"/>
      <c r="B8" s="140" t="s">
        <v>534</v>
      </c>
      <c r="C8" s="141" t="s">
        <v>535</v>
      </c>
      <c r="D8" s="132"/>
    </row>
    <row r="9" spans="1:4" s="1" customFormat="1" x14ac:dyDescent="0.2">
      <c r="A9" s="217" t="s">
        <v>545</v>
      </c>
      <c r="B9" s="219"/>
      <c r="C9" s="215" t="s">
        <v>537</v>
      </c>
      <c r="D9" s="216"/>
    </row>
    <row r="10" spans="1:4" s="1" customFormat="1" ht="36" x14ac:dyDescent="0.2">
      <c r="A10" s="113"/>
      <c r="B10" s="140" t="s">
        <v>544</v>
      </c>
      <c r="C10" s="141" t="s">
        <v>539</v>
      </c>
      <c r="D10" s="132"/>
    </row>
    <row r="11" spans="1:4" s="1" customFormat="1" x14ac:dyDescent="0.2">
      <c r="A11" s="217" t="s">
        <v>546</v>
      </c>
      <c r="B11" s="219"/>
      <c r="C11" s="215" t="s">
        <v>538</v>
      </c>
      <c r="D11" s="216"/>
    </row>
    <row r="12" spans="1:4" s="1" customFormat="1" ht="24" x14ac:dyDescent="0.2">
      <c r="A12" s="113"/>
      <c r="B12" s="140" t="s">
        <v>547</v>
      </c>
      <c r="C12" s="141" t="s">
        <v>540</v>
      </c>
      <c r="D12" s="132"/>
    </row>
    <row r="13" spans="1:4" s="1" customFormat="1" x14ac:dyDescent="0.2">
      <c r="A13" s="217" t="s">
        <v>548</v>
      </c>
      <c r="B13" s="219"/>
      <c r="C13" s="215" t="s">
        <v>541</v>
      </c>
      <c r="D13" s="216"/>
    </row>
    <row r="14" spans="1:4" s="1" customFormat="1" ht="48" x14ac:dyDescent="0.2">
      <c r="A14" s="113"/>
      <c r="B14" s="140" t="s">
        <v>551</v>
      </c>
      <c r="C14" s="141" t="s">
        <v>566</v>
      </c>
      <c r="D14" s="132"/>
    </row>
    <row r="15" spans="1:4" s="1" customFormat="1" x14ac:dyDescent="0.2">
      <c r="A15" s="217" t="s">
        <v>549</v>
      </c>
      <c r="B15" s="219"/>
      <c r="C15" s="215" t="s">
        <v>542</v>
      </c>
      <c r="D15" s="216"/>
    </row>
    <row r="16" spans="1:4" s="1" customFormat="1" ht="48" x14ac:dyDescent="0.2">
      <c r="A16" s="113"/>
      <c r="B16" s="140" t="s">
        <v>567</v>
      </c>
      <c r="C16" s="141" t="s">
        <v>565</v>
      </c>
      <c r="D16" s="132"/>
    </row>
    <row r="17" spans="1:4" s="1" customFormat="1" x14ac:dyDescent="0.2">
      <c r="A17" s="217" t="s">
        <v>550</v>
      </c>
      <c r="B17" s="219"/>
      <c r="C17" s="215" t="s">
        <v>543</v>
      </c>
      <c r="D17" s="216"/>
    </row>
    <row r="18" spans="1:4" s="1" customFormat="1" ht="36" x14ac:dyDescent="0.2">
      <c r="A18" s="113"/>
      <c r="B18" s="140" t="s">
        <v>552</v>
      </c>
      <c r="C18" s="141" t="s">
        <v>553</v>
      </c>
      <c r="D18" s="132"/>
    </row>
    <row r="19" spans="1:4" s="1" customFormat="1" x14ac:dyDescent="0.2">
      <c r="A19" s="217" t="s">
        <v>591</v>
      </c>
      <c r="B19" s="219"/>
      <c r="C19" s="215" t="s">
        <v>554</v>
      </c>
      <c r="D19" s="216"/>
    </row>
    <row r="20" spans="1:4" s="1" customFormat="1" x14ac:dyDescent="0.2">
      <c r="A20" s="113"/>
      <c r="B20" s="140" t="s">
        <v>556</v>
      </c>
      <c r="C20" s="141" t="s">
        <v>557</v>
      </c>
      <c r="D20" s="132"/>
    </row>
    <row r="21" spans="1:4" s="1" customFormat="1" x14ac:dyDescent="0.2">
      <c r="A21" s="217" t="s">
        <v>558</v>
      </c>
      <c r="B21" s="219"/>
      <c r="C21" s="215" t="s">
        <v>560</v>
      </c>
      <c r="D21" s="216"/>
    </row>
    <row r="22" spans="1:4" s="1" customFormat="1" x14ac:dyDescent="0.2">
      <c r="A22" s="113"/>
      <c r="B22" s="140" t="s">
        <v>559</v>
      </c>
      <c r="C22" s="141" t="s">
        <v>555</v>
      </c>
      <c r="D22" s="132"/>
    </row>
    <row r="23" spans="1:4" s="1" customFormat="1" x14ac:dyDescent="0.2">
      <c r="A23" s="217" t="s">
        <v>561</v>
      </c>
      <c r="B23" s="219"/>
      <c r="C23" s="215" t="s">
        <v>562</v>
      </c>
      <c r="D23" s="216"/>
    </row>
    <row r="24" spans="1:4" s="1" customFormat="1" x14ac:dyDescent="0.2">
      <c r="A24" s="113"/>
      <c r="B24" s="140" t="s">
        <v>564</v>
      </c>
      <c r="C24" s="141" t="s">
        <v>563</v>
      </c>
      <c r="D24" s="132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>
      <selection activeCell="A42" sqref="A42"/>
    </sheetView>
  </sheetViews>
  <sheetFormatPr defaultColWidth="8.625" defaultRowHeight="18" customHeight="1" x14ac:dyDescent="0.2"/>
  <cols>
    <col min="1" max="1" width="8.75" style="176" customWidth="1"/>
    <col min="2" max="2" width="11.875" style="176" customWidth="1"/>
    <col min="3" max="3" width="11.875" style="176" bestFit="1" customWidth="1"/>
    <col min="4" max="4" width="15" style="176" customWidth="1"/>
    <col min="5" max="5" width="25.625" style="176" customWidth="1"/>
    <col min="6" max="6" width="15" style="176" customWidth="1"/>
    <col min="7" max="7" width="23.25" style="176" bestFit="1" customWidth="1"/>
    <col min="8" max="8" width="15.375" style="176" customWidth="1"/>
    <col min="9" max="9" width="0.875" style="176" customWidth="1"/>
    <col min="10" max="10" width="17.625" style="176" customWidth="1"/>
    <col min="11" max="260" width="8.625" style="176"/>
    <col min="261" max="263" width="25.625" style="176" customWidth="1"/>
    <col min="264" max="516" width="8.625" style="176"/>
    <col min="517" max="519" width="25.625" style="176" customWidth="1"/>
    <col min="520" max="772" width="8.625" style="176"/>
    <col min="773" max="775" width="25.625" style="176" customWidth="1"/>
    <col min="776" max="1028" width="8.625" style="176"/>
    <col min="1029" max="1031" width="25.625" style="176" customWidth="1"/>
    <col min="1032" max="1284" width="8.625" style="176"/>
    <col min="1285" max="1287" width="25.625" style="176" customWidth="1"/>
    <col min="1288" max="1540" width="8.625" style="176"/>
    <col min="1541" max="1543" width="25.625" style="176" customWidth="1"/>
    <col min="1544" max="1796" width="8.625" style="176"/>
    <col min="1797" max="1799" width="25.625" style="176" customWidth="1"/>
    <col min="1800" max="2052" width="8.625" style="176"/>
    <col min="2053" max="2055" width="25.625" style="176" customWidth="1"/>
    <col min="2056" max="2308" width="8.625" style="176"/>
    <col min="2309" max="2311" width="25.625" style="176" customWidth="1"/>
    <col min="2312" max="2564" width="8.625" style="176"/>
    <col min="2565" max="2567" width="25.625" style="176" customWidth="1"/>
    <col min="2568" max="2820" width="8.625" style="176"/>
    <col min="2821" max="2823" width="25.625" style="176" customWidth="1"/>
    <col min="2824" max="3076" width="8.625" style="176"/>
    <col min="3077" max="3079" width="25.625" style="176" customWidth="1"/>
    <col min="3080" max="3332" width="8.625" style="176"/>
    <col min="3333" max="3335" width="25.625" style="176" customWidth="1"/>
    <col min="3336" max="3588" width="8.625" style="176"/>
    <col min="3589" max="3591" width="25.625" style="176" customWidth="1"/>
    <col min="3592" max="3844" width="8.625" style="176"/>
    <col min="3845" max="3847" width="25.625" style="176" customWidth="1"/>
    <col min="3848" max="4100" width="8.625" style="176"/>
    <col min="4101" max="4103" width="25.625" style="176" customWidth="1"/>
    <col min="4104" max="4356" width="8.625" style="176"/>
    <col min="4357" max="4359" width="25.625" style="176" customWidth="1"/>
    <col min="4360" max="4612" width="8.625" style="176"/>
    <col min="4613" max="4615" width="25.625" style="176" customWidth="1"/>
    <col min="4616" max="4868" width="8.625" style="176"/>
    <col min="4869" max="4871" width="25.625" style="176" customWidth="1"/>
    <col min="4872" max="5124" width="8.625" style="176"/>
    <col min="5125" max="5127" width="25.625" style="176" customWidth="1"/>
    <col min="5128" max="5380" width="8.625" style="176"/>
    <col min="5381" max="5383" width="25.625" style="176" customWidth="1"/>
    <col min="5384" max="5636" width="8.625" style="176"/>
    <col min="5637" max="5639" width="25.625" style="176" customWidth="1"/>
    <col min="5640" max="5892" width="8.625" style="176"/>
    <col min="5893" max="5895" width="25.625" style="176" customWidth="1"/>
    <col min="5896" max="6148" width="8.625" style="176"/>
    <col min="6149" max="6151" width="25.625" style="176" customWidth="1"/>
    <col min="6152" max="6404" width="8.625" style="176"/>
    <col min="6405" max="6407" width="25.625" style="176" customWidth="1"/>
    <col min="6408" max="6660" width="8.625" style="176"/>
    <col min="6661" max="6663" width="25.625" style="176" customWidth="1"/>
    <col min="6664" max="6916" width="8.625" style="176"/>
    <col min="6917" max="6919" width="25.625" style="176" customWidth="1"/>
    <col min="6920" max="7172" width="8.625" style="176"/>
    <col min="7173" max="7175" width="25.625" style="176" customWidth="1"/>
    <col min="7176" max="7428" width="8.625" style="176"/>
    <col min="7429" max="7431" width="25.625" style="176" customWidth="1"/>
    <col min="7432" max="7684" width="8.625" style="176"/>
    <col min="7685" max="7687" width="25.625" style="176" customWidth="1"/>
    <col min="7688" max="7940" width="8.625" style="176"/>
    <col min="7941" max="7943" width="25.625" style="176" customWidth="1"/>
    <col min="7944" max="8196" width="8.625" style="176"/>
    <col min="8197" max="8199" width="25.625" style="176" customWidth="1"/>
    <col min="8200" max="8452" width="8.625" style="176"/>
    <col min="8453" max="8455" width="25.625" style="176" customWidth="1"/>
    <col min="8456" max="8708" width="8.625" style="176"/>
    <col min="8709" max="8711" width="25.625" style="176" customWidth="1"/>
    <col min="8712" max="8964" width="8.625" style="176"/>
    <col min="8965" max="8967" width="25.625" style="176" customWidth="1"/>
    <col min="8968" max="9220" width="8.625" style="176"/>
    <col min="9221" max="9223" width="25.625" style="176" customWidth="1"/>
    <col min="9224" max="9476" width="8.625" style="176"/>
    <col min="9477" max="9479" width="25.625" style="176" customWidth="1"/>
    <col min="9480" max="9732" width="8.625" style="176"/>
    <col min="9733" max="9735" width="25.625" style="176" customWidth="1"/>
    <col min="9736" max="9988" width="8.625" style="176"/>
    <col min="9989" max="9991" width="25.625" style="176" customWidth="1"/>
    <col min="9992" max="10244" width="8.625" style="176"/>
    <col min="10245" max="10247" width="25.625" style="176" customWidth="1"/>
    <col min="10248" max="10500" width="8.625" style="176"/>
    <col min="10501" max="10503" width="25.625" style="176" customWidth="1"/>
    <col min="10504" max="10756" width="8.625" style="176"/>
    <col min="10757" max="10759" width="25.625" style="176" customWidth="1"/>
    <col min="10760" max="11012" width="8.625" style="176"/>
    <col min="11013" max="11015" width="25.625" style="176" customWidth="1"/>
    <col min="11016" max="11268" width="8.625" style="176"/>
    <col min="11269" max="11271" width="25.625" style="176" customWidth="1"/>
    <col min="11272" max="11524" width="8.625" style="176"/>
    <col min="11525" max="11527" width="25.625" style="176" customWidth="1"/>
    <col min="11528" max="11780" width="8.625" style="176"/>
    <col min="11781" max="11783" width="25.625" style="176" customWidth="1"/>
    <col min="11784" max="12036" width="8.625" style="176"/>
    <col min="12037" max="12039" width="25.625" style="176" customWidth="1"/>
    <col min="12040" max="12292" width="8.625" style="176"/>
    <col min="12293" max="12295" width="25.625" style="176" customWidth="1"/>
    <col min="12296" max="12548" width="8.625" style="176"/>
    <col min="12549" max="12551" width="25.625" style="176" customWidth="1"/>
    <col min="12552" max="12804" width="8.625" style="176"/>
    <col min="12805" max="12807" width="25.625" style="176" customWidth="1"/>
    <col min="12808" max="13060" width="8.625" style="176"/>
    <col min="13061" max="13063" width="25.625" style="176" customWidth="1"/>
    <col min="13064" max="13316" width="8.625" style="176"/>
    <col min="13317" max="13319" width="25.625" style="176" customWidth="1"/>
    <col min="13320" max="13572" width="8.625" style="176"/>
    <col min="13573" max="13575" width="25.625" style="176" customWidth="1"/>
    <col min="13576" max="13828" width="8.625" style="176"/>
    <col min="13829" max="13831" width="25.625" style="176" customWidth="1"/>
    <col min="13832" max="14084" width="8.625" style="176"/>
    <col min="14085" max="14087" width="25.625" style="176" customWidth="1"/>
    <col min="14088" max="14340" width="8.625" style="176"/>
    <col min="14341" max="14343" width="25.625" style="176" customWidth="1"/>
    <col min="14344" max="14596" width="8.625" style="176"/>
    <col min="14597" max="14599" width="25.625" style="176" customWidth="1"/>
    <col min="14600" max="14852" width="8.625" style="176"/>
    <col min="14853" max="14855" width="25.625" style="176" customWidth="1"/>
    <col min="14856" max="15108" width="8.625" style="176"/>
    <col min="15109" max="15111" width="25.625" style="176" customWidth="1"/>
    <col min="15112" max="15364" width="8.625" style="176"/>
    <col min="15365" max="15367" width="25.625" style="176" customWidth="1"/>
    <col min="15368" max="15620" width="8.625" style="176"/>
    <col min="15621" max="15623" width="25.625" style="176" customWidth="1"/>
    <col min="15624" max="15876" width="8.625" style="176"/>
    <col min="15877" max="15879" width="25.625" style="176" customWidth="1"/>
    <col min="15880" max="16132" width="8.625" style="176"/>
    <col min="16133" max="16135" width="25.625" style="176" customWidth="1"/>
    <col min="16136" max="16384" width="8.625" style="176"/>
  </cols>
  <sheetData>
    <row r="1" spans="1:10" x14ac:dyDescent="0.2">
      <c r="J1" s="28" t="s">
        <v>77</v>
      </c>
    </row>
    <row r="3" spans="1:10" ht="30" customHeight="1" x14ac:dyDescent="0.25">
      <c r="A3" s="221" t="s">
        <v>314</v>
      </c>
      <c r="B3" s="221"/>
      <c r="C3" s="221"/>
      <c r="D3" s="221"/>
      <c r="E3" s="221"/>
      <c r="F3" s="221"/>
      <c r="G3" s="221"/>
      <c r="H3" s="221"/>
    </row>
    <row r="4" spans="1:10" ht="30" customHeight="1" x14ac:dyDescent="0.2">
      <c r="A4" s="222" t="s">
        <v>315</v>
      </c>
      <c r="B4" s="222"/>
      <c r="C4" s="222"/>
      <c r="D4" s="222"/>
      <c r="E4" s="222"/>
      <c r="F4" s="222"/>
      <c r="G4" s="222"/>
      <c r="H4" s="222"/>
    </row>
    <row r="5" spans="1:10" ht="18" customHeight="1" x14ac:dyDescent="0.2">
      <c r="A5" s="223" t="s">
        <v>15</v>
      </c>
      <c r="B5" s="177"/>
      <c r="C5" s="178"/>
      <c r="D5" s="224" t="s">
        <v>512</v>
      </c>
      <c r="E5" s="224"/>
      <c r="F5" s="224" t="s">
        <v>513</v>
      </c>
      <c r="G5" s="224"/>
      <c r="H5" s="179" t="s">
        <v>514</v>
      </c>
    </row>
    <row r="6" spans="1:10" ht="18" customHeight="1" x14ac:dyDescent="0.2">
      <c r="A6" s="223"/>
      <c r="B6" s="225" t="s">
        <v>50</v>
      </c>
      <c r="C6" s="223" t="s">
        <v>51</v>
      </c>
      <c r="D6" s="180" t="s">
        <v>517</v>
      </c>
      <c r="E6" s="180" t="s">
        <v>494</v>
      </c>
      <c r="F6" s="180" t="s">
        <v>517</v>
      </c>
      <c r="G6" s="180" t="s">
        <v>494</v>
      </c>
      <c r="H6" s="181" t="s">
        <v>517</v>
      </c>
    </row>
    <row r="7" spans="1:10" ht="18" customHeight="1" x14ac:dyDescent="0.2">
      <c r="A7" s="182" t="s">
        <v>17</v>
      </c>
      <c r="B7" s="225"/>
      <c r="C7" s="223"/>
      <c r="D7" s="183" t="s">
        <v>518</v>
      </c>
      <c r="E7" s="183" t="s">
        <v>493</v>
      </c>
      <c r="F7" s="183" t="s">
        <v>518</v>
      </c>
      <c r="G7" s="183" t="s">
        <v>493</v>
      </c>
      <c r="H7" s="184" t="s">
        <v>518</v>
      </c>
    </row>
    <row r="8" spans="1:10" ht="18" customHeight="1" x14ac:dyDescent="0.2">
      <c r="A8" s="185">
        <v>2017</v>
      </c>
      <c r="B8" s="186" t="s">
        <v>73</v>
      </c>
      <c r="C8" s="187" t="s">
        <v>63</v>
      </c>
      <c r="D8" s="188">
        <v>77454.723811999938</v>
      </c>
      <c r="E8" s="189">
        <v>95.690697401858174</v>
      </c>
      <c r="F8" s="188">
        <v>3488.0699129999998</v>
      </c>
      <c r="G8" s="189">
        <v>4.3093025981418247</v>
      </c>
      <c r="H8" s="188">
        <v>80942.793724999938</v>
      </c>
    </row>
    <row r="9" spans="1:10" ht="18" customHeight="1" x14ac:dyDescent="0.2">
      <c r="A9" s="190">
        <v>2018</v>
      </c>
      <c r="B9" s="191" t="s">
        <v>64</v>
      </c>
      <c r="C9" s="192" t="s">
        <v>52</v>
      </c>
      <c r="D9" s="193">
        <v>81996.671921000001</v>
      </c>
      <c r="E9" s="194">
        <v>97.043197964667229</v>
      </c>
      <c r="F9" s="193">
        <v>2498.3505439999999</v>
      </c>
      <c r="G9" s="194">
        <v>2.9568020353327684</v>
      </c>
      <c r="H9" s="193">
        <v>84495.022465000002</v>
      </c>
    </row>
    <row r="10" spans="1:10" ht="18" customHeight="1" x14ac:dyDescent="0.2">
      <c r="A10" s="185" t="s">
        <v>632</v>
      </c>
      <c r="B10" s="186" t="s">
        <v>65</v>
      </c>
      <c r="C10" s="187" t="s">
        <v>53</v>
      </c>
      <c r="D10" s="188">
        <v>75339.452976</v>
      </c>
      <c r="E10" s="189">
        <v>96.715808894108307</v>
      </c>
      <c r="F10" s="188">
        <v>2558.311451</v>
      </c>
      <c r="G10" s="189">
        <v>3.284191105891697</v>
      </c>
      <c r="H10" s="188">
        <v>77897.764427000002</v>
      </c>
    </row>
    <row r="11" spans="1:10" ht="18" customHeight="1" x14ac:dyDescent="0.2">
      <c r="A11" s="190" t="s">
        <v>632</v>
      </c>
      <c r="B11" s="191" t="s">
        <v>66</v>
      </c>
      <c r="C11" s="192" t="s">
        <v>54</v>
      </c>
      <c r="D11" s="193">
        <v>79193.989035999999</v>
      </c>
      <c r="E11" s="194">
        <v>97.245658557840358</v>
      </c>
      <c r="F11" s="193">
        <v>2243.054232</v>
      </c>
      <c r="G11" s="194">
        <v>2.7543414421596384</v>
      </c>
      <c r="H11" s="193">
        <v>81437.043267999994</v>
      </c>
    </row>
    <row r="12" spans="1:10" ht="18" customHeight="1" x14ac:dyDescent="0.2">
      <c r="A12" s="185" t="s">
        <v>632</v>
      </c>
      <c r="B12" s="186" t="s">
        <v>67</v>
      </c>
      <c r="C12" s="187" t="s">
        <v>55</v>
      </c>
      <c r="D12" s="188">
        <v>85917.830451000002</v>
      </c>
      <c r="E12" s="189">
        <v>95.954801475615199</v>
      </c>
      <c r="F12" s="188">
        <v>3622.0665939999999</v>
      </c>
      <c r="G12" s="189">
        <v>4.0451985243847899</v>
      </c>
      <c r="H12" s="188">
        <v>89539.897045000005</v>
      </c>
    </row>
    <row r="13" spans="1:10" ht="18" customHeight="1" x14ac:dyDescent="0.2">
      <c r="A13" s="190" t="s">
        <v>632</v>
      </c>
      <c r="B13" s="191" t="s">
        <v>68</v>
      </c>
      <c r="C13" s="192" t="s">
        <v>56</v>
      </c>
      <c r="D13" s="193">
        <v>92913.226591999992</v>
      </c>
      <c r="E13" s="194">
        <v>97.021792913621923</v>
      </c>
      <c r="F13" s="193">
        <v>2852.0894280000002</v>
      </c>
      <c r="G13" s="194">
        <v>2.9782070863780774</v>
      </c>
      <c r="H13" s="193">
        <v>95765.316019999998</v>
      </c>
    </row>
    <row r="14" spans="1:10" ht="18" customHeight="1" x14ac:dyDescent="0.2">
      <c r="A14" s="185" t="s">
        <v>632</v>
      </c>
      <c r="B14" s="186" t="s">
        <v>74</v>
      </c>
      <c r="C14" s="187" t="s">
        <v>57</v>
      </c>
      <c r="D14" s="188">
        <v>92959.831334999995</v>
      </c>
      <c r="E14" s="189">
        <v>97.842590075260702</v>
      </c>
      <c r="F14" s="188">
        <v>2049.746052</v>
      </c>
      <c r="G14" s="189">
        <v>2.1574099247392962</v>
      </c>
      <c r="H14" s="188">
        <v>95009.577386999998</v>
      </c>
    </row>
    <row r="15" spans="1:10" ht="18" customHeight="1" x14ac:dyDescent="0.2">
      <c r="A15" s="190" t="s">
        <v>632</v>
      </c>
      <c r="B15" s="191" t="s">
        <v>75</v>
      </c>
      <c r="C15" s="192" t="s">
        <v>58</v>
      </c>
      <c r="D15" s="193">
        <v>96032.694957</v>
      </c>
      <c r="E15" s="194">
        <v>96.549204875547474</v>
      </c>
      <c r="F15" s="193">
        <v>3432.3343829999999</v>
      </c>
      <c r="G15" s="194">
        <v>3.4507951244525317</v>
      </c>
      <c r="H15" s="193">
        <v>99465.029339999994</v>
      </c>
    </row>
    <row r="16" spans="1:10" ht="18" customHeight="1" x14ac:dyDescent="0.2">
      <c r="A16" s="185" t="s">
        <v>632</v>
      </c>
      <c r="B16" s="186" t="s">
        <v>69</v>
      </c>
      <c r="C16" s="187" t="s">
        <v>59</v>
      </c>
      <c r="D16" s="188">
        <v>90629.191902999999</v>
      </c>
      <c r="E16" s="189">
        <v>97.557163355283095</v>
      </c>
      <c r="F16" s="188">
        <v>2269.3598649999999</v>
      </c>
      <c r="G16" s="189">
        <v>2.4428366447168957</v>
      </c>
      <c r="H16" s="188">
        <v>92898.551768000005</v>
      </c>
    </row>
    <row r="17" spans="1:8" ht="18" customHeight="1" x14ac:dyDescent="0.2">
      <c r="A17" s="190" t="s">
        <v>632</v>
      </c>
      <c r="B17" s="191" t="s">
        <v>70</v>
      </c>
      <c r="C17" s="192" t="s">
        <v>60</v>
      </c>
      <c r="D17" s="193">
        <v>94641.888588999995</v>
      </c>
      <c r="E17" s="194">
        <v>97.392721899750896</v>
      </c>
      <c r="F17" s="193">
        <v>2533.636176</v>
      </c>
      <c r="G17" s="194">
        <v>2.6072781002491148</v>
      </c>
      <c r="H17" s="193">
        <v>97175.524764999995</v>
      </c>
    </row>
    <row r="18" spans="1:8" ht="18" customHeight="1" x14ac:dyDescent="0.2">
      <c r="A18" s="185" t="s">
        <v>632</v>
      </c>
      <c r="B18" s="186" t="s">
        <v>71</v>
      </c>
      <c r="C18" s="187" t="s">
        <v>61</v>
      </c>
      <c r="D18" s="188">
        <v>102735.50206099999</v>
      </c>
      <c r="E18" s="189">
        <v>97.304042541821516</v>
      </c>
      <c r="F18" s="188">
        <v>2846.4443590000001</v>
      </c>
      <c r="G18" s="189">
        <v>2.6959574581784835</v>
      </c>
      <c r="H18" s="188">
        <v>105581.94641999999</v>
      </c>
    </row>
    <row r="19" spans="1:8" ht="18" customHeight="1" x14ac:dyDescent="0.2">
      <c r="A19" s="190" t="s">
        <v>632</v>
      </c>
      <c r="B19" s="191" t="s">
        <v>72</v>
      </c>
      <c r="C19" s="192" t="s">
        <v>62</v>
      </c>
      <c r="D19" s="193">
        <v>91386.036246000003</v>
      </c>
      <c r="E19" s="194">
        <v>96.990918448793536</v>
      </c>
      <c r="F19" s="193">
        <v>2835.1936460000002</v>
      </c>
      <c r="G19" s="194">
        <v>3.0090815512064619</v>
      </c>
      <c r="H19" s="193">
        <v>94221.229892000003</v>
      </c>
    </row>
    <row r="20" spans="1:8" ht="18" customHeight="1" thickBot="1" x14ac:dyDescent="0.25">
      <c r="A20" s="195" t="s">
        <v>632</v>
      </c>
      <c r="B20" s="196" t="s">
        <v>73</v>
      </c>
      <c r="C20" s="197" t="s">
        <v>63</v>
      </c>
      <c r="D20" s="198">
        <v>88181.570238</v>
      </c>
      <c r="E20" s="199">
        <v>96.872470944260627</v>
      </c>
      <c r="F20" s="198">
        <v>2846.9432069999998</v>
      </c>
      <c r="G20" s="199">
        <v>3.1275290557393762</v>
      </c>
      <c r="H20" s="198">
        <v>91028.513445000004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>
      <selection activeCell="A43" sqref="A43"/>
    </sheetView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0.875" style="2" customWidth="1"/>
    <col min="9" max="9" width="17.75" style="2" customWidth="1"/>
    <col min="10" max="261" width="8.625" style="2"/>
    <col min="262" max="264" width="25.625" style="2" customWidth="1"/>
    <col min="265" max="517" width="8.625" style="2"/>
    <col min="518" max="520" width="25.625" style="2" customWidth="1"/>
    <col min="521" max="773" width="8.625" style="2"/>
    <col min="774" max="776" width="25.625" style="2" customWidth="1"/>
    <col min="777" max="1029" width="8.625" style="2"/>
    <col min="1030" max="1032" width="25.625" style="2" customWidth="1"/>
    <col min="1033" max="1285" width="8.625" style="2"/>
    <col min="1286" max="1288" width="25.625" style="2" customWidth="1"/>
    <col min="1289" max="1541" width="8.625" style="2"/>
    <col min="1542" max="1544" width="25.625" style="2" customWidth="1"/>
    <col min="1545" max="1797" width="8.625" style="2"/>
    <col min="1798" max="1800" width="25.625" style="2" customWidth="1"/>
    <col min="1801" max="2053" width="8.625" style="2"/>
    <col min="2054" max="2056" width="25.625" style="2" customWidth="1"/>
    <col min="2057" max="2309" width="8.625" style="2"/>
    <col min="2310" max="2312" width="25.625" style="2" customWidth="1"/>
    <col min="2313" max="2565" width="8.625" style="2"/>
    <col min="2566" max="2568" width="25.625" style="2" customWidth="1"/>
    <col min="2569" max="2821" width="8.625" style="2"/>
    <col min="2822" max="2824" width="25.625" style="2" customWidth="1"/>
    <col min="2825" max="3077" width="8.625" style="2"/>
    <col min="3078" max="3080" width="25.625" style="2" customWidth="1"/>
    <col min="3081" max="3333" width="8.625" style="2"/>
    <col min="3334" max="3336" width="25.625" style="2" customWidth="1"/>
    <col min="3337" max="3589" width="8.625" style="2"/>
    <col min="3590" max="3592" width="25.625" style="2" customWidth="1"/>
    <col min="3593" max="3845" width="8.625" style="2"/>
    <col min="3846" max="3848" width="25.625" style="2" customWidth="1"/>
    <col min="3849" max="4101" width="8.625" style="2"/>
    <col min="4102" max="4104" width="25.625" style="2" customWidth="1"/>
    <col min="4105" max="4357" width="8.625" style="2"/>
    <col min="4358" max="4360" width="25.625" style="2" customWidth="1"/>
    <col min="4361" max="4613" width="8.625" style="2"/>
    <col min="4614" max="4616" width="25.625" style="2" customWidth="1"/>
    <col min="4617" max="4869" width="8.625" style="2"/>
    <col min="4870" max="4872" width="25.625" style="2" customWidth="1"/>
    <col min="4873" max="5125" width="8.625" style="2"/>
    <col min="5126" max="5128" width="25.625" style="2" customWidth="1"/>
    <col min="5129" max="5381" width="8.625" style="2"/>
    <col min="5382" max="5384" width="25.625" style="2" customWidth="1"/>
    <col min="5385" max="5637" width="8.625" style="2"/>
    <col min="5638" max="5640" width="25.625" style="2" customWidth="1"/>
    <col min="5641" max="5893" width="8.625" style="2"/>
    <col min="5894" max="5896" width="25.625" style="2" customWidth="1"/>
    <col min="5897" max="6149" width="8.625" style="2"/>
    <col min="6150" max="6152" width="25.625" style="2" customWidth="1"/>
    <col min="6153" max="6405" width="8.625" style="2"/>
    <col min="6406" max="6408" width="25.625" style="2" customWidth="1"/>
    <col min="6409" max="6661" width="8.625" style="2"/>
    <col min="6662" max="6664" width="25.625" style="2" customWidth="1"/>
    <col min="6665" max="6917" width="8.625" style="2"/>
    <col min="6918" max="6920" width="25.625" style="2" customWidth="1"/>
    <col min="6921" max="7173" width="8.625" style="2"/>
    <col min="7174" max="7176" width="25.625" style="2" customWidth="1"/>
    <col min="7177" max="7429" width="8.625" style="2"/>
    <col min="7430" max="7432" width="25.625" style="2" customWidth="1"/>
    <col min="7433" max="7685" width="8.625" style="2"/>
    <col min="7686" max="7688" width="25.625" style="2" customWidth="1"/>
    <col min="7689" max="7941" width="8.625" style="2"/>
    <col min="7942" max="7944" width="25.625" style="2" customWidth="1"/>
    <col min="7945" max="8197" width="8.625" style="2"/>
    <col min="8198" max="8200" width="25.625" style="2" customWidth="1"/>
    <col min="8201" max="8453" width="8.625" style="2"/>
    <col min="8454" max="8456" width="25.625" style="2" customWidth="1"/>
    <col min="8457" max="8709" width="8.625" style="2"/>
    <col min="8710" max="8712" width="25.625" style="2" customWidth="1"/>
    <col min="8713" max="8965" width="8.625" style="2"/>
    <col min="8966" max="8968" width="25.625" style="2" customWidth="1"/>
    <col min="8969" max="9221" width="8.625" style="2"/>
    <col min="9222" max="9224" width="25.625" style="2" customWidth="1"/>
    <col min="9225" max="9477" width="8.625" style="2"/>
    <col min="9478" max="9480" width="25.625" style="2" customWidth="1"/>
    <col min="9481" max="9733" width="8.625" style="2"/>
    <col min="9734" max="9736" width="25.625" style="2" customWidth="1"/>
    <col min="9737" max="9989" width="8.625" style="2"/>
    <col min="9990" max="9992" width="25.625" style="2" customWidth="1"/>
    <col min="9993" max="10245" width="8.625" style="2"/>
    <col min="10246" max="10248" width="25.625" style="2" customWidth="1"/>
    <col min="10249" max="10501" width="8.625" style="2"/>
    <col min="10502" max="10504" width="25.625" style="2" customWidth="1"/>
    <col min="10505" max="10757" width="8.625" style="2"/>
    <col min="10758" max="10760" width="25.625" style="2" customWidth="1"/>
    <col min="10761" max="11013" width="8.625" style="2"/>
    <col min="11014" max="11016" width="25.625" style="2" customWidth="1"/>
    <col min="11017" max="11269" width="8.625" style="2"/>
    <col min="11270" max="11272" width="25.625" style="2" customWidth="1"/>
    <col min="11273" max="11525" width="8.625" style="2"/>
    <col min="11526" max="11528" width="25.625" style="2" customWidth="1"/>
    <col min="11529" max="11781" width="8.625" style="2"/>
    <col min="11782" max="11784" width="25.625" style="2" customWidth="1"/>
    <col min="11785" max="12037" width="8.625" style="2"/>
    <col min="12038" max="12040" width="25.625" style="2" customWidth="1"/>
    <col min="12041" max="12293" width="8.625" style="2"/>
    <col min="12294" max="12296" width="25.625" style="2" customWidth="1"/>
    <col min="12297" max="12549" width="8.625" style="2"/>
    <col min="12550" max="12552" width="25.625" style="2" customWidth="1"/>
    <col min="12553" max="12805" width="8.625" style="2"/>
    <col min="12806" max="12808" width="25.625" style="2" customWidth="1"/>
    <col min="12809" max="13061" width="8.625" style="2"/>
    <col min="13062" max="13064" width="25.625" style="2" customWidth="1"/>
    <col min="13065" max="13317" width="8.625" style="2"/>
    <col min="13318" max="13320" width="25.625" style="2" customWidth="1"/>
    <col min="13321" max="13573" width="8.625" style="2"/>
    <col min="13574" max="13576" width="25.625" style="2" customWidth="1"/>
    <col min="13577" max="13829" width="8.625" style="2"/>
    <col min="13830" max="13832" width="25.625" style="2" customWidth="1"/>
    <col min="13833" max="14085" width="8.625" style="2"/>
    <col min="14086" max="14088" width="25.625" style="2" customWidth="1"/>
    <col min="14089" max="14341" width="8.625" style="2"/>
    <col min="14342" max="14344" width="25.625" style="2" customWidth="1"/>
    <col min="14345" max="14597" width="8.625" style="2"/>
    <col min="14598" max="14600" width="25.625" style="2" customWidth="1"/>
    <col min="14601" max="14853" width="8.625" style="2"/>
    <col min="14854" max="14856" width="25.625" style="2" customWidth="1"/>
    <col min="14857" max="15109" width="8.625" style="2"/>
    <col min="15110" max="15112" width="25.625" style="2" customWidth="1"/>
    <col min="15113" max="15365" width="8.625" style="2"/>
    <col min="15366" max="15368" width="25.625" style="2" customWidth="1"/>
    <col min="15369" max="15621" width="8.625" style="2"/>
    <col min="15622" max="15624" width="25.625" style="2" customWidth="1"/>
    <col min="15625" max="15877" width="8.625" style="2"/>
    <col min="15878" max="15880" width="25.625" style="2" customWidth="1"/>
    <col min="15881" max="16133" width="8.625" style="2"/>
    <col min="16134" max="16136" width="25.625" style="2" customWidth="1"/>
    <col min="16137" max="16384" width="8.625" style="2"/>
  </cols>
  <sheetData>
    <row r="1" spans="1:12" ht="18" customHeight="1" x14ac:dyDescent="0.2">
      <c r="I1" s="21" t="s">
        <v>77</v>
      </c>
    </row>
    <row r="2" spans="1:12" ht="17.25" customHeight="1" x14ac:dyDescent="0.2">
      <c r="H2" s="8"/>
    </row>
    <row r="3" spans="1:12" ht="30" customHeight="1" x14ac:dyDescent="0.25">
      <c r="A3" s="226" t="s">
        <v>509</v>
      </c>
      <c r="B3" s="226"/>
      <c r="C3" s="226"/>
      <c r="D3" s="226"/>
      <c r="E3" s="226"/>
      <c r="F3" s="226"/>
      <c r="G3" s="226"/>
    </row>
    <row r="4" spans="1:12" ht="30" customHeight="1" x14ac:dyDescent="0.2">
      <c r="A4" s="227" t="s">
        <v>508</v>
      </c>
      <c r="B4" s="227"/>
      <c r="C4" s="227"/>
      <c r="D4" s="227"/>
      <c r="E4" s="227"/>
      <c r="F4" s="227"/>
      <c r="G4" s="227"/>
    </row>
    <row r="5" spans="1:12" ht="18" customHeight="1" x14ac:dyDescent="0.2">
      <c r="A5" s="230" t="s">
        <v>15</v>
      </c>
      <c r="B5" s="43"/>
      <c r="C5" s="44"/>
      <c r="D5" s="228" t="s">
        <v>510</v>
      </c>
      <c r="E5" s="228"/>
      <c r="F5" s="228" t="s">
        <v>511</v>
      </c>
      <c r="G5" s="229"/>
    </row>
    <row r="6" spans="1:12" ht="18" customHeight="1" x14ac:dyDescent="0.2">
      <c r="A6" s="230"/>
      <c r="B6" s="231" t="s">
        <v>50</v>
      </c>
      <c r="C6" s="230" t="s">
        <v>51</v>
      </c>
      <c r="D6" s="30" t="s">
        <v>517</v>
      </c>
      <c r="E6" s="29" t="s">
        <v>494</v>
      </c>
      <c r="F6" s="29" t="s">
        <v>517</v>
      </c>
      <c r="G6" s="59" t="s">
        <v>494</v>
      </c>
    </row>
    <row r="7" spans="1:12" ht="18" customHeight="1" x14ac:dyDescent="0.2">
      <c r="A7" s="23" t="s">
        <v>17</v>
      </c>
      <c r="B7" s="231"/>
      <c r="C7" s="230"/>
      <c r="D7" s="18" t="s">
        <v>518</v>
      </c>
      <c r="E7" s="18" t="s">
        <v>493</v>
      </c>
      <c r="F7" s="18" t="s">
        <v>518</v>
      </c>
      <c r="G7" s="58" t="s">
        <v>493</v>
      </c>
    </row>
    <row r="8" spans="1:12" ht="18" customHeight="1" x14ac:dyDescent="0.2">
      <c r="A8" s="31">
        <v>2017</v>
      </c>
      <c r="B8" s="32" t="s">
        <v>73</v>
      </c>
      <c r="C8" s="33" t="s">
        <v>63</v>
      </c>
      <c r="D8" s="143">
        <v>62109.650190999935</v>
      </c>
      <c r="E8" s="34">
        <v>76.732773027349538</v>
      </c>
      <c r="F8" s="143">
        <v>18833.143533999999</v>
      </c>
      <c r="G8" s="62">
        <v>23.267226972650448</v>
      </c>
      <c r="K8" s="20"/>
      <c r="L8" s="20"/>
    </row>
    <row r="9" spans="1:12" ht="18" customHeight="1" x14ac:dyDescent="0.2">
      <c r="A9" s="35">
        <v>2018</v>
      </c>
      <c r="B9" s="36" t="s">
        <v>64</v>
      </c>
      <c r="C9" s="37" t="s">
        <v>52</v>
      </c>
      <c r="D9" s="144">
        <v>66197.455090000003</v>
      </c>
      <c r="E9" s="38">
        <v>78.344798496764341</v>
      </c>
      <c r="F9" s="144">
        <v>18297.567374999999</v>
      </c>
      <c r="G9" s="63">
        <v>21.65520150323567</v>
      </c>
      <c r="K9" s="20"/>
      <c r="L9" s="20"/>
    </row>
    <row r="10" spans="1:12" ht="18" customHeight="1" x14ac:dyDescent="0.2">
      <c r="A10" s="31" t="s">
        <v>632</v>
      </c>
      <c r="B10" s="32" t="s">
        <v>65</v>
      </c>
      <c r="C10" s="33" t="s">
        <v>53</v>
      </c>
      <c r="D10" s="143">
        <v>59262.377634000004</v>
      </c>
      <c r="E10" s="34">
        <v>76.077122456493981</v>
      </c>
      <c r="F10" s="143">
        <v>18635.386793000001</v>
      </c>
      <c r="G10" s="62">
        <v>23.922877543506015</v>
      </c>
      <c r="K10" s="20"/>
      <c r="L10" s="20"/>
    </row>
    <row r="11" spans="1:12" ht="18" customHeight="1" x14ac:dyDescent="0.2">
      <c r="A11" s="35" t="s">
        <v>632</v>
      </c>
      <c r="B11" s="36" t="s">
        <v>66</v>
      </c>
      <c r="C11" s="37" t="s">
        <v>54</v>
      </c>
      <c r="D11" s="144">
        <v>62187.504971999995</v>
      </c>
      <c r="E11" s="38">
        <v>76.36267535812668</v>
      </c>
      <c r="F11" s="144">
        <v>19249.538295999999</v>
      </c>
      <c r="G11" s="63">
        <v>23.63732464187332</v>
      </c>
      <c r="K11" s="20"/>
      <c r="L11" s="20"/>
    </row>
    <row r="12" spans="1:12" ht="18" customHeight="1" x14ac:dyDescent="0.2">
      <c r="A12" s="31" t="s">
        <v>632</v>
      </c>
      <c r="B12" s="32" t="s">
        <v>67</v>
      </c>
      <c r="C12" s="33" t="s">
        <v>55</v>
      </c>
      <c r="D12" s="143">
        <v>68776.560266</v>
      </c>
      <c r="E12" s="34">
        <v>76.811078117986895</v>
      </c>
      <c r="F12" s="143">
        <v>20763.336779000001</v>
      </c>
      <c r="G12" s="62">
        <v>23.188921882013094</v>
      </c>
      <c r="K12" s="20"/>
      <c r="L12" s="20"/>
    </row>
    <row r="13" spans="1:12" ht="18" customHeight="1" x14ac:dyDescent="0.2">
      <c r="A13" s="35" t="s">
        <v>632</v>
      </c>
      <c r="B13" s="36" t="s">
        <v>68</v>
      </c>
      <c r="C13" s="37" t="s">
        <v>56</v>
      </c>
      <c r="D13" s="144">
        <v>74400.044590999998</v>
      </c>
      <c r="E13" s="38">
        <v>77.689969273909156</v>
      </c>
      <c r="F13" s="144">
        <v>21365.271429</v>
      </c>
      <c r="G13" s="63">
        <v>22.310030726090847</v>
      </c>
      <c r="K13" s="20"/>
      <c r="L13" s="20"/>
    </row>
    <row r="14" spans="1:12" ht="18" customHeight="1" x14ac:dyDescent="0.2">
      <c r="A14" s="31" t="s">
        <v>632</v>
      </c>
      <c r="B14" s="32" t="s">
        <v>74</v>
      </c>
      <c r="C14" s="33" t="s">
        <v>57</v>
      </c>
      <c r="D14" s="143">
        <v>77159.416408999998</v>
      </c>
      <c r="E14" s="34">
        <v>81.21225094466908</v>
      </c>
      <c r="F14" s="143">
        <v>17850.160978</v>
      </c>
      <c r="G14" s="62">
        <v>18.787749055330931</v>
      </c>
      <c r="K14" s="20"/>
      <c r="L14" s="20"/>
    </row>
    <row r="15" spans="1:12" ht="18" customHeight="1" x14ac:dyDescent="0.2">
      <c r="A15" s="31" t="s">
        <v>632</v>
      </c>
      <c r="B15" s="36" t="s">
        <v>75</v>
      </c>
      <c r="C15" s="37" t="s">
        <v>58</v>
      </c>
      <c r="D15" s="144">
        <v>77055.794483999998</v>
      </c>
      <c r="E15" s="38">
        <v>77.47023752499102</v>
      </c>
      <c r="F15" s="144">
        <v>22409.234855999999</v>
      </c>
      <c r="G15" s="63">
        <v>22.529762475008987</v>
      </c>
      <c r="K15" s="20"/>
      <c r="L15" s="20"/>
    </row>
    <row r="16" spans="1:12" ht="18" customHeight="1" x14ac:dyDescent="0.2">
      <c r="A16" s="31" t="s">
        <v>632</v>
      </c>
      <c r="B16" s="32" t="s">
        <v>69</v>
      </c>
      <c r="C16" s="33" t="s">
        <v>59</v>
      </c>
      <c r="D16" s="143">
        <v>75918.928936000011</v>
      </c>
      <c r="E16" s="34">
        <v>81.722403085029768</v>
      </c>
      <c r="F16" s="143">
        <v>16979.622832000001</v>
      </c>
      <c r="G16" s="62">
        <v>18.277596914970239</v>
      </c>
      <c r="K16" s="20"/>
      <c r="L16" s="20"/>
    </row>
    <row r="17" spans="1:12" ht="18" customHeight="1" x14ac:dyDescent="0.2">
      <c r="A17" s="35" t="s">
        <v>632</v>
      </c>
      <c r="B17" s="36" t="s">
        <v>70</v>
      </c>
      <c r="C17" s="37" t="s">
        <v>60</v>
      </c>
      <c r="D17" s="144">
        <v>77966.248749999999</v>
      </c>
      <c r="E17" s="38">
        <v>80.232392815522346</v>
      </c>
      <c r="F17" s="144">
        <v>19209.276014999999</v>
      </c>
      <c r="G17" s="63">
        <v>19.767607184477654</v>
      </c>
      <c r="K17" s="20"/>
      <c r="L17" s="20"/>
    </row>
    <row r="18" spans="1:12" ht="18" customHeight="1" x14ac:dyDescent="0.2">
      <c r="A18" s="31" t="s">
        <v>632</v>
      </c>
      <c r="B18" s="32" t="s">
        <v>71</v>
      </c>
      <c r="C18" s="33" t="s">
        <v>61</v>
      </c>
      <c r="D18" s="143">
        <v>85874.534532999998</v>
      </c>
      <c r="E18" s="34">
        <v>81.334487045157474</v>
      </c>
      <c r="F18" s="143">
        <v>19707.411886999998</v>
      </c>
      <c r="G18" s="62">
        <v>18.66551295484253</v>
      </c>
      <c r="K18" s="20"/>
      <c r="L18" s="20"/>
    </row>
    <row r="19" spans="1:12" ht="18" customHeight="1" x14ac:dyDescent="0.2">
      <c r="A19" s="35" t="s">
        <v>632</v>
      </c>
      <c r="B19" s="36" t="s">
        <v>72</v>
      </c>
      <c r="C19" s="37" t="s">
        <v>62</v>
      </c>
      <c r="D19" s="144">
        <v>73664.025106000001</v>
      </c>
      <c r="E19" s="38">
        <v>78.181982118506127</v>
      </c>
      <c r="F19" s="144">
        <v>20557.204785999998</v>
      </c>
      <c r="G19" s="63">
        <v>21.818017881493859</v>
      </c>
      <c r="K19" s="20"/>
      <c r="L19" s="20"/>
    </row>
    <row r="20" spans="1:12" ht="18" customHeight="1" thickBot="1" x14ac:dyDescent="0.25">
      <c r="A20" s="39" t="s">
        <v>632</v>
      </c>
      <c r="B20" s="40" t="s">
        <v>73</v>
      </c>
      <c r="C20" s="41" t="s">
        <v>63</v>
      </c>
      <c r="D20" s="145">
        <v>69974.170004</v>
      </c>
      <c r="E20" s="42">
        <v>76.87060609451656</v>
      </c>
      <c r="F20" s="145">
        <v>21054.343441000001</v>
      </c>
      <c r="G20" s="64">
        <v>23.129393905483436</v>
      </c>
      <c r="K20" s="20"/>
      <c r="L20" s="20"/>
    </row>
    <row r="22" spans="1:12" ht="18" customHeight="1" x14ac:dyDescent="0.2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>
      <selection activeCell="A33" sqref="A33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1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C1" s="142"/>
      <c r="D1" s="142"/>
      <c r="E1" s="142"/>
      <c r="I1" s="21" t="s">
        <v>77</v>
      </c>
    </row>
    <row r="2" spans="1:13" ht="21" customHeight="1" x14ac:dyDescent="0.2">
      <c r="C2" s="175"/>
      <c r="D2" s="175"/>
      <c r="E2" s="175"/>
    </row>
    <row r="3" spans="1:13" ht="23.25" customHeight="1" x14ac:dyDescent="0.25">
      <c r="A3" s="232" t="s">
        <v>523</v>
      </c>
      <c r="B3" s="232"/>
      <c r="C3" s="232"/>
      <c r="D3" s="232"/>
      <c r="E3" s="232"/>
      <c r="F3" s="232"/>
      <c r="G3" s="232"/>
      <c r="L3" s="2"/>
      <c r="M3" s="2"/>
    </row>
    <row r="4" spans="1:13" ht="23.25" customHeight="1" x14ac:dyDescent="0.2">
      <c r="A4" s="233" t="s">
        <v>505</v>
      </c>
      <c r="B4" s="233"/>
      <c r="C4" s="233"/>
      <c r="D4" s="233"/>
      <c r="E4" s="233"/>
      <c r="F4" s="233"/>
      <c r="G4" s="233"/>
      <c r="L4" s="2"/>
      <c r="M4" s="2"/>
    </row>
    <row r="5" spans="1:13" ht="18" customHeight="1" x14ac:dyDescent="0.2">
      <c r="A5" s="230" t="s">
        <v>18</v>
      </c>
      <c r="B5" s="237" t="s">
        <v>20</v>
      </c>
      <c r="C5" s="12" t="s">
        <v>647</v>
      </c>
      <c r="D5" s="12" t="s">
        <v>644</v>
      </c>
      <c r="E5" s="12" t="s">
        <v>647</v>
      </c>
      <c r="F5" s="237" t="s">
        <v>19</v>
      </c>
      <c r="G5" s="238" t="s">
        <v>82</v>
      </c>
      <c r="L5" s="2"/>
      <c r="M5" s="2"/>
    </row>
    <row r="6" spans="1:13" ht="18" customHeight="1" x14ac:dyDescent="0.2">
      <c r="A6" s="230"/>
      <c r="B6" s="237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 x14ac:dyDescent="0.2">
      <c r="A7" s="230"/>
      <c r="B7" s="237"/>
      <c r="C7" s="234" t="s">
        <v>79</v>
      </c>
      <c r="D7" s="235"/>
      <c r="E7" s="236"/>
      <c r="F7" s="237"/>
      <c r="G7" s="238"/>
      <c r="L7" s="2"/>
      <c r="M7" s="2"/>
    </row>
    <row r="8" spans="1:13" ht="12.75" x14ac:dyDescent="0.2">
      <c r="A8" s="31">
        <v>1</v>
      </c>
      <c r="B8" s="45" t="s">
        <v>474</v>
      </c>
      <c r="C8" s="146">
        <v>660.74059099999999</v>
      </c>
      <c r="D8" s="146">
        <v>435.46310799999998</v>
      </c>
      <c r="E8" s="146">
        <v>933.80489499999999</v>
      </c>
      <c r="F8" s="46" t="s">
        <v>454</v>
      </c>
      <c r="G8" s="31">
        <v>1</v>
      </c>
      <c r="L8" s="2"/>
      <c r="M8" s="2"/>
    </row>
    <row r="9" spans="1:13" ht="12.75" x14ac:dyDescent="0.2">
      <c r="A9" s="35">
        <v>2</v>
      </c>
      <c r="B9" s="47" t="s">
        <v>21</v>
      </c>
      <c r="C9" s="147">
        <v>136.14680999999999</v>
      </c>
      <c r="D9" s="147">
        <v>129.712569</v>
      </c>
      <c r="E9" s="147">
        <v>125.658205</v>
      </c>
      <c r="F9" s="48" t="s">
        <v>455</v>
      </c>
      <c r="G9" s="35">
        <v>2</v>
      </c>
      <c r="L9" s="2"/>
      <c r="M9" s="2"/>
    </row>
    <row r="10" spans="1:13" ht="36" x14ac:dyDescent="0.2">
      <c r="A10" s="31">
        <v>3</v>
      </c>
      <c r="B10" s="45" t="s">
        <v>475</v>
      </c>
      <c r="C10" s="146">
        <v>62.510615000000001</v>
      </c>
      <c r="D10" s="146">
        <v>76.939553000000004</v>
      </c>
      <c r="E10" s="146">
        <v>81.491478999999998</v>
      </c>
      <c r="F10" s="46" t="s">
        <v>456</v>
      </c>
      <c r="G10" s="31">
        <v>3</v>
      </c>
      <c r="L10" s="2"/>
      <c r="M10" s="2"/>
    </row>
    <row r="11" spans="1:13" ht="36" x14ac:dyDescent="0.2">
      <c r="A11" s="35">
        <v>4</v>
      </c>
      <c r="B11" s="47" t="s">
        <v>476</v>
      </c>
      <c r="C11" s="147">
        <v>408.76421800000003</v>
      </c>
      <c r="D11" s="147">
        <v>445.12254100000001</v>
      </c>
      <c r="E11" s="147">
        <v>442.71150699999998</v>
      </c>
      <c r="F11" s="48" t="s">
        <v>457</v>
      </c>
      <c r="G11" s="35">
        <v>4</v>
      </c>
      <c r="K11" s="175"/>
      <c r="L11" s="2"/>
      <c r="M11" s="2"/>
    </row>
    <row r="12" spans="1:13" ht="12.75" x14ac:dyDescent="0.2">
      <c r="A12" s="31">
        <v>5</v>
      </c>
      <c r="B12" s="45" t="s">
        <v>22</v>
      </c>
      <c r="C12" s="146">
        <v>62197.157606999936</v>
      </c>
      <c r="D12" s="146">
        <v>73994.405964999998</v>
      </c>
      <c r="E12" s="146">
        <v>70209.383493000001</v>
      </c>
      <c r="F12" s="46" t="s">
        <v>80</v>
      </c>
      <c r="G12" s="31">
        <v>5</v>
      </c>
      <c r="L12" s="2"/>
      <c r="M12" s="2"/>
    </row>
    <row r="13" spans="1:13" ht="12.75" x14ac:dyDescent="0.2">
      <c r="A13" s="35">
        <v>6</v>
      </c>
      <c r="B13" s="47" t="s">
        <v>477</v>
      </c>
      <c r="C13" s="147">
        <v>4578.4708110000001</v>
      </c>
      <c r="D13" s="147">
        <v>6622.5946139999996</v>
      </c>
      <c r="E13" s="147">
        <v>6816.8026479999999</v>
      </c>
      <c r="F13" s="48" t="s">
        <v>458</v>
      </c>
      <c r="G13" s="35">
        <v>6</v>
      </c>
      <c r="L13" s="2"/>
      <c r="M13" s="2"/>
    </row>
    <row r="14" spans="1:13" ht="24" x14ac:dyDescent="0.2">
      <c r="A14" s="31">
        <v>7</v>
      </c>
      <c r="B14" s="45" t="s">
        <v>478</v>
      </c>
      <c r="C14" s="146">
        <v>6121.2211219999999</v>
      </c>
      <c r="D14" s="146">
        <v>6949.7336070000001</v>
      </c>
      <c r="E14" s="146">
        <v>6920.8024150000001</v>
      </c>
      <c r="F14" s="46" t="s">
        <v>459</v>
      </c>
      <c r="G14" s="31">
        <v>7</v>
      </c>
      <c r="K14" s="175"/>
      <c r="L14" s="175"/>
      <c r="M14" s="2"/>
    </row>
    <row r="15" spans="1:13" ht="60" x14ac:dyDescent="0.2">
      <c r="A15" s="35">
        <v>8</v>
      </c>
      <c r="B15" s="47" t="s">
        <v>479</v>
      </c>
      <c r="C15" s="147">
        <v>21.665203000000002</v>
      </c>
      <c r="D15" s="147">
        <v>24.715492000000001</v>
      </c>
      <c r="E15" s="147">
        <v>24.860447000000001</v>
      </c>
      <c r="F15" s="48" t="s">
        <v>460</v>
      </c>
      <c r="G15" s="35">
        <v>8</v>
      </c>
      <c r="L15" s="2"/>
      <c r="M15" s="2"/>
    </row>
    <row r="16" spans="1:13" ht="48" x14ac:dyDescent="0.2">
      <c r="A16" s="31">
        <v>9</v>
      </c>
      <c r="B16" s="45" t="s">
        <v>480</v>
      </c>
      <c r="C16" s="146">
        <v>15.991014</v>
      </c>
      <c r="D16" s="146">
        <v>28.615105</v>
      </c>
      <c r="E16" s="146">
        <v>29.840674</v>
      </c>
      <c r="F16" s="46" t="s">
        <v>461</v>
      </c>
      <c r="G16" s="31">
        <v>9</v>
      </c>
      <c r="L16" s="2"/>
      <c r="M16" s="2"/>
    </row>
    <row r="17" spans="1:13" ht="48" x14ac:dyDescent="0.2">
      <c r="A17" s="35">
        <v>10</v>
      </c>
      <c r="B17" s="47" t="s">
        <v>481</v>
      </c>
      <c r="C17" s="147">
        <v>249.68265</v>
      </c>
      <c r="D17" s="147">
        <v>252.91715300000001</v>
      </c>
      <c r="E17" s="147">
        <v>297.09916099999998</v>
      </c>
      <c r="F17" s="48" t="s">
        <v>462</v>
      </c>
      <c r="G17" s="35">
        <v>10</v>
      </c>
      <c r="L17" s="2"/>
      <c r="M17" s="2"/>
    </row>
    <row r="18" spans="1:13" ht="12.75" x14ac:dyDescent="0.2">
      <c r="A18" s="31">
        <v>11</v>
      </c>
      <c r="B18" s="45" t="s">
        <v>482</v>
      </c>
      <c r="C18" s="146">
        <v>168.83725799999999</v>
      </c>
      <c r="D18" s="146">
        <v>157.858169</v>
      </c>
      <c r="E18" s="146">
        <v>160.72872000000001</v>
      </c>
      <c r="F18" s="46" t="s">
        <v>463</v>
      </c>
      <c r="G18" s="31">
        <v>11</v>
      </c>
      <c r="L18" s="2"/>
      <c r="M18" s="2"/>
    </row>
    <row r="19" spans="1:13" ht="60" x14ac:dyDescent="0.2">
      <c r="A19" s="35">
        <v>12</v>
      </c>
      <c r="B19" s="47" t="s">
        <v>483</v>
      </c>
      <c r="C19" s="147">
        <v>9.0617330000000003</v>
      </c>
      <c r="D19" s="147">
        <v>5.3307419999999999</v>
      </c>
      <c r="E19" s="147">
        <v>9.0658930000000009</v>
      </c>
      <c r="F19" s="48" t="s">
        <v>464</v>
      </c>
      <c r="G19" s="35">
        <v>12</v>
      </c>
      <c r="L19" s="2"/>
      <c r="M19" s="2"/>
    </row>
    <row r="20" spans="1:13" ht="36" x14ac:dyDescent="0.2">
      <c r="A20" s="31">
        <v>13</v>
      </c>
      <c r="B20" s="45" t="s">
        <v>484</v>
      </c>
      <c r="C20" s="146">
        <v>187.22188299999999</v>
      </c>
      <c r="D20" s="146">
        <v>191.09637799999999</v>
      </c>
      <c r="E20" s="146">
        <v>192.23114899999999</v>
      </c>
      <c r="F20" s="46" t="s">
        <v>465</v>
      </c>
      <c r="G20" s="31">
        <v>13</v>
      </c>
      <c r="L20" s="2"/>
      <c r="M20" s="2"/>
    </row>
    <row r="21" spans="1:13" ht="48" x14ac:dyDescent="0.2">
      <c r="A21" s="35">
        <v>14</v>
      </c>
      <c r="B21" s="47" t="s">
        <v>485</v>
      </c>
      <c r="C21" s="147">
        <v>349.95680199999998</v>
      </c>
      <c r="D21" s="147">
        <v>519.279042</v>
      </c>
      <c r="E21" s="147">
        <v>100.45744000000001</v>
      </c>
      <c r="F21" s="48" t="s">
        <v>466</v>
      </c>
      <c r="G21" s="35">
        <v>14</v>
      </c>
      <c r="L21" s="2"/>
      <c r="M21" s="2"/>
    </row>
    <row r="22" spans="1:13" ht="12.75" x14ac:dyDescent="0.2">
      <c r="A22" s="31">
        <v>15</v>
      </c>
      <c r="B22" s="45" t="s">
        <v>486</v>
      </c>
      <c r="C22" s="146">
        <v>1793.354507</v>
      </c>
      <c r="D22" s="146">
        <v>1671.112065</v>
      </c>
      <c r="E22" s="146">
        <v>1784.856049</v>
      </c>
      <c r="F22" s="46" t="s">
        <v>467</v>
      </c>
      <c r="G22" s="31">
        <v>15</v>
      </c>
      <c r="L22" s="2"/>
      <c r="M22" s="2"/>
    </row>
    <row r="23" spans="1:13" ht="60" x14ac:dyDescent="0.2">
      <c r="A23" s="35">
        <v>16</v>
      </c>
      <c r="B23" s="47" t="s">
        <v>516</v>
      </c>
      <c r="C23" s="147">
        <v>1110.519446</v>
      </c>
      <c r="D23" s="147">
        <v>776.88349700000003</v>
      </c>
      <c r="E23" s="147">
        <v>948.62121999999999</v>
      </c>
      <c r="F23" s="48" t="s">
        <v>468</v>
      </c>
      <c r="G23" s="35">
        <v>16</v>
      </c>
      <c r="L23" s="2"/>
      <c r="M23" s="2"/>
    </row>
    <row r="24" spans="1:13" ht="24" x14ac:dyDescent="0.2">
      <c r="A24" s="31">
        <v>17</v>
      </c>
      <c r="B24" s="45" t="s">
        <v>488</v>
      </c>
      <c r="C24" s="146">
        <v>2166.8156479999998</v>
      </c>
      <c r="D24" s="146">
        <v>1606.828559</v>
      </c>
      <c r="E24" s="146">
        <v>1658.3147409999999</v>
      </c>
      <c r="F24" s="46" t="s">
        <v>469</v>
      </c>
      <c r="G24" s="31">
        <v>17</v>
      </c>
      <c r="L24" s="2"/>
      <c r="M24" s="2"/>
    </row>
    <row r="25" spans="1:13" ht="60" x14ac:dyDescent="0.2">
      <c r="A25" s="35">
        <v>18</v>
      </c>
      <c r="B25" s="47" t="s">
        <v>489</v>
      </c>
      <c r="C25" s="147">
        <v>95.846900000000005</v>
      </c>
      <c r="D25" s="147">
        <v>105.896292</v>
      </c>
      <c r="E25" s="147">
        <v>86.085057000000006</v>
      </c>
      <c r="F25" s="48" t="s">
        <v>470</v>
      </c>
      <c r="G25" s="35">
        <v>18</v>
      </c>
      <c r="L25" s="2"/>
      <c r="M25" s="2"/>
    </row>
    <row r="26" spans="1:13" ht="24" x14ac:dyDescent="0.2">
      <c r="A26" s="31">
        <v>19</v>
      </c>
      <c r="B26" s="45" t="s">
        <v>490</v>
      </c>
      <c r="C26" s="146">
        <v>1.0339959999999999</v>
      </c>
      <c r="D26" s="146">
        <v>0.67149300000000001</v>
      </c>
      <c r="E26" s="146">
        <v>1.3209489999999999</v>
      </c>
      <c r="F26" s="46" t="s">
        <v>471</v>
      </c>
      <c r="G26" s="31">
        <v>19</v>
      </c>
      <c r="L26" s="2"/>
      <c r="M26" s="2"/>
    </row>
    <row r="27" spans="1:13" ht="12.75" x14ac:dyDescent="0.2">
      <c r="A27" s="35">
        <v>20</v>
      </c>
      <c r="B27" s="47" t="s">
        <v>491</v>
      </c>
      <c r="C27" s="147">
        <v>123.408204</v>
      </c>
      <c r="D27" s="147">
        <v>204.39728600000001</v>
      </c>
      <c r="E27" s="147">
        <v>179.658691</v>
      </c>
      <c r="F27" s="48" t="s">
        <v>472</v>
      </c>
      <c r="G27" s="35">
        <v>20</v>
      </c>
      <c r="L27" s="2"/>
      <c r="M27" s="2"/>
    </row>
    <row r="28" spans="1:13" ht="13.5" thickBot="1" x14ac:dyDescent="0.25">
      <c r="A28" s="49">
        <v>21</v>
      </c>
      <c r="B28" s="50" t="s">
        <v>492</v>
      </c>
      <c r="C28" s="148">
        <v>484.386707</v>
      </c>
      <c r="D28" s="148">
        <v>21.656662000000001</v>
      </c>
      <c r="E28" s="148">
        <v>24.718612</v>
      </c>
      <c r="F28" s="51" t="s">
        <v>473</v>
      </c>
      <c r="G28" s="49">
        <v>21</v>
      </c>
      <c r="L28" s="2"/>
      <c r="M28" s="2"/>
    </row>
    <row r="29" spans="1:13" ht="20.100000000000001" customHeight="1" thickBot="1" x14ac:dyDescent="0.25">
      <c r="A29" s="52"/>
      <c r="B29" s="53" t="s">
        <v>78</v>
      </c>
      <c r="C29" s="149">
        <f>SUM(C8:C28)</f>
        <v>80942.793724999952</v>
      </c>
      <c r="D29" s="149">
        <f>SUM(D8:D28)</f>
        <v>94221.229892000018</v>
      </c>
      <c r="E29" s="149">
        <f>SUM(E8:E28)</f>
        <v>91028.513445000004</v>
      </c>
      <c r="F29" s="54" t="s">
        <v>1</v>
      </c>
      <c r="G29" s="55"/>
      <c r="L29" s="2"/>
      <c r="M29" s="2"/>
    </row>
    <row r="30" spans="1:13" ht="35.1" customHeight="1" x14ac:dyDescent="0.2">
      <c r="A30" s="1"/>
      <c r="B30" s="1"/>
      <c r="C30" s="203"/>
      <c r="D30" s="203"/>
      <c r="E30" s="20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>
      <selection activeCell="A27" sqref="A27"/>
    </sheetView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9" t="s">
        <v>316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520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84</v>
      </c>
      <c r="B5" s="241" t="s">
        <v>89</v>
      </c>
      <c r="C5" s="12" t="s">
        <v>647</v>
      </c>
      <c r="D5" s="12" t="s">
        <v>644</v>
      </c>
      <c r="E5" s="12" t="s">
        <v>647</v>
      </c>
      <c r="F5" s="237" t="s">
        <v>88</v>
      </c>
      <c r="G5" s="238" t="s">
        <v>83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9.25" customHeight="1" x14ac:dyDescent="0.2">
      <c r="A8" s="31">
        <v>1</v>
      </c>
      <c r="B8" s="45" t="s">
        <v>2</v>
      </c>
      <c r="C8" s="150">
        <v>5269.0855469999997</v>
      </c>
      <c r="D8" s="150">
        <v>4167.0559789999998</v>
      </c>
      <c r="E8" s="150">
        <v>4546.4978760000004</v>
      </c>
      <c r="F8" s="46" t="s">
        <v>308</v>
      </c>
      <c r="G8" s="65">
        <v>1</v>
      </c>
      <c r="L8" s="2"/>
      <c r="M8" s="2"/>
    </row>
    <row r="9" spans="1:13" ht="29.25" customHeight="1" x14ac:dyDescent="0.2">
      <c r="A9" s="35">
        <v>2</v>
      </c>
      <c r="B9" s="47" t="s">
        <v>313</v>
      </c>
      <c r="C9" s="151">
        <v>2323.744972</v>
      </c>
      <c r="D9" s="151">
        <v>2313.5535749999999</v>
      </c>
      <c r="E9" s="151">
        <v>2442.7204729999999</v>
      </c>
      <c r="F9" s="48" t="s">
        <v>495</v>
      </c>
      <c r="G9" s="66">
        <v>2</v>
      </c>
      <c r="L9" s="2"/>
      <c r="M9" s="2"/>
    </row>
    <row r="10" spans="1:13" ht="29.25" customHeight="1" x14ac:dyDescent="0.2">
      <c r="A10" s="31">
        <v>3</v>
      </c>
      <c r="B10" s="45" t="s">
        <v>3</v>
      </c>
      <c r="C10" s="150">
        <v>2000.4823839999999</v>
      </c>
      <c r="D10" s="150">
        <v>2051.1347989999999</v>
      </c>
      <c r="E10" s="150">
        <v>2381.1504180000002</v>
      </c>
      <c r="F10" s="46" t="s">
        <v>85</v>
      </c>
      <c r="G10" s="65">
        <v>3</v>
      </c>
      <c r="L10" s="2"/>
      <c r="M10" s="2"/>
    </row>
    <row r="11" spans="1:13" ht="29.25" customHeight="1" x14ac:dyDescent="0.2">
      <c r="A11" s="35">
        <v>4</v>
      </c>
      <c r="B11" s="47" t="s">
        <v>4</v>
      </c>
      <c r="C11" s="151">
        <v>6193.2658140000003</v>
      </c>
      <c r="D11" s="151">
        <v>8123.5300219999999</v>
      </c>
      <c r="E11" s="151">
        <v>7706.3132329999999</v>
      </c>
      <c r="F11" s="48" t="s">
        <v>309</v>
      </c>
      <c r="G11" s="66">
        <v>4</v>
      </c>
      <c r="L11" s="2"/>
      <c r="M11" s="2"/>
    </row>
    <row r="12" spans="1:13" ht="29.25" customHeight="1" x14ac:dyDescent="0.2">
      <c r="A12" s="31">
        <v>5</v>
      </c>
      <c r="B12" s="45" t="s">
        <v>32</v>
      </c>
      <c r="C12" s="150">
        <v>279.95487600000001</v>
      </c>
      <c r="D12" s="150">
        <v>397.20819599999999</v>
      </c>
      <c r="E12" s="150">
        <v>397.41404199999999</v>
      </c>
      <c r="F12" s="46" t="s">
        <v>310</v>
      </c>
      <c r="G12" s="65">
        <v>5</v>
      </c>
      <c r="L12" s="2"/>
      <c r="M12" s="2"/>
    </row>
    <row r="13" spans="1:13" ht="29.25" customHeight="1" x14ac:dyDescent="0.2">
      <c r="A13" s="35">
        <v>6</v>
      </c>
      <c r="B13" s="47" t="s">
        <v>5</v>
      </c>
      <c r="C13" s="151">
        <v>168.24202399999999</v>
      </c>
      <c r="D13" s="151">
        <v>148.311162</v>
      </c>
      <c r="E13" s="151">
        <v>250.90186499999999</v>
      </c>
      <c r="F13" s="48" t="s">
        <v>6</v>
      </c>
      <c r="G13" s="66">
        <v>6</v>
      </c>
      <c r="L13" s="2"/>
      <c r="M13" s="2"/>
    </row>
    <row r="14" spans="1:13" ht="29.25" customHeight="1" x14ac:dyDescent="0.2">
      <c r="A14" s="31">
        <v>7</v>
      </c>
      <c r="B14" s="45" t="s">
        <v>7</v>
      </c>
      <c r="C14" s="150">
        <v>454.15236900000002</v>
      </c>
      <c r="D14" s="150">
        <v>722.35412199999996</v>
      </c>
      <c r="E14" s="150">
        <v>747.54948000000002</v>
      </c>
      <c r="F14" s="46" t="s">
        <v>8</v>
      </c>
      <c r="G14" s="65">
        <v>7</v>
      </c>
      <c r="L14" s="2"/>
      <c r="M14" s="2"/>
    </row>
    <row r="15" spans="1:13" ht="29.25" customHeight="1" x14ac:dyDescent="0.2">
      <c r="A15" s="35">
        <v>8</v>
      </c>
      <c r="B15" s="47" t="s">
        <v>9</v>
      </c>
      <c r="C15" s="151">
        <v>206.24061900000001</v>
      </c>
      <c r="D15" s="151">
        <v>295.96710100000001</v>
      </c>
      <c r="E15" s="151">
        <v>277.68767200000002</v>
      </c>
      <c r="F15" s="48" t="s">
        <v>10</v>
      </c>
      <c r="G15" s="66">
        <v>8</v>
      </c>
      <c r="L15" s="2"/>
      <c r="M15" s="2"/>
    </row>
    <row r="16" spans="1:13" ht="29.25" customHeight="1" x14ac:dyDescent="0.2">
      <c r="A16" s="31">
        <v>9</v>
      </c>
      <c r="B16" s="45" t="s">
        <v>11</v>
      </c>
      <c r="C16" s="150">
        <v>1694.2011170000001</v>
      </c>
      <c r="D16" s="150">
        <v>1989.2189719999999</v>
      </c>
      <c r="E16" s="150">
        <v>2210.3767950000001</v>
      </c>
      <c r="F16" s="46" t="s">
        <v>86</v>
      </c>
      <c r="G16" s="65">
        <v>9</v>
      </c>
      <c r="L16" s="2"/>
      <c r="M16" s="2"/>
    </row>
    <row r="17" spans="1:13" ht="29.25" customHeight="1" x14ac:dyDescent="0.2">
      <c r="A17" s="35">
        <v>10</v>
      </c>
      <c r="B17" s="47" t="s">
        <v>12</v>
      </c>
      <c r="C17" s="151">
        <v>243.77351200000001</v>
      </c>
      <c r="D17" s="151">
        <v>348.58693899999997</v>
      </c>
      <c r="E17" s="151">
        <v>93.731587000000005</v>
      </c>
      <c r="F17" s="48" t="s">
        <v>87</v>
      </c>
      <c r="G17" s="66">
        <v>10</v>
      </c>
      <c r="L17" s="2"/>
      <c r="M17" s="2"/>
    </row>
    <row r="18" spans="1:13" ht="29.25" customHeight="1" thickBot="1" x14ac:dyDescent="0.25">
      <c r="A18" s="49">
        <v>11</v>
      </c>
      <c r="B18" s="50" t="s">
        <v>13</v>
      </c>
      <c r="C18" s="152">
        <v>2.9999999999999997E-4</v>
      </c>
      <c r="D18" s="152">
        <v>0.28391899999999998</v>
      </c>
      <c r="E18" s="152"/>
      <c r="F18" s="51" t="s">
        <v>14</v>
      </c>
      <c r="G18" s="67">
        <v>11</v>
      </c>
      <c r="L18" s="2"/>
      <c r="M18" s="2"/>
    </row>
    <row r="19" spans="1:13" ht="20.100000000000001" customHeight="1" thickBot="1" x14ac:dyDescent="0.25">
      <c r="A19" s="52"/>
      <c r="B19" s="53" t="s">
        <v>78</v>
      </c>
      <c r="C19" s="153">
        <f>SUM(C8:C18)</f>
        <v>18833.143533999999</v>
      </c>
      <c r="D19" s="153">
        <f>SUM(D8:D18)</f>
        <v>20557.204786000002</v>
      </c>
      <c r="E19" s="153">
        <f>SUM(E8:E18)</f>
        <v>21054.343441000001</v>
      </c>
      <c r="F19" s="54" t="s">
        <v>1</v>
      </c>
      <c r="G19" s="55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2"/>
  <sheetViews>
    <sheetView showGridLines="0" rightToLeft="1" workbookViewId="0">
      <selection activeCell="A175" sqref="A175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3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9" t="s">
        <v>317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521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93</v>
      </c>
      <c r="B5" s="241" t="s">
        <v>94</v>
      </c>
      <c r="C5" s="12" t="s">
        <v>647</v>
      </c>
      <c r="D5" s="12" t="s">
        <v>644</v>
      </c>
      <c r="E5" s="12" t="s">
        <v>647</v>
      </c>
      <c r="F5" s="242" t="s">
        <v>23</v>
      </c>
      <c r="G5" s="243" t="s">
        <v>92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42"/>
      <c r="G6" s="243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 x14ac:dyDescent="0.2">
      <c r="A8" s="31">
        <v>1</v>
      </c>
      <c r="B8" s="68" t="s">
        <v>173</v>
      </c>
      <c r="C8" s="157">
        <v>2288.7939679999999</v>
      </c>
      <c r="D8" s="157">
        <v>3817.5524740000001</v>
      </c>
      <c r="E8" s="157">
        <v>3582.4884179999999</v>
      </c>
      <c r="F8" s="69" t="s">
        <v>319</v>
      </c>
      <c r="G8" s="31">
        <v>1</v>
      </c>
      <c r="L8" s="2"/>
      <c r="M8" s="2"/>
    </row>
    <row r="9" spans="1:13" ht="20.100000000000001" customHeight="1" x14ac:dyDescent="0.2">
      <c r="A9" s="35">
        <v>2</v>
      </c>
      <c r="B9" s="70" t="s">
        <v>28</v>
      </c>
      <c r="C9" s="158">
        <v>3568.9352079999999</v>
      </c>
      <c r="D9" s="158">
        <v>2688.1563110000002</v>
      </c>
      <c r="E9" s="158">
        <v>2804.1510950000002</v>
      </c>
      <c r="F9" s="71" t="s">
        <v>318</v>
      </c>
      <c r="G9" s="35">
        <v>2</v>
      </c>
      <c r="L9" s="2"/>
      <c r="M9" s="2"/>
    </row>
    <row r="10" spans="1:13" ht="20.100000000000001" customHeight="1" x14ac:dyDescent="0.2">
      <c r="A10" s="31">
        <v>3</v>
      </c>
      <c r="B10" s="68" t="s">
        <v>175</v>
      </c>
      <c r="C10" s="157">
        <v>1078.422536</v>
      </c>
      <c r="D10" s="157">
        <v>1492.1798920000001</v>
      </c>
      <c r="E10" s="157">
        <v>1518.3220980000001</v>
      </c>
      <c r="F10" s="69" t="s">
        <v>320</v>
      </c>
      <c r="G10" s="31">
        <v>3</v>
      </c>
      <c r="L10" s="2"/>
      <c r="M10" s="2"/>
    </row>
    <row r="11" spans="1:13" ht="20.100000000000001" customHeight="1" x14ac:dyDescent="0.2">
      <c r="A11" s="35">
        <v>4</v>
      </c>
      <c r="B11" s="70" t="s">
        <v>174</v>
      </c>
      <c r="C11" s="158">
        <v>623.67900799999995</v>
      </c>
      <c r="D11" s="158">
        <v>1093.4204010000001</v>
      </c>
      <c r="E11" s="158">
        <v>1099.9686489999999</v>
      </c>
      <c r="F11" s="71" t="s">
        <v>321</v>
      </c>
      <c r="G11" s="35">
        <v>4</v>
      </c>
      <c r="K11" s="20"/>
      <c r="L11" s="2"/>
      <c r="M11" s="2"/>
    </row>
    <row r="12" spans="1:13" ht="20.100000000000001" customHeight="1" x14ac:dyDescent="0.2">
      <c r="A12" s="31">
        <v>5</v>
      </c>
      <c r="B12" s="68" t="s">
        <v>176</v>
      </c>
      <c r="C12" s="157">
        <v>651.12566100000004</v>
      </c>
      <c r="D12" s="157">
        <v>463.703821</v>
      </c>
      <c r="E12" s="157">
        <v>789.97509000000002</v>
      </c>
      <c r="F12" s="69" t="s">
        <v>326</v>
      </c>
      <c r="G12" s="31">
        <v>5</v>
      </c>
      <c r="L12" s="2"/>
      <c r="M12" s="2"/>
    </row>
    <row r="13" spans="1:13" ht="20.100000000000001" customHeight="1" x14ac:dyDescent="0.2">
      <c r="A13" s="35">
        <v>6</v>
      </c>
      <c r="B13" s="70" t="s">
        <v>24</v>
      </c>
      <c r="C13" s="158">
        <v>743.52485200000001</v>
      </c>
      <c r="D13" s="158">
        <v>603.87177499999996</v>
      </c>
      <c r="E13" s="158">
        <v>753.80954699999995</v>
      </c>
      <c r="F13" s="71" t="s">
        <v>322</v>
      </c>
      <c r="G13" s="35">
        <v>6</v>
      </c>
      <c r="L13" s="2"/>
      <c r="M13" s="2"/>
    </row>
    <row r="14" spans="1:13" ht="20.100000000000001" customHeight="1" x14ac:dyDescent="0.2">
      <c r="A14" s="31">
        <v>7</v>
      </c>
      <c r="B14" s="68" t="s">
        <v>179</v>
      </c>
      <c r="C14" s="157">
        <v>597.26294600000006</v>
      </c>
      <c r="D14" s="157">
        <v>593.32064400000002</v>
      </c>
      <c r="E14" s="157">
        <v>750.39036499999997</v>
      </c>
      <c r="F14" s="69" t="s">
        <v>324</v>
      </c>
      <c r="G14" s="31">
        <v>7</v>
      </c>
      <c r="L14" s="2"/>
      <c r="M14" s="2"/>
    </row>
    <row r="15" spans="1:13" ht="20.100000000000001" customHeight="1" x14ac:dyDescent="0.2">
      <c r="A15" s="35">
        <v>8</v>
      </c>
      <c r="B15" s="70" t="s">
        <v>181</v>
      </c>
      <c r="C15" s="158">
        <v>421.58747799999998</v>
      </c>
      <c r="D15" s="158">
        <v>676.54634099999998</v>
      </c>
      <c r="E15" s="158">
        <v>734.79251799999997</v>
      </c>
      <c r="F15" s="71" t="s">
        <v>172</v>
      </c>
      <c r="G15" s="35">
        <v>8</v>
      </c>
      <c r="L15" s="2"/>
      <c r="M15" s="2"/>
    </row>
    <row r="16" spans="1:13" ht="20.100000000000001" customHeight="1" x14ac:dyDescent="0.2">
      <c r="A16" s="31">
        <v>9</v>
      </c>
      <c r="B16" s="68" t="s">
        <v>178</v>
      </c>
      <c r="C16" s="157">
        <v>633.32024000000001</v>
      </c>
      <c r="D16" s="157">
        <v>543.93638699999997</v>
      </c>
      <c r="E16" s="157">
        <v>550.90464499999996</v>
      </c>
      <c r="F16" s="69" t="s">
        <v>327</v>
      </c>
      <c r="G16" s="31">
        <v>9</v>
      </c>
      <c r="L16" s="2"/>
      <c r="M16" s="2"/>
    </row>
    <row r="17" spans="1:13" ht="20.100000000000001" customHeight="1" x14ac:dyDescent="0.2">
      <c r="A17" s="35">
        <v>10</v>
      </c>
      <c r="B17" s="70" t="s">
        <v>177</v>
      </c>
      <c r="C17" s="158">
        <v>485.41728999999998</v>
      </c>
      <c r="D17" s="158">
        <v>558.02520200000004</v>
      </c>
      <c r="E17" s="158">
        <v>520.518101</v>
      </c>
      <c r="F17" s="71" t="s">
        <v>328</v>
      </c>
      <c r="G17" s="35">
        <v>10</v>
      </c>
      <c r="L17" s="2"/>
      <c r="M17" s="2"/>
    </row>
    <row r="18" spans="1:13" ht="20.100000000000001" customHeight="1" x14ac:dyDescent="0.2">
      <c r="A18" s="31">
        <v>11</v>
      </c>
      <c r="B18" s="68" t="s">
        <v>180</v>
      </c>
      <c r="C18" s="157">
        <v>435.62156399999998</v>
      </c>
      <c r="D18" s="157">
        <v>430.45048000000003</v>
      </c>
      <c r="E18" s="157">
        <v>498.18428599999999</v>
      </c>
      <c r="F18" s="69" t="s">
        <v>325</v>
      </c>
      <c r="G18" s="31">
        <v>11</v>
      </c>
      <c r="L18" s="2"/>
      <c r="M18" s="2"/>
    </row>
    <row r="19" spans="1:13" ht="20.100000000000001" customHeight="1" x14ac:dyDescent="0.2">
      <c r="A19" s="35">
        <v>12</v>
      </c>
      <c r="B19" s="70" t="s">
        <v>27</v>
      </c>
      <c r="C19" s="158">
        <v>351.03106400000001</v>
      </c>
      <c r="D19" s="158">
        <v>326.933896</v>
      </c>
      <c r="E19" s="158">
        <v>497.05909400000002</v>
      </c>
      <c r="F19" s="71" t="s">
        <v>329</v>
      </c>
      <c r="G19" s="35">
        <v>12</v>
      </c>
      <c r="L19" s="2"/>
      <c r="M19" s="2"/>
    </row>
    <row r="20" spans="1:13" ht="20.100000000000001" customHeight="1" x14ac:dyDescent="0.2">
      <c r="A20" s="31">
        <v>13</v>
      </c>
      <c r="B20" s="68" t="s">
        <v>25</v>
      </c>
      <c r="C20" s="157">
        <v>605.59442300000001</v>
      </c>
      <c r="D20" s="157">
        <v>548.09399699999994</v>
      </c>
      <c r="E20" s="157">
        <v>491.47814</v>
      </c>
      <c r="F20" s="69" t="s">
        <v>323</v>
      </c>
      <c r="G20" s="31">
        <v>13</v>
      </c>
      <c r="L20" s="2"/>
      <c r="M20" s="2"/>
    </row>
    <row r="21" spans="1:13" ht="20.100000000000001" customHeight="1" x14ac:dyDescent="0.2">
      <c r="A21" s="35">
        <v>14</v>
      </c>
      <c r="B21" s="70" t="s">
        <v>186</v>
      </c>
      <c r="C21" s="158">
        <v>369.07663600000001</v>
      </c>
      <c r="D21" s="158">
        <v>463.26596000000001</v>
      </c>
      <c r="E21" s="158">
        <v>422.63045799999998</v>
      </c>
      <c r="F21" s="71" t="s">
        <v>334</v>
      </c>
      <c r="G21" s="35">
        <v>14</v>
      </c>
      <c r="L21" s="2"/>
      <c r="M21" s="2"/>
    </row>
    <row r="22" spans="1:13" ht="20.100000000000001" customHeight="1" x14ac:dyDescent="0.2">
      <c r="A22" s="31">
        <v>15</v>
      </c>
      <c r="B22" s="68" t="s">
        <v>193</v>
      </c>
      <c r="C22" s="157">
        <v>179.84588199999999</v>
      </c>
      <c r="D22" s="157">
        <v>272.300228</v>
      </c>
      <c r="E22" s="157">
        <v>354.39312999999999</v>
      </c>
      <c r="F22" s="69" t="s">
        <v>337</v>
      </c>
      <c r="G22" s="31">
        <v>15</v>
      </c>
      <c r="L22" s="2"/>
      <c r="M22" s="2"/>
    </row>
    <row r="23" spans="1:13" ht="20.100000000000001" customHeight="1" x14ac:dyDescent="0.2">
      <c r="A23" s="35">
        <v>16</v>
      </c>
      <c r="B23" s="70" t="s">
        <v>188</v>
      </c>
      <c r="C23" s="158">
        <v>759.43548699999997</v>
      </c>
      <c r="D23" s="158">
        <v>450.61034899999999</v>
      </c>
      <c r="E23" s="158">
        <v>334.24622099999999</v>
      </c>
      <c r="F23" s="71" t="s">
        <v>332</v>
      </c>
      <c r="G23" s="35">
        <v>16</v>
      </c>
      <c r="L23" s="2"/>
      <c r="M23" s="2"/>
    </row>
    <row r="24" spans="1:13" ht="20.100000000000001" customHeight="1" x14ac:dyDescent="0.2">
      <c r="A24" s="31">
        <v>17</v>
      </c>
      <c r="B24" s="68" t="s">
        <v>198</v>
      </c>
      <c r="C24" s="157">
        <v>132.622366</v>
      </c>
      <c r="D24" s="157">
        <v>239.513148</v>
      </c>
      <c r="E24" s="157">
        <v>319.661405</v>
      </c>
      <c r="F24" s="69" t="s">
        <v>353</v>
      </c>
      <c r="G24" s="31">
        <v>17</v>
      </c>
      <c r="L24" s="2"/>
      <c r="M24" s="2"/>
    </row>
    <row r="25" spans="1:13" ht="20.100000000000001" customHeight="1" x14ac:dyDescent="0.2">
      <c r="A25" s="35">
        <v>18</v>
      </c>
      <c r="B25" s="70" t="s">
        <v>182</v>
      </c>
      <c r="C25" s="158">
        <v>287.32204400000001</v>
      </c>
      <c r="D25" s="158">
        <v>307.44508100000002</v>
      </c>
      <c r="E25" s="158">
        <v>298.87390099999999</v>
      </c>
      <c r="F25" s="71" t="s">
        <v>330</v>
      </c>
      <c r="G25" s="35">
        <v>18</v>
      </c>
      <c r="L25" s="2"/>
      <c r="M25" s="2"/>
    </row>
    <row r="26" spans="1:13" ht="20.100000000000001" customHeight="1" x14ac:dyDescent="0.2">
      <c r="A26" s="31">
        <v>19</v>
      </c>
      <c r="B26" s="68" t="s">
        <v>210</v>
      </c>
      <c r="C26" s="157">
        <v>204.55378899999999</v>
      </c>
      <c r="D26" s="157">
        <v>249.62573399999999</v>
      </c>
      <c r="E26" s="157">
        <v>254.75293199999999</v>
      </c>
      <c r="F26" s="69" t="s">
        <v>347</v>
      </c>
      <c r="G26" s="31">
        <v>19</v>
      </c>
      <c r="L26" s="2"/>
      <c r="M26" s="2"/>
    </row>
    <row r="27" spans="1:13" ht="20.100000000000001" customHeight="1" x14ac:dyDescent="0.2">
      <c r="A27" s="35">
        <v>20</v>
      </c>
      <c r="B27" s="70" t="s">
        <v>197</v>
      </c>
      <c r="C27" s="158">
        <v>268.18172700000002</v>
      </c>
      <c r="D27" s="158">
        <v>203.25980100000001</v>
      </c>
      <c r="E27" s="158">
        <v>245.46719400000001</v>
      </c>
      <c r="F27" s="71" t="s">
        <v>338</v>
      </c>
      <c r="G27" s="35">
        <v>20</v>
      </c>
      <c r="L27" s="2"/>
      <c r="M27" s="2"/>
    </row>
    <row r="28" spans="1:13" ht="20.100000000000001" customHeight="1" x14ac:dyDescent="0.2">
      <c r="A28" s="31">
        <v>21</v>
      </c>
      <c r="B28" s="68" t="s">
        <v>183</v>
      </c>
      <c r="C28" s="157">
        <v>137.74397500000001</v>
      </c>
      <c r="D28" s="157">
        <v>203.709721</v>
      </c>
      <c r="E28" s="157">
        <v>228.579926</v>
      </c>
      <c r="F28" s="69" t="s">
        <v>341</v>
      </c>
      <c r="G28" s="31">
        <v>21</v>
      </c>
      <c r="L28" s="2"/>
      <c r="M28" s="2"/>
    </row>
    <row r="29" spans="1:13" ht="20.100000000000001" customHeight="1" x14ac:dyDescent="0.2">
      <c r="A29" s="35">
        <v>22</v>
      </c>
      <c r="B29" s="70" t="s">
        <v>192</v>
      </c>
      <c r="C29" s="158">
        <v>263.31886200000002</v>
      </c>
      <c r="D29" s="158">
        <v>273.00070399999998</v>
      </c>
      <c r="E29" s="158">
        <v>218.09250900000001</v>
      </c>
      <c r="F29" s="71" t="s">
        <v>344</v>
      </c>
      <c r="G29" s="35">
        <v>22</v>
      </c>
      <c r="L29" s="2"/>
      <c r="M29" s="2"/>
    </row>
    <row r="30" spans="1:13" ht="20.100000000000001" customHeight="1" x14ac:dyDescent="0.2">
      <c r="A30" s="31">
        <v>23</v>
      </c>
      <c r="B30" s="68" t="s">
        <v>190</v>
      </c>
      <c r="C30" s="157">
        <v>254.48505499999999</v>
      </c>
      <c r="D30" s="157">
        <v>188.869113</v>
      </c>
      <c r="E30" s="157">
        <v>210.96830600000001</v>
      </c>
      <c r="F30" s="69" t="s">
        <v>336</v>
      </c>
      <c r="G30" s="31">
        <v>23</v>
      </c>
      <c r="L30" s="2"/>
      <c r="M30" s="2"/>
    </row>
    <row r="31" spans="1:13" ht="20.100000000000001" customHeight="1" x14ac:dyDescent="0.2">
      <c r="A31" s="35">
        <v>24</v>
      </c>
      <c r="B31" s="70" t="s">
        <v>200</v>
      </c>
      <c r="C31" s="158">
        <v>189.005743</v>
      </c>
      <c r="D31" s="158">
        <v>174.631719</v>
      </c>
      <c r="E31" s="158">
        <v>204.18009000000001</v>
      </c>
      <c r="F31" s="71" t="s">
        <v>339</v>
      </c>
      <c r="G31" s="35">
        <v>24</v>
      </c>
      <c r="L31" s="2"/>
      <c r="M31" s="2"/>
    </row>
    <row r="32" spans="1:13" ht="20.100000000000001" customHeight="1" x14ac:dyDescent="0.2">
      <c r="A32" s="31">
        <v>25</v>
      </c>
      <c r="B32" s="68" t="s">
        <v>189</v>
      </c>
      <c r="C32" s="157">
        <v>492.35195099999999</v>
      </c>
      <c r="D32" s="157">
        <v>196.17379</v>
      </c>
      <c r="E32" s="157">
        <v>189.60678300000001</v>
      </c>
      <c r="F32" s="69" t="s">
        <v>345</v>
      </c>
      <c r="G32" s="31">
        <v>25</v>
      </c>
      <c r="L32" s="2"/>
      <c r="M32" s="2"/>
    </row>
    <row r="33" spans="1:13" ht="20.100000000000001" customHeight="1" x14ac:dyDescent="0.2">
      <c r="A33" s="35">
        <v>26</v>
      </c>
      <c r="B33" s="70" t="s">
        <v>184</v>
      </c>
      <c r="C33" s="158">
        <v>165.76092700000001</v>
      </c>
      <c r="D33" s="158">
        <v>246.08710600000001</v>
      </c>
      <c r="E33" s="158">
        <v>187.89578700000001</v>
      </c>
      <c r="F33" s="71" t="s">
        <v>335</v>
      </c>
      <c r="G33" s="35">
        <v>26</v>
      </c>
      <c r="L33" s="2"/>
      <c r="M33" s="2"/>
    </row>
    <row r="34" spans="1:13" ht="20.100000000000001" customHeight="1" x14ac:dyDescent="0.2">
      <c r="A34" s="31">
        <v>27</v>
      </c>
      <c r="B34" s="68" t="s">
        <v>195</v>
      </c>
      <c r="C34" s="157">
        <v>123.306572</v>
      </c>
      <c r="D34" s="157">
        <v>142.81454099999999</v>
      </c>
      <c r="E34" s="157">
        <v>186.53062399999999</v>
      </c>
      <c r="F34" s="69" t="s">
        <v>331</v>
      </c>
      <c r="G34" s="31">
        <v>27</v>
      </c>
      <c r="L34" s="2"/>
      <c r="M34" s="2"/>
    </row>
    <row r="35" spans="1:13" ht="20.100000000000001" customHeight="1" x14ac:dyDescent="0.2">
      <c r="A35" s="35">
        <v>28</v>
      </c>
      <c r="B35" s="70" t="s">
        <v>202</v>
      </c>
      <c r="C35" s="158">
        <v>91.331781000000007</v>
      </c>
      <c r="D35" s="158">
        <v>236.419918</v>
      </c>
      <c r="E35" s="158">
        <v>181.36566999999999</v>
      </c>
      <c r="F35" s="71" t="s">
        <v>340</v>
      </c>
      <c r="G35" s="35">
        <v>28</v>
      </c>
      <c r="L35" s="2"/>
      <c r="M35" s="2"/>
    </row>
    <row r="36" spans="1:13" ht="20.100000000000001" customHeight="1" x14ac:dyDescent="0.2">
      <c r="A36" s="31">
        <v>29</v>
      </c>
      <c r="B36" s="68" t="s">
        <v>185</v>
      </c>
      <c r="C36" s="157">
        <v>180.01311100000001</v>
      </c>
      <c r="D36" s="157">
        <v>263.20343700000001</v>
      </c>
      <c r="E36" s="157">
        <v>180.07377399999999</v>
      </c>
      <c r="F36" s="69" t="s">
        <v>333</v>
      </c>
      <c r="G36" s="31">
        <v>29</v>
      </c>
      <c r="L36" s="2"/>
      <c r="M36" s="2"/>
    </row>
    <row r="37" spans="1:13" ht="20.100000000000001" customHeight="1" x14ac:dyDescent="0.2">
      <c r="A37" s="35">
        <v>30</v>
      </c>
      <c r="B37" s="70" t="s">
        <v>191</v>
      </c>
      <c r="C37" s="158">
        <v>177.15929800000001</v>
      </c>
      <c r="D37" s="158">
        <v>230.13756799999999</v>
      </c>
      <c r="E37" s="158">
        <v>172.89472699999999</v>
      </c>
      <c r="F37" s="71" t="s">
        <v>349</v>
      </c>
      <c r="G37" s="35">
        <v>30</v>
      </c>
      <c r="L37" s="2"/>
      <c r="M37" s="2"/>
    </row>
    <row r="38" spans="1:13" ht="20.100000000000001" customHeight="1" x14ac:dyDescent="0.2">
      <c r="A38" s="31">
        <v>31</v>
      </c>
      <c r="B38" s="68" t="s">
        <v>194</v>
      </c>
      <c r="C38" s="157">
        <v>105.412291</v>
      </c>
      <c r="D38" s="157">
        <v>133.95381699999999</v>
      </c>
      <c r="E38" s="157">
        <v>150.16897</v>
      </c>
      <c r="F38" s="69" t="s">
        <v>352</v>
      </c>
      <c r="G38" s="31">
        <v>31</v>
      </c>
      <c r="L38" s="2"/>
      <c r="M38" s="2"/>
    </row>
    <row r="39" spans="1:13" ht="20.100000000000001" customHeight="1" x14ac:dyDescent="0.2">
      <c r="A39" s="35">
        <v>32</v>
      </c>
      <c r="B39" s="70" t="s">
        <v>204</v>
      </c>
      <c r="C39" s="158">
        <v>101.13421</v>
      </c>
      <c r="D39" s="158">
        <v>180.85767799999999</v>
      </c>
      <c r="E39" s="158">
        <v>144.607573</v>
      </c>
      <c r="F39" s="71" t="s">
        <v>350</v>
      </c>
      <c r="G39" s="35">
        <v>32</v>
      </c>
      <c r="L39" s="2"/>
      <c r="M39" s="2"/>
    </row>
    <row r="40" spans="1:13" ht="20.100000000000001" customHeight="1" x14ac:dyDescent="0.2">
      <c r="A40" s="31">
        <v>33</v>
      </c>
      <c r="B40" s="68" t="s">
        <v>208</v>
      </c>
      <c r="C40" s="157">
        <v>72.776893999999999</v>
      </c>
      <c r="D40" s="157">
        <v>85.452849999999998</v>
      </c>
      <c r="E40" s="157">
        <v>138.374695</v>
      </c>
      <c r="F40" s="69" t="s">
        <v>356</v>
      </c>
      <c r="G40" s="31">
        <v>33</v>
      </c>
      <c r="L40" s="2"/>
      <c r="M40" s="2"/>
    </row>
    <row r="41" spans="1:13" ht="20.100000000000001" customHeight="1" x14ac:dyDescent="0.2">
      <c r="A41" s="35">
        <v>34</v>
      </c>
      <c r="B41" s="70" t="s">
        <v>196</v>
      </c>
      <c r="C41" s="158">
        <v>134.740475</v>
      </c>
      <c r="D41" s="158">
        <v>100.561555</v>
      </c>
      <c r="E41" s="158">
        <v>128.51100299999999</v>
      </c>
      <c r="F41" s="71" t="s">
        <v>343</v>
      </c>
      <c r="G41" s="35">
        <v>34</v>
      </c>
      <c r="L41" s="2"/>
      <c r="M41" s="2"/>
    </row>
    <row r="42" spans="1:13" ht="20.100000000000001" customHeight="1" x14ac:dyDescent="0.2">
      <c r="A42" s="31">
        <v>35</v>
      </c>
      <c r="B42" s="68" t="s">
        <v>217</v>
      </c>
      <c r="C42" s="157">
        <v>33.501548999999997</v>
      </c>
      <c r="D42" s="157">
        <v>47.749606999999997</v>
      </c>
      <c r="E42" s="157">
        <v>122.390162</v>
      </c>
      <c r="F42" s="69" t="s">
        <v>390</v>
      </c>
      <c r="G42" s="31">
        <v>35</v>
      </c>
      <c r="L42" s="2"/>
      <c r="M42" s="2"/>
    </row>
    <row r="43" spans="1:13" ht="20.100000000000001" customHeight="1" x14ac:dyDescent="0.2">
      <c r="A43" s="35">
        <v>36</v>
      </c>
      <c r="B43" s="70" t="s">
        <v>201</v>
      </c>
      <c r="C43" s="158">
        <v>128.62655799999999</v>
      </c>
      <c r="D43" s="158">
        <v>113.521136</v>
      </c>
      <c r="E43" s="158">
        <v>113.61560299999999</v>
      </c>
      <c r="F43" s="71" t="s">
        <v>348</v>
      </c>
      <c r="G43" s="35">
        <v>36</v>
      </c>
      <c r="L43" s="2"/>
      <c r="M43" s="2"/>
    </row>
    <row r="44" spans="1:13" ht="20.100000000000001" customHeight="1" x14ac:dyDescent="0.2">
      <c r="A44" s="31">
        <v>37</v>
      </c>
      <c r="B44" s="68" t="s">
        <v>211</v>
      </c>
      <c r="C44" s="157">
        <v>88.950811000000002</v>
      </c>
      <c r="D44" s="157">
        <v>129.315327</v>
      </c>
      <c r="E44" s="157">
        <v>104.648264</v>
      </c>
      <c r="F44" s="69" t="s">
        <v>355</v>
      </c>
      <c r="G44" s="31">
        <v>37</v>
      </c>
      <c r="L44" s="2"/>
      <c r="M44" s="2"/>
    </row>
    <row r="45" spans="1:13" ht="20.100000000000001" customHeight="1" x14ac:dyDescent="0.2">
      <c r="A45" s="35">
        <v>38</v>
      </c>
      <c r="B45" s="70" t="s">
        <v>207</v>
      </c>
      <c r="C45" s="158">
        <v>50.858961999999998</v>
      </c>
      <c r="D45" s="158">
        <v>69.729776000000001</v>
      </c>
      <c r="E45" s="158">
        <v>83.769418000000002</v>
      </c>
      <c r="F45" s="71" t="s">
        <v>354</v>
      </c>
      <c r="G45" s="35">
        <v>38</v>
      </c>
      <c r="L45" s="2"/>
      <c r="M45" s="2"/>
    </row>
    <row r="46" spans="1:13" ht="20.100000000000001" customHeight="1" x14ac:dyDescent="0.2">
      <c r="A46" s="31">
        <v>39</v>
      </c>
      <c r="B46" s="68" t="s">
        <v>213</v>
      </c>
      <c r="C46" s="157">
        <v>30.319656999999999</v>
      </c>
      <c r="D46" s="157">
        <v>82.705741000000003</v>
      </c>
      <c r="E46" s="157">
        <v>80.030540999999999</v>
      </c>
      <c r="F46" s="69" t="s">
        <v>359</v>
      </c>
      <c r="G46" s="31">
        <v>39</v>
      </c>
      <c r="L46" s="2"/>
      <c r="M46" s="2"/>
    </row>
    <row r="47" spans="1:13" ht="20.100000000000001" customHeight="1" x14ac:dyDescent="0.2">
      <c r="A47" s="35">
        <v>40</v>
      </c>
      <c r="B47" s="70" t="s">
        <v>205</v>
      </c>
      <c r="C47" s="158">
        <v>67.236279999999994</v>
      </c>
      <c r="D47" s="158">
        <v>81.453106000000005</v>
      </c>
      <c r="E47" s="158">
        <v>77.589877000000001</v>
      </c>
      <c r="F47" s="71" t="s">
        <v>358</v>
      </c>
      <c r="G47" s="35">
        <v>40</v>
      </c>
      <c r="L47" s="2"/>
      <c r="M47" s="2"/>
    </row>
    <row r="48" spans="1:13" ht="20.100000000000001" customHeight="1" x14ac:dyDescent="0.2">
      <c r="A48" s="31">
        <v>41</v>
      </c>
      <c r="B48" s="68" t="s">
        <v>187</v>
      </c>
      <c r="C48" s="157">
        <v>118.26717499999999</v>
      </c>
      <c r="D48" s="157">
        <v>77.853505999999996</v>
      </c>
      <c r="E48" s="157">
        <v>72.857044000000002</v>
      </c>
      <c r="F48" s="69" t="s">
        <v>346</v>
      </c>
      <c r="G48" s="31">
        <v>41</v>
      </c>
      <c r="L48" s="2"/>
      <c r="M48" s="2"/>
    </row>
    <row r="49" spans="1:13" ht="20.100000000000001" customHeight="1" x14ac:dyDescent="0.2">
      <c r="A49" s="35">
        <v>42</v>
      </c>
      <c r="B49" s="70" t="s">
        <v>206</v>
      </c>
      <c r="C49" s="158">
        <v>93.355396999999996</v>
      </c>
      <c r="D49" s="158">
        <v>53.177670999999997</v>
      </c>
      <c r="E49" s="158">
        <v>70.489828000000003</v>
      </c>
      <c r="F49" s="71" t="s">
        <v>360</v>
      </c>
      <c r="G49" s="35">
        <v>42</v>
      </c>
      <c r="L49" s="2"/>
      <c r="M49" s="2"/>
    </row>
    <row r="50" spans="1:13" ht="20.100000000000001" customHeight="1" x14ac:dyDescent="0.2">
      <c r="A50" s="31">
        <v>43</v>
      </c>
      <c r="B50" s="68" t="s">
        <v>209</v>
      </c>
      <c r="C50" s="157">
        <v>32.287106999999999</v>
      </c>
      <c r="D50" s="157">
        <v>69.909971999999996</v>
      </c>
      <c r="E50" s="157">
        <v>69.987855999999994</v>
      </c>
      <c r="F50" s="69" t="s">
        <v>364</v>
      </c>
      <c r="G50" s="31">
        <v>43</v>
      </c>
      <c r="L50" s="2"/>
      <c r="M50" s="2"/>
    </row>
    <row r="51" spans="1:13" ht="20.100000000000001" customHeight="1" x14ac:dyDescent="0.2">
      <c r="A51" s="35">
        <v>44</v>
      </c>
      <c r="B51" s="70" t="s">
        <v>199</v>
      </c>
      <c r="C51" s="158">
        <v>226.14551800000001</v>
      </c>
      <c r="D51" s="158">
        <v>308.023663</v>
      </c>
      <c r="E51" s="158">
        <v>66.092177000000007</v>
      </c>
      <c r="F51" s="71" t="s">
        <v>351</v>
      </c>
      <c r="G51" s="35">
        <v>44</v>
      </c>
      <c r="L51" s="2"/>
      <c r="M51" s="2"/>
    </row>
    <row r="52" spans="1:13" ht="20.100000000000001" customHeight="1" x14ac:dyDescent="0.2">
      <c r="A52" s="31">
        <v>45</v>
      </c>
      <c r="B52" s="68" t="s">
        <v>203</v>
      </c>
      <c r="C52" s="157">
        <v>101.22869</v>
      </c>
      <c r="D52" s="157">
        <v>75.642161000000002</v>
      </c>
      <c r="E52" s="157">
        <v>58.624502999999997</v>
      </c>
      <c r="F52" s="69" t="s">
        <v>342</v>
      </c>
      <c r="G52" s="31">
        <v>45</v>
      </c>
      <c r="L52" s="2"/>
      <c r="M52" s="2"/>
    </row>
    <row r="53" spans="1:13" ht="20.100000000000001" customHeight="1" x14ac:dyDescent="0.2">
      <c r="A53" s="35">
        <v>46</v>
      </c>
      <c r="B53" s="70" t="s">
        <v>224</v>
      </c>
      <c r="C53" s="158">
        <v>26.879245999999998</v>
      </c>
      <c r="D53" s="158">
        <v>77.09496</v>
      </c>
      <c r="E53" s="158">
        <v>54.662424000000001</v>
      </c>
      <c r="F53" s="71" t="s">
        <v>373</v>
      </c>
      <c r="G53" s="35">
        <v>46</v>
      </c>
      <c r="L53" s="2"/>
      <c r="M53" s="2"/>
    </row>
    <row r="54" spans="1:13" ht="20.100000000000001" customHeight="1" x14ac:dyDescent="0.2">
      <c r="A54" s="31">
        <v>47</v>
      </c>
      <c r="B54" s="68" t="s">
        <v>229</v>
      </c>
      <c r="C54" s="157">
        <v>26.881139999999998</v>
      </c>
      <c r="D54" s="157">
        <v>37.367708999999998</v>
      </c>
      <c r="E54" s="157">
        <v>43.671723999999998</v>
      </c>
      <c r="F54" s="69" t="s">
        <v>605</v>
      </c>
      <c r="G54" s="31">
        <v>47</v>
      </c>
      <c r="L54" s="2"/>
      <c r="M54" s="2"/>
    </row>
    <row r="55" spans="1:13" ht="20.100000000000001" customHeight="1" x14ac:dyDescent="0.2">
      <c r="A55" s="35">
        <v>48</v>
      </c>
      <c r="B55" s="70" t="s">
        <v>624</v>
      </c>
      <c r="C55" s="158">
        <v>0.05</v>
      </c>
      <c r="D55" s="158">
        <v>58.505709000000003</v>
      </c>
      <c r="E55" s="158">
        <v>38.304617</v>
      </c>
      <c r="F55" s="71" t="s">
        <v>626</v>
      </c>
      <c r="G55" s="35">
        <v>48</v>
      </c>
      <c r="L55" s="2"/>
      <c r="M55" s="2"/>
    </row>
    <row r="56" spans="1:13" ht="20.100000000000001" customHeight="1" x14ac:dyDescent="0.2">
      <c r="A56" s="31">
        <v>49</v>
      </c>
      <c r="B56" s="68" t="s">
        <v>295</v>
      </c>
      <c r="C56" s="157">
        <v>0.68659199999999998</v>
      </c>
      <c r="D56" s="157">
        <v>0.34399099999999999</v>
      </c>
      <c r="E56" s="157">
        <v>35.601784000000002</v>
      </c>
      <c r="F56" s="69" t="s">
        <v>432</v>
      </c>
      <c r="G56" s="31">
        <v>49</v>
      </c>
      <c r="L56" s="2"/>
      <c r="M56" s="2"/>
    </row>
    <row r="57" spans="1:13" ht="20.100000000000001" customHeight="1" x14ac:dyDescent="0.2">
      <c r="A57" s="35">
        <v>50</v>
      </c>
      <c r="B57" s="70" t="s">
        <v>228</v>
      </c>
      <c r="C57" s="158">
        <v>96.47569</v>
      </c>
      <c r="D57" s="158">
        <v>17.989495999999999</v>
      </c>
      <c r="E57" s="158">
        <v>33.091912000000001</v>
      </c>
      <c r="F57" s="71" t="s">
        <v>369</v>
      </c>
      <c r="G57" s="35">
        <v>50</v>
      </c>
      <c r="L57" s="2"/>
      <c r="M57" s="2"/>
    </row>
    <row r="58" spans="1:13" ht="20.100000000000001" customHeight="1" x14ac:dyDescent="0.2">
      <c r="A58" s="31">
        <v>51</v>
      </c>
      <c r="B58" s="68" t="s">
        <v>227</v>
      </c>
      <c r="C58" s="157">
        <v>34.473512999999997</v>
      </c>
      <c r="D58" s="157">
        <v>48.724961999999998</v>
      </c>
      <c r="E58" s="157">
        <v>29.965468000000001</v>
      </c>
      <c r="F58" s="69" t="s">
        <v>363</v>
      </c>
      <c r="G58" s="31">
        <v>51</v>
      </c>
      <c r="L58" s="2"/>
      <c r="M58" s="2"/>
    </row>
    <row r="59" spans="1:13" ht="20.100000000000001" customHeight="1" x14ac:dyDescent="0.2">
      <c r="A59" s="35">
        <v>52</v>
      </c>
      <c r="B59" s="70" t="s">
        <v>222</v>
      </c>
      <c r="C59" s="158">
        <v>23.229053</v>
      </c>
      <c r="D59" s="158">
        <v>28.612200999999999</v>
      </c>
      <c r="E59" s="158">
        <v>28.111815</v>
      </c>
      <c r="F59" s="71" t="s">
        <v>370</v>
      </c>
      <c r="G59" s="35">
        <v>52</v>
      </c>
      <c r="L59" s="2"/>
      <c r="M59" s="2"/>
    </row>
    <row r="60" spans="1:13" ht="20.100000000000001" customHeight="1" x14ac:dyDescent="0.2">
      <c r="A60" s="31">
        <v>53</v>
      </c>
      <c r="B60" s="68" t="s">
        <v>223</v>
      </c>
      <c r="C60" s="157">
        <v>36.451174000000002</v>
      </c>
      <c r="D60" s="157">
        <v>33.468505</v>
      </c>
      <c r="E60" s="157">
        <v>27.542985999999999</v>
      </c>
      <c r="F60" s="69" t="s">
        <v>377</v>
      </c>
      <c r="G60" s="31">
        <v>53</v>
      </c>
      <c r="L60" s="2"/>
      <c r="M60" s="2"/>
    </row>
    <row r="61" spans="1:13" ht="20.100000000000001" customHeight="1" x14ac:dyDescent="0.2">
      <c r="A61" s="35">
        <v>54</v>
      </c>
      <c r="B61" s="70" t="s">
        <v>241</v>
      </c>
      <c r="C61" s="158">
        <v>24.073834000000002</v>
      </c>
      <c r="D61" s="158">
        <v>21.640374000000001</v>
      </c>
      <c r="E61" s="158">
        <v>27.182807</v>
      </c>
      <c r="F61" s="71" t="s">
        <v>375</v>
      </c>
      <c r="G61" s="35">
        <v>54</v>
      </c>
      <c r="L61" s="2"/>
      <c r="M61" s="2"/>
    </row>
    <row r="62" spans="1:13" ht="20.100000000000001" customHeight="1" x14ac:dyDescent="0.2">
      <c r="A62" s="31">
        <v>55</v>
      </c>
      <c r="B62" s="68" t="s">
        <v>218</v>
      </c>
      <c r="C62" s="157">
        <v>27.521802000000001</v>
      </c>
      <c r="D62" s="157">
        <v>42.050598999999998</v>
      </c>
      <c r="E62" s="157">
        <v>26.406151999999999</v>
      </c>
      <c r="F62" s="69" t="s">
        <v>366</v>
      </c>
      <c r="G62" s="31">
        <v>55</v>
      </c>
      <c r="L62" s="2"/>
      <c r="M62" s="2"/>
    </row>
    <row r="63" spans="1:13" ht="20.100000000000001" customHeight="1" x14ac:dyDescent="0.2">
      <c r="A63" s="35">
        <v>56</v>
      </c>
      <c r="B63" s="70" t="s">
        <v>214</v>
      </c>
      <c r="C63" s="158">
        <v>8.9646609999999995</v>
      </c>
      <c r="D63" s="158">
        <v>15.079836</v>
      </c>
      <c r="E63" s="158">
        <v>25.181069000000001</v>
      </c>
      <c r="F63" s="71" t="s">
        <v>391</v>
      </c>
      <c r="G63" s="35">
        <v>56</v>
      </c>
      <c r="L63" s="2"/>
      <c r="M63" s="2"/>
    </row>
    <row r="64" spans="1:13" ht="20.100000000000001" customHeight="1" x14ac:dyDescent="0.2">
      <c r="A64" s="31">
        <v>57</v>
      </c>
      <c r="B64" s="68" t="s">
        <v>246</v>
      </c>
      <c r="C64" s="157">
        <v>6.8915680000000004</v>
      </c>
      <c r="D64" s="157">
        <v>15.376948000000001</v>
      </c>
      <c r="E64" s="157">
        <v>25.017375999999999</v>
      </c>
      <c r="F64" s="69" t="s">
        <v>382</v>
      </c>
      <c r="G64" s="31">
        <v>57</v>
      </c>
      <c r="L64" s="2"/>
      <c r="M64" s="2"/>
    </row>
    <row r="65" spans="1:13" ht="20.100000000000001" customHeight="1" x14ac:dyDescent="0.2">
      <c r="A65" s="35">
        <v>58</v>
      </c>
      <c r="B65" s="70" t="s">
        <v>234</v>
      </c>
      <c r="C65" s="158">
        <v>20.057593000000001</v>
      </c>
      <c r="D65" s="158">
        <v>12.923806000000001</v>
      </c>
      <c r="E65" s="158">
        <v>23.835605000000001</v>
      </c>
      <c r="F65" s="71" t="s">
        <v>362</v>
      </c>
      <c r="G65" s="35">
        <v>58</v>
      </c>
      <c r="L65" s="2"/>
      <c r="M65" s="2"/>
    </row>
    <row r="66" spans="1:13" ht="20.100000000000001" customHeight="1" x14ac:dyDescent="0.2">
      <c r="A66" s="31">
        <v>59</v>
      </c>
      <c r="B66" s="68" t="s">
        <v>221</v>
      </c>
      <c r="C66" s="157">
        <v>29.346589000000002</v>
      </c>
      <c r="D66" s="157">
        <v>16.593800000000002</v>
      </c>
      <c r="E66" s="157">
        <v>23.493369000000001</v>
      </c>
      <c r="F66" s="69" t="s">
        <v>374</v>
      </c>
      <c r="G66" s="31">
        <v>59</v>
      </c>
      <c r="L66" s="2"/>
      <c r="M66" s="2"/>
    </row>
    <row r="67" spans="1:13" ht="20.100000000000001" customHeight="1" x14ac:dyDescent="0.2">
      <c r="A67" s="35">
        <v>60</v>
      </c>
      <c r="B67" s="70" t="s">
        <v>216</v>
      </c>
      <c r="C67" s="158">
        <v>15.806431</v>
      </c>
      <c r="D67" s="158">
        <v>14.662039999999999</v>
      </c>
      <c r="E67" s="158">
        <v>22.927130999999999</v>
      </c>
      <c r="F67" s="71" t="s">
        <v>361</v>
      </c>
      <c r="G67" s="35">
        <v>60</v>
      </c>
      <c r="L67" s="2"/>
      <c r="M67" s="2"/>
    </row>
    <row r="68" spans="1:13" ht="20.100000000000001" customHeight="1" x14ac:dyDescent="0.2">
      <c r="A68" s="31">
        <v>61</v>
      </c>
      <c r="B68" s="68" t="s">
        <v>215</v>
      </c>
      <c r="C68" s="157">
        <v>13.643262</v>
      </c>
      <c r="D68" s="157">
        <v>23.922317</v>
      </c>
      <c r="E68" s="157">
        <v>21.547863</v>
      </c>
      <c r="F68" s="69" t="s">
        <v>372</v>
      </c>
      <c r="G68" s="31">
        <v>61</v>
      </c>
      <c r="L68" s="2"/>
      <c r="M68" s="2"/>
    </row>
    <row r="69" spans="1:13" ht="20.100000000000001" customHeight="1" x14ac:dyDescent="0.2">
      <c r="A69" s="35">
        <v>62</v>
      </c>
      <c r="B69" s="70" t="s">
        <v>237</v>
      </c>
      <c r="C69" s="158">
        <v>24.344463999999999</v>
      </c>
      <c r="D69" s="158">
        <v>2.9409559999999999</v>
      </c>
      <c r="E69" s="158">
        <v>20.821186999999998</v>
      </c>
      <c r="F69" s="71" t="s">
        <v>365</v>
      </c>
      <c r="G69" s="35">
        <v>62</v>
      </c>
      <c r="L69" s="2"/>
      <c r="M69" s="2"/>
    </row>
    <row r="70" spans="1:13" ht="20.100000000000001" customHeight="1" x14ac:dyDescent="0.2">
      <c r="A70" s="31">
        <v>63</v>
      </c>
      <c r="B70" s="68" t="s">
        <v>243</v>
      </c>
      <c r="C70" s="157">
        <v>15.640787</v>
      </c>
      <c r="D70" s="157">
        <v>15.795762</v>
      </c>
      <c r="E70" s="157">
        <v>19.687538</v>
      </c>
      <c r="F70" s="69" t="s">
        <v>384</v>
      </c>
      <c r="G70" s="31">
        <v>63</v>
      </c>
      <c r="L70" s="2"/>
      <c r="M70" s="2"/>
    </row>
    <row r="71" spans="1:13" ht="20.100000000000001" customHeight="1" x14ac:dyDescent="0.2">
      <c r="A71" s="35">
        <v>64</v>
      </c>
      <c r="B71" s="70" t="s">
        <v>219</v>
      </c>
      <c r="C71" s="158">
        <v>8.0655730000000005</v>
      </c>
      <c r="D71" s="158">
        <v>5.4621040000000001</v>
      </c>
      <c r="E71" s="158">
        <v>18.787703</v>
      </c>
      <c r="F71" s="71" t="s">
        <v>371</v>
      </c>
      <c r="G71" s="35">
        <v>64</v>
      </c>
      <c r="L71" s="2"/>
      <c r="M71" s="2"/>
    </row>
    <row r="72" spans="1:13" ht="20.100000000000001" customHeight="1" x14ac:dyDescent="0.2">
      <c r="A72" s="31">
        <v>65</v>
      </c>
      <c r="B72" s="68" t="s">
        <v>236</v>
      </c>
      <c r="C72" s="157">
        <v>7.8540809999999999</v>
      </c>
      <c r="D72" s="157">
        <v>9.1078019999999995</v>
      </c>
      <c r="E72" s="157">
        <v>15.047708</v>
      </c>
      <c r="F72" s="69" t="s">
        <v>387</v>
      </c>
      <c r="G72" s="31">
        <v>65</v>
      </c>
      <c r="L72" s="2"/>
      <c r="M72" s="2"/>
    </row>
    <row r="73" spans="1:13" ht="20.100000000000001" customHeight="1" x14ac:dyDescent="0.2">
      <c r="A73" s="35">
        <v>66</v>
      </c>
      <c r="B73" s="70" t="s">
        <v>231</v>
      </c>
      <c r="C73" s="158">
        <v>9.2438110000000009</v>
      </c>
      <c r="D73" s="158">
        <v>20.283474999999999</v>
      </c>
      <c r="E73" s="158">
        <v>15.005941</v>
      </c>
      <c r="F73" s="71" t="s">
        <v>388</v>
      </c>
      <c r="G73" s="35">
        <v>66</v>
      </c>
      <c r="L73" s="2"/>
      <c r="M73" s="2"/>
    </row>
    <row r="74" spans="1:13" ht="20.100000000000001" customHeight="1" x14ac:dyDescent="0.2">
      <c r="A74" s="31">
        <v>67</v>
      </c>
      <c r="B74" s="68" t="s">
        <v>212</v>
      </c>
      <c r="C74" s="157">
        <v>32.564891000000003</v>
      </c>
      <c r="D74" s="157">
        <v>45.807780999999999</v>
      </c>
      <c r="E74" s="157">
        <v>12.756962</v>
      </c>
      <c r="F74" s="69" t="s">
        <v>357</v>
      </c>
      <c r="G74" s="31">
        <v>67</v>
      </c>
      <c r="L74" s="2"/>
      <c r="M74" s="2"/>
    </row>
    <row r="75" spans="1:13" ht="20.100000000000001" customHeight="1" x14ac:dyDescent="0.2">
      <c r="A75" s="35">
        <v>68</v>
      </c>
      <c r="B75" s="70" t="s">
        <v>230</v>
      </c>
      <c r="C75" s="158">
        <v>6.550135</v>
      </c>
      <c r="D75" s="158">
        <v>13.769489</v>
      </c>
      <c r="E75" s="158">
        <v>12.41741</v>
      </c>
      <c r="F75" s="71" t="s">
        <v>627</v>
      </c>
      <c r="G75" s="35">
        <v>68</v>
      </c>
      <c r="L75" s="2"/>
      <c r="M75" s="2"/>
    </row>
    <row r="76" spans="1:13" ht="20.100000000000001" customHeight="1" x14ac:dyDescent="0.2">
      <c r="A76" s="31">
        <v>69</v>
      </c>
      <c r="B76" s="68" t="s">
        <v>239</v>
      </c>
      <c r="C76" s="157">
        <v>4.9769509999999997</v>
      </c>
      <c r="D76" s="157">
        <v>9.5320040000000006</v>
      </c>
      <c r="E76" s="157">
        <v>11.875107</v>
      </c>
      <c r="F76" s="69" t="s">
        <v>376</v>
      </c>
      <c r="G76" s="31">
        <v>69</v>
      </c>
      <c r="L76" s="2"/>
      <c r="M76" s="2"/>
    </row>
    <row r="77" spans="1:13" ht="20.100000000000001" customHeight="1" x14ac:dyDescent="0.2">
      <c r="A77" s="35">
        <v>70</v>
      </c>
      <c r="B77" s="70" t="s">
        <v>252</v>
      </c>
      <c r="C77" s="158">
        <v>4.8764839999999996</v>
      </c>
      <c r="D77" s="158">
        <v>20.280099</v>
      </c>
      <c r="E77" s="158">
        <v>11.129656000000001</v>
      </c>
      <c r="F77" s="71" t="s">
        <v>399</v>
      </c>
      <c r="G77" s="35">
        <v>70</v>
      </c>
      <c r="L77" s="2"/>
      <c r="M77" s="2"/>
    </row>
    <row r="78" spans="1:13" ht="20.100000000000001" customHeight="1" x14ac:dyDescent="0.2">
      <c r="A78" s="31">
        <v>71</v>
      </c>
      <c r="B78" s="68" t="s">
        <v>249</v>
      </c>
      <c r="C78" s="157">
        <v>9.3859300000000001</v>
      </c>
      <c r="D78" s="157">
        <v>7.2522159999999998</v>
      </c>
      <c r="E78" s="157">
        <v>10.502215</v>
      </c>
      <c r="F78" s="69" t="s">
        <v>393</v>
      </c>
      <c r="G78" s="31">
        <v>71</v>
      </c>
      <c r="L78" s="2"/>
      <c r="M78" s="2"/>
    </row>
    <row r="79" spans="1:13" ht="20.100000000000001" customHeight="1" x14ac:dyDescent="0.2">
      <c r="A79" s="35">
        <v>72</v>
      </c>
      <c r="B79" s="70" t="s">
        <v>238</v>
      </c>
      <c r="C79" s="158">
        <v>12.554064</v>
      </c>
      <c r="D79" s="158">
        <v>10.345399</v>
      </c>
      <c r="E79" s="158">
        <v>9.5655239999999999</v>
      </c>
      <c r="F79" s="71" t="s">
        <v>379</v>
      </c>
      <c r="G79" s="35">
        <v>72</v>
      </c>
      <c r="L79" s="2"/>
      <c r="M79" s="2"/>
    </row>
    <row r="80" spans="1:13" ht="20.100000000000001" customHeight="1" x14ac:dyDescent="0.2">
      <c r="A80" s="31">
        <v>73</v>
      </c>
      <c r="B80" s="68" t="s">
        <v>281</v>
      </c>
      <c r="C80" s="157">
        <v>0.23636599999999999</v>
      </c>
      <c r="D80" s="157">
        <v>1.058465</v>
      </c>
      <c r="E80" s="157">
        <v>9.4731620000000003</v>
      </c>
      <c r="F80" s="69" t="s">
        <v>439</v>
      </c>
      <c r="G80" s="31">
        <v>73</v>
      </c>
      <c r="L80" s="2"/>
      <c r="M80" s="2"/>
    </row>
    <row r="81" spans="1:13" ht="20.100000000000001" customHeight="1" x14ac:dyDescent="0.2">
      <c r="A81" s="35">
        <v>74</v>
      </c>
      <c r="B81" s="70" t="s">
        <v>244</v>
      </c>
      <c r="C81" s="158">
        <v>7.1533870000000004</v>
      </c>
      <c r="D81" s="158">
        <v>17.738092999999999</v>
      </c>
      <c r="E81" s="158">
        <v>7.3667699999999998</v>
      </c>
      <c r="F81" s="71" t="s">
        <v>367</v>
      </c>
      <c r="G81" s="35">
        <v>74</v>
      </c>
      <c r="L81" s="2"/>
      <c r="M81" s="2"/>
    </row>
    <row r="82" spans="1:13" ht="20.100000000000001" customHeight="1" x14ac:dyDescent="0.2">
      <c r="A82" s="31">
        <v>75</v>
      </c>
      <c r="B82" s="68" t="s">
        <v>255</v>
      </c>
      <c r="C82" s="157">
        <v>5.3659689999999998</v>
      </c>
      <c r="D82" s="157">
        <v>4.3101269999999996</v>
      </c>
      <c r="E82" s="157">
        <v>7.2401920000000004</v>
      </c>
      <c r="F82" s="69" t="s">
        <v>394</v>
      </c>
      <c r="G82" s="31">
        <v>75</v>
      </c>
      <c r="L82" s="2"/>
      <c r="M82" s="2"/>
    </row>
    <row r="83" spans="1:13" ht="20.100000000000001" customHeight="1" x14ac:dyDescent="0.2">
      <c r="A83" s="35">
        <v>76</v>
      </c>
      <c r="B83" s="70" t="s">
        <v>262</v>
      </c>
      <c r="C83" s="158">
        <v>7.7122890000000002</v>
      </c>
      <c r="D83" s="158">
        <v>2.4836309999999999</v>
      </c>
      <c r="E83" s="158">
        <v>7.1772869999999998</v>
      </c>
      <c r="F83" s="71" t="s">
        <v>414</v>
      </c>
      <c r="G83" s="35">
        <v>76</v>
      </c>
      <c r="L83" s="2"/>
      <c r="M83" s="2"/>
    </row>
    <row r="84" spans="1:13" ht="20.100000000000001" customHeight="1" x14ac:dyDescent="0.2">
      <c r="A84" s="31">
        <v>77</v>
      </c>
      <c r="B84" s="68" t="s">
        <v>235</v>
      </c>
      <c r="C84" s="157">
        <v>4.7004450000000002</v>
      </c>
      <c r="D84" s="157">
        <v>6.9246920000000003</v>
      </c>
      <c r="E84" s="157">
        <v>6.8863919999999998</v>
      </c>
      <c r="F84" s="69" t="s">
        <v>392</v>
      </c>
      <c r="G84" s="31">
        <v>77</v>
      </c>
      <c r="L84" s="2"/>
      <c r="M84" s="2"/>
    </row>
    <row r="85" spans="1:13" ht="20.100000000000001" customHeight="1" x14ac:dyDescent="0.2">
      <c r="A85" s="35">
        <v>78</v>
      </c>
      <c r="B85" s="70" t="s">
        <v>233</v>
      </c>
      <c r="C85" s="158">
        <v>4.7932290000000002</v>
      </c>
      <c r="D85" s="158">
        <v>3.3301249999999998</v>
      </c>
      <c r="E85" s="158">
        <v>6.5739179999999999</v>
      </c>
      <c r="F85" s="71" t="s">
        <v>381</v>
      </c>
      <c r="G85" s="35">
        <v>78</v>
      </c>
      <c r="L85" s="2"/>
      <c r="M85" s="2"/>
    </row>
    <row r="86" spans="1:13" ht="20.100000000000001" customHeight="1" x14ac:dyDescent="0.2">
      <c r="A86" s="31">
        <v>79</v>
      </c>
      <c r="B86" s="68" t="s">
        <v>245</v>
      </c>
      <c r="C86" s="157">
        <v>4.4178689999999996</v>
      </c>
      <c r="D86" s="157">
        <v>5.7473219999999996</v>
      </c>
      <c r="E86" s="157">
        <v>6.5243359999999999</v>
      </c>
      <c r="F86" s="69" t="s">
        <v>396</v>
      </c>
      <c r="G86" s="31">
        <v>79</v>
      </c>
      <c r="L86" s="2"/>
      <c r="M86" s="2"/>
    </row>
    <row r="87" spans="1:13" ht="20.100000000000001" customHeight="1" x14ac:dyDescent="0.2">
      <c r="A87" s="35">
        <v>80</v>
      </c>
      <c r="B87" s="70" t="s">
        <v>240</v>
      </c>
      <c r="C87" s="158">
        <v>2.6162179999999999</v>
      </c>
      <c r="D87" s="158">
        <v>3.0498850000000002</v>
      </c>
      <c r="E87" s="158">
        <v>5.8137040000000004</v>
      </c>
      <c r="F87" s="71" t="s">
        <v>383</v>
      </c>
      <c r="G87" s="35">
        <v>80</v>
      </c>
      <c r="L87" s="2"/>
      <c r="M87" s="2"/>
    </row>
    <row r="88" spans="1:13" ht="20.100000000000001" customHeight="1" x14ac:dyDescent="0.2">
      <c r="A88" s="31">
        <v>81</v>
      </c>
      <c r="B88" s="68" t="s">
        <v>250</v>
      </c>
      <c r="C88" s="157">
        <v>4.906606</v>
      </c>
      <c r="D88" s="157">
        <v>3.1481140000000001</v>
      </c>
      <c r="E88" s="157">
        <v>5.511482</v>
      </c>
      <c r="F88" s="69" t="s">
        <v>386</v>
      </c>
      <c r="G88" s="31">
        <v>81</v>
      </c>
      <c r="L88" s="2"/>
      <c r="M88" s="2"/>
    </row>
    <row r="89" spans="1:13" ht="20.100000000000001" customHeight="1" x14ac:dyDescent="0.2">
      <c r="A89" s="35">
        <v>82</v>
      </c>
      <c r="B89" s="70" t="s">
        <v>268</v>
      </c>
      <c r="C89" s="158">
        <v>1.025442</v>
      </c>
      <c r="D89" s="158">
        <v>1.8307720000000001</v>
      </c>
      <c r="E89" s="158">
        <v>4.7716620000000001</v>
      </c>
      <c r="F89" s="71" t="s">
        <v>407</v>
      </c>
      <c r="G89" s="35">
        <v>82</v>
      </c>
      <c r="L89" s="2"/>
      <c r="M89" s="2"/>
    </row>
    <row r="90" spans="1:13" ht="20.100000000000001" customHeight="1" x14ac:dyDescent="0.2">
      <c r="A90" s="31">
        <v>83</v>
      </c>
      <c r="B90" s="68" t="s">
        <v>271</v>
      </c>
      <c r="C90" s="157">
        <v>1.3367560000000001</v>
      </c>
      <c r="D90" s="157">
        <v>8.0855440000000005</v>
      </c>
      <c r="E90" s="157">
        <v>4.1828409999999998</v>
      </c>
      <c r="F90" s="69" t="s">
        <v>385</v>
      </c>
      <c r="G90" s="31">
        <v>83</v>
      </c>
      <c r="L90" s="2"/>
      <c r="M90" s="2"/>
    </row>
    <row r="91" spans="1:13" ht="20.100000000000001" customHeight="1" x14ac:dyDescent="0.2">
      <c r="A91" s="35">
        <v>84</v>
      </c>
      <c r="B91" s="70" t="s">
        <v>254</v>
      </c>
      <c r="C91" s="158">
        <v>4.0507540000000004</v>
      </c>
      <c r="D91" s="158">
        <v>3.8340350000000001</v>
      </c>
      <c r="E91" s="158">
        <v>3.674366</v>
      </c>
      <c r="F91" s="71" t="s">
        <v>380</v>
      </c>
      <c r="G91" s="35">
        <v>84</v>
      </c>
      <c r="L91" s="2"/>
      <c r="M91" s="2"/>
    </row>
    <row r="92" spans="1:13" ht="20.100000000000001" customHeight="1" x14ac:dyDescent="0.2">
      <c r="A92" s="31">
        <v>85</v>
      </c>
      <c r="B92" s="68" t="s">
        <v>251</v>
      </c>
      <c r="C92" s="157">
        <v>1.164917</v>
      </c>
      <c r="D92" s="157">
        <v>4.0933510000000002</v>
      </c>
      <c r="E92" s="157">
        <v>3.5640480000000001</v>
      </c>
      <c r="F92" s="69" t="s">
        <v>418</v>
      </c>
      <c r="G92" s="31">
        <v>85</v>
      </c>
      <c r="L92" s="2"/>
      <c r="M92" s="2"/>
    </row>
    <row r="93" spans="1:13" ht="20.100000000000001" customHeight="1" x14ac:dyDescent="0.2">
      <c r="A93" s="35">
        <v>86</v>
      </c>
      <c r="B93" s="70" t="s">
        <v>247</v>
      </c>
      <c r="C93" s="158">
        <v>5.2179900000000004</v>
      </c>
      <c r="D93" s="158">
        <v>0.37927499999999997</v>
      </c>
      <c r="E93" s="158">
        <v>3.4053939999999998</v>
      </c>
      <c r="F93" s="71" t="s">
        <v>389</v>
      </c>
      <c r="G93" s="35">
        <v>86</v>
      </c>
      <c r="L93" s="2"/>
      <c r="M93" s="2"/>
    </row>
    <row r="94" spans="1:13" ht="20.100000000000001" customHeight="1" x14ac:dyDescent="0.2">
      <c r="A94" s="31">
        <v>87</v>
      </c>
      <c r="B94" s="68" t="s">
        <v>260</v>
      </c>
      <c r="C94" s="157">
        <v>2.8008860000000002</v>
      </c>
      <c r="D94" s="157">
        <v>3.4984679999999999</v>
      </c>
      <c r="E94" s="157">
        <v>3.354476</v>
      </c>
      <c r="F94" s="69" t="s">
        <v>402</v>
      </c>
      <c r="G94" s="31">
        <v>87</v>
      </c>
      <c r="L94" s="2"/>
      <c r="M94" s="2"/>
    </row>
    <row r="95" spans="1:13" ht="20.100000000000001" customHeight="1" x14ac:dyDescent="0.2">
      <c r="A95" s="35">
        <v>88</v>
      </c>
      <c r="B95" s="70" t="s">
        <v>265</v>
      </c>
      <c r="C95" s="158">
        <v>0.9345</v>
      </c>
      <c r="D95" s="158">
        <v>1.857224</v>
      </c>
      <c r="E95" s="158">
        <v>3.290089</v>
      </c>
      <c r="F95" s="71" t="s">
        <v>410</v>
      </c>
      <c r="G95" s="35">
        <v>88</v>
      </c>
      <c r="L95" s="2"/>
      <c r="M95" s="2"/>
    </row>
    <row r="96" spans="1:13" ht="20.100000000000001" customHeight="1" x14ac:dyDescent="0.2">
      <c r="A96" s="31">
        <v>89</v>
      </c>
      <c r="B96" s="68" t="s">
        <v>276</v>
      </c>
      <c r="C96" s="157">
        <v>0.83529600000000004</v>
      </c>
      <c r="D96" s="157">
        <v>2.3207409999999999</v>
      </c>
      <c r="E96" s="157">
        <v>3.251757</v>
      </c>
      <c r="F96" s="69" t="s">
        <v>440</v>
      </c>
      <c r="G96" s="31">
        <v>89</v>
      </c>
      <c r="L96" s="2"/>
      <c r="M96" s="2"/>
    </row>
    <row r="97" spans="1:13" ht="20.100000000000001" customHeight="1" x14ac:dyDescent="0.2">
      <c r="A97" s="35">
        <v>90</v>
      </c>
      <c r="B97" s="70" t="s">
        <v>257</v>
      </c>
      <c r="C97" s="158">
        <v>3.146833</v>
      </c>
      <c r="D97" s="158">
        <v>0.820824</v>
      </c>
      <c r="E97" s="158">
        <v>3.2184819999999998</v>
      </c>
      <c r="F97" s="71" t="s">
        <v>427</v>
      </c>
      <c r="G97" s="35">
        <v>90</v>
      </c>
      <c r="L97" s="2"/>
      <c r="M97" s="2"/>
    </row>
    <row r="98" spans="1:13" ht="20.100000000000001" customHeight="1" x14ac:dyDescent="0.2">
      <c r="A98" s="31">
        <v>91</v>
      </c>
      <c r="B98" s="68" t="s">
        <v>266</v>
      </c>
      <c r="C98" s="157">
        <v>2.063313</v>
      </c>
      <c r="D98" s="157">
        <v>0.12946199999999999</v>
      </c>
      <c r="E98" s="157">
        <v>2.7237900000000002</v>
      </c>
      <c r="F98" s="69" t="s">
        <v>409</v>
      </c>
      <c r="G98" s="31">
        <v>91</v>
      </c>
      <c r="L98" s="2"/>
      <c r="M98" s="2"/>
    </row>
    <row r="99" spans="1:13" ht="20.100000000000001" customHeight="1" x14ac:dyDescent="0.2">
      <c r="A99" s="35">
        <v>92</v>
      </c>
      <c r="B99" s="70" t="s">
        <v>253</v>
      </c>
      <c r="C99" s="158">
        <v>4.7112000000000001E-2</v>
      </c>
      <c r="D99" s="158">
        <v>2.6269650000000002</v>
      </c>
      <c r="E99" s="158">
        <v>2.5913499999999998</v>
      </c>
      <c r="F99" s="71" t="s">
        <v>412</v>
      </c>
      <c r="G99" s="35">
        <v>92</v>
      </c>
      <c r="L99" s="2"/>
      <c r="M99" s="2"/>
    </row>
    <row r="100" spans="1:13" ht="20.100000000000001" customHeight="1" x14ac:dyDescent="0.2">
      <c r="A100" s="31">
        <v>93</v>
      </c>
      <c r="B100" s="68" t="s">
        <v>286</v>
      </c>
      <c r="C100" s="157">
        <v>3.019425</v>
      </c>
      <c r="D100" s="157">
        <v>0.45647900000000002</v>
      </c>
      <c r="E100" s="157">
        <v>2.4154260000000001</v>
      </c>
      <c r="F100" s="69" t="s">
        <v>413</v>
      </c>
      <c r="G100" s="31">
        <v>93</v>
      </c>
      <c r="L100" s="2"/>
      <c r="M100" s="2"/>
    </row>
    <row r="101" spans="1:13" ht="20.100000000000001" customHeight="1" x14ac:dyDescent="0.2">
      <c r="A101" s="35">
        <v>94</v>
      </c>
      <c r="B101" s="70" t="s">
        <v>270</v>
      </c>
      <c r="C101" s="158">
        <v>1.716642</v>
      </c>
      <c r="D101" s="158">
        <v>1.1020220000000001</v>
      </c>
      <c r="E101" s="158">
        <v>2.3900860000000002</v>
      </c>
      <c r="F101" s="71" t="s">
        <v>430</v>
      </c>
      <c r="G101" s="35">
        <v>94</v>
      </c>
      <c r="L101" s="2"/>
      <c r="M101" s="2"/>
    </row>
    <row r="102" spans="1:13" ht="20.100000000000001" customHeight="1" x14ac:dyDescent="0.2">
      <c r="A102" s="31">
        <v>95</v>
      </c>
      <c r="B102" s="68" t="s">
        <v>278</v>
      </c>
      <c r="C102" s="157">
        <v>8.95702</v>
      </c>
      <c r="D102" s="157">
        <v>2.640876</v>
      </c>
      <c r="E102" s="157">
        <v>2.33894</v>
      </c>
      <c r="F102" s="69" t="s">
        <v>423</v>
      </c>
      <c r="G102" s="31">
        <v>95</v>
      </c>
      <c r="L102" s="2"/>
      <c r="M102" s="2"/>
    </row>
    <row r="103" spans="1:13" ht="20.100000000000001" customHeight="1" x14ac:dyDescent="0.2">
      <c r="A103" s="35">
        <v>96</v>
      </c>
      <c r="B103" s="70" t="s">
        <v>273</v>
      </c>
      <c r="C103" s="158">
        <v>5.3236270000000001</v>
      </c>
      <c r="D103" s="158">
        <v>1.9536629999999999</v>
      </c>
      <c r="E103" s="158">
        <v>2.2861090000000002</v>
      </c>
      <c r="F103" s="71" t="s">
        <v>398</v>
      </c>
      <c r="G103" s="35">
        <v>96</v>
      </c>
      <c r="L103" s="2"/>
      <c r="M103" s="2"/>
    </row>
    <row r="104" spans="1:13" ht="20.100000000000001" customHeight="1" x14ac:dyDescent="0.2">
      <c r="A104" s="31">
        <v>97</v>
      </c>
      <c r="B104" s="68" t="s">
        <v>261</v>
      </c>
      <c r="C104" s="157">
        <v>2.566767</v>
      </c>
      <c r="D104" s="157">
        <v>2.0627559999999998</v>
      </c>
      <c r="E104" s="157">
        <v>2.2600560000000001</v>
      </c>
      <c r="F104" s="69" t="s">
        <v>400</v>
      </c>
      <c r="G104" s="31">
        <v>97</v>
      </c>
      <c r="L104" s="2"/>
      <c r="M104" s="2"/>
    </row>
    <row r="105" spans="1:13" ht="20.100000000000001" customHeight="1" x14ac:dyDescent="0.2">
      <c r="A105" s="35">
        <v>98</v>
      </c>
      <c r="B105" s="70" t="s">
        <v>220</v>
      </c>
      <c r="C105" s="158">
        <v>5.9347380000000003</v>
      </c>
      <c r="D105" s="158">
        <v>1.1449530000000001</v>
      </c>
      <c r="E105" s="158">
        <v>2.1889349999999999</v>
      </c>
      <c r="F105" s="71" t="s">
        <v>403</v>
      </c>
      <c r="G105" s="35">
        <v>98</v>
      </c>
      <c r="L105" s="2"/>
      <c r="M105" s="2"/>
    </row>
    <row r="106" spans="1:13" ht="20.100000000000001" customHeight="1" x14ac:dyDescent="0.2">
      <c r="A106" s="31">
        <v>99</v>
      </c>
      <c r="B106" s="68" t="s">
        <v>307</v>
      </c>
      <c r="C106" s="157">
        <v>0.93715899999999996</v>
      </c>
      <c r="D106" s="157">
        <v>3.1684420000000002</v>
      </c>
      <c r="E106" s="157">
        <v>1.979473</v>
      </c>
      <c r="F106" s="69" t="s">
        <v>424</v>
      </c>
      <c r="G106" s="31">
        <v>99</v>
      </c>
      <c r="L106" s="2"/>
      <c r="M106" s="2"/>
    </row>
    <row r="107" spans="1:13" ht="20.100000000000001" customHeight="1" x14ac:dyDescent="0.2">
      <c r="A107" s="35">
        <v>100</v>
      </c>
      <c r="B107" s="70" t="s">
        <v>298</v>
      </c>
      <c r="C107" s="158">
        <v>0.48241200000000001</v>
      </c>
      <c r="D107" s="158">
        <v>1.239859</v>
      </c>
      <c r="E107" s="158">
        <v>1.9644870000000001</v>
      </c>
      <c r="F107" s="71" t="s">
        <v>434</v>
      </c>
      <c r="G107" s="35">
        <v>100</v>
      </c>
      <c r="L107" s="2"/>
      <c r="M107" s="2"/>
    </row>
    <row r="108" spans="1:13" ht="20.100000000000001" customHeight="1" x14ac:dyDescent="0.2">
      <c r="A108" s="31">
        <v>101</v>
      </c>
      <c r="B108" s="68" t="s">
        <v>630</v>
      </c>
      <c r="C108" s="157" t="s">
        <v>625</v>
      </c>
      <c r="D108" s="157">
        <v>6.6824999999999996E-2</v>
      </c>
      <c r="E108" s="157">
        <v>1.854047</v>
      </c>
      <c r="F108" s="69" t="s">
        <v>631</v>
      </c>
      <c r="G108" s="31">
        <v>101</v>
      </c>
      <c r="L108" s="2"/>
      <c r="M108" s="2"/>
    </row>
    <row r="109" spans="1:13" ht="20.100000000000001" customHeight="1" x14ac:dyDescent="0.2">
      <c r="A109" s="35">
        <v>102</v>
      </c>
      <c r="B109" s="70" t="s">
        <v>272</v>
      </c>
      <c r="C109" s="158">
        <v>1.737012</v>
      </c>
      <c r="D109" s="158">
        <v>4.9701190000000004</v>
      </c>
      <c r="E109" s="158">
        <v>1.736324</v>
      </c>
      <c r="F109" s="71" t="s">
        <v>378</v>
      </c>
      <c r="G109" s="35">
        <v>102</v>
      </c>
      <c r="L109" s="2"/>
      <c r="M109" s="2"/>
    </row>
    <row r="110" spans="1:13" ht="20.100000000000001" customHeight="1" x14ac:dyDescent="0.2">
      <c r="A110" s="31">
        <v>103</v>
      </c>
      <c r="B110" s="68" t="s">
        <v>305</v>
      </c>
      <c r="C110" s="157">
        <v>0.87316700000000003</v>
      </c>
      <c r="D110" s="157">
        <v>0.427618</v>
      </c>
      <c r="E110" s="157">
        <v>1.61168</v>
      </c>
      <c r="F110" s="69" t="s">
        <v>408</v>
      </c>
      <c r="G110" s="31">
        <v>103</v>
      </c>
      <c r="L110" s="2"/>
      <c r="M110" s="2"/>
    </row>
    <row r="111" spans="1:13" ht="20.100000000000001" customHeight="1" x14ac:dyDescent="0.2">
      <c r="A111" s="35">
        <v>104</v>
      </c>
      <c r="B111" s="70" t="s">
        <v>263</v>
      </c>
      <c r="C111" s="158">
        <v>2.2740049999999998</v>
      </c>
      <c r="D111" s="158">
        <v>2.9544999999999999</v>
      </c>
      <c r="E111" s="158">
        <v>1.6084210000000001</v>
      </c>
      <c r="F111" s="71" t="s">
        <v>411</v>
      </c>
      <c r="G111" s="35">
        <v>104</v>
      </c>
      <c r="L111" s="2"/>
      <c r="M111" s="2"/>
    </row>
    <row r="112" spans="1:13" ht="20.100000000000001" customHeight="1" x14ac:dyDescent="0.2">
      <c r="A112" s="31">
        <v>105</v>
      </c>
      <c r="B112" s="68" t="s">
        <v>242</v>
      </c>
      <c r="C112" s="157">
        <v>3.638528</v>
      </c>
      <c r="D112" s="157">
        <v>5.521871</v>
      </c>
      <c r="E112" s="157">
        <v>1.574444</v>
      </c>
      <c r="F112" s="69" t="s">
        <v>405</v>
      </c>
      <c r="G112" s="31">
        <v>105</v>
      </c>
      <c r="L112" s="2"/>
      <c r="M112" s="2"/>
    </row>
    <row r="113" spans="1:13" ht="20.100000000000001" customHeight="1" x14ac:dyDescent="0.2">
      <c r="A113" s="35">
        <v>106</v>
      </c>
      <c r="B113" s="70" t="s">
        <v>279</v>
      </c>
      <c r="C113" s="158">
        <v>1.5633410000000001</v>
      </c>
      <c r="D113" s="158">
        <v>0.34549800000000003</v>
      </c>
      <c r="E113" s="158">
        <v>1.4955830000000001</v>
      </c>
      <c r="F113" s="71" t="s">
        <v>426</v>
      </c>
      <c r="G113" s="35">
        <v>106</v>
      </c>
      <c r="L113" s="2"/>
      <c r="M113" s="2"/>
    </row>
    <row r="114" spans="1:13" ht="20.100000000000001" customHeight="1" x14ac:dyDescent="0.2">
      <c r="A114" s="31">
        <v>107</v>
      </c>
      <c r="B114" s="68" t="s">
        <v>572</v>
      </c>
      <c r="C114" s="157">
        <v>0.312583</v>
      </c>
      <c r="D114" s="157">
        <v>1.502867</v>
      </c>
      <c r="E114" s="157">
        <v>1.364204</v>
      </c>
      <c r="F114" s="69" t="s">
        <v>574</v>
      </c>
      <c r="G114" s="31">
        <v>107</v>
      </c>
      <c r="L114" s="2"/>
      <c r="M114" s="2"/>
    </row>
    <row r="115" spans="1:13" ht="20.100000000000001" customHeight="1" x14ac:dyDescent="0.2">
      <c r="A115" s="35">
        <v>108</v>
      </c>
      <c r="B115" s="70" t="s">
        <v>256</v>
      </c>
      <c r="C115" s="158">
        <v>0.73846599999999996</v>
      </c>
      <c r="D115" s="158">
        <v>2.9263479999999999</v>
      </c>
      <c r="E115" s="158">
        <v>1.3202469999999999</v>
      </c>
      <c r="F115" s="71" t="s">
        <v>441</v>
      </c>
      <c r="G115" s="35">
        <v>108</v>
      </c>
      <c r="L115" s="2"/>
      <c r="M115" s="2"/>
    </row>
    <row r="116" spans="1:13" ht="20.100000000000001" customHeight="1" x14ac:dyDescent="0.2">
      <c r="A116" s="31">
        <v>109</v>
      </c>
      <c r="B116" s="68" t="s">
        <v>283</v>
      </c>
      <c r="C116" s="157">
        <v>0.27647899999999997</v>
      </c>
      <c r="D116" s="157">
        <v>0.31238199999999999</v>
      </c>
      <c r="E116" s="157">
        <v>1.2300450000000001</v>
      </c>
      <c r="F116" s="69" t="s">
        <v>420</v>
      </c>
      <c r="G116" s="31">
        <v>109</v>
      </c>
      <c r="L116" s="2"/>
      <c r="M116" s="2"/>
    </row>
    <row r="117" spans="1:13" ht="20.100000000000001" customHeight="1" x14ac:dyDescent="0.2">
      <c r="A117" s="35">
        <v>110</v>
      </c>
      <c r="B117" s="70" t="s">
        <v>280</v>
      </c>
      <c r="C117" s="158">
        <v>0.980101</v>
      </c>
      <c r="D117" s="158">
        <v>0.941442</v>
      </c>
      <c r="E117" s="158">
        <v>1.123203</v>
      </c>
      <c r="F117" s="71" t="s">
        <v>425</v>
      </c>
      <c r="G117" s="35">
        <v>110</v>
      </c>
      <c r="L117" s="2"/>
      <c r="M117" s="2"/>
    </row>
    <row r="118" spans="1:13" ht="20.100000000000001" customHeight="1" x14ac:dyDescent="0.2">
      <c r="A118" s="31">
        <v>111</v>
      </c>
      <c r="B118" s="68" t="s">
        <v>267</v>
      </c>
      <c r="C118" s="157">
        <v>1.324756</v>
      </c>
      <c r="D118" s="157">
        <v>3.0498539999999998</v>
      </c>
      <c r="E118" s="157">
        <v>0.95877800000000002</v>
      </c>
      <c r="F118" s="69" t="s">
        <v>428</v>
      </c>
      <c r="G118" s="31">
        <v>111</v>
      </c>
      <c r="L118" s="2"/>
      <c r="M118" s="2"/>
    </row>
    <row r="119" spans="1:13" ht="20.100000000000001" customHeight="1" x14ac:dyDescent="0.2">
      <c r="A119" s="35">
        <v>112</v>
      </c>
      <c r="B119" s="70" t="s">
        <v>258</v>
      </c>
      <c r="C119" s="158">
        <v>2.063186</v>
      </c>
      <c r="D119" s="158">
        <v>1.990456</v>
      </c>
      <c r="E119" s="158">
        <v>0.89529700000000001</v>
      </c>
      <c r="F119" s="71" t="s">
        <v>429</v>
      </c>
      <c r="G119" s="35">
        <v>112</v>
      </c>
      <c r="L119" s="2"/>
      <c r="M119" s="2"/>
    </row>
    <row r="120" spans="1:13" ht="20.100000000000001" customHeight="1" x14ac:dyDescent="0.2">
      <c r="A120" s="31">
        <v>113</v>
      </c>
      <c r="B120" s="68" t="s">
        <v>225</v>
      </c>
      <c r="C120" s="157">
        <v>0.04</v>
      </c>
      <c r="D120" s="157">
        <v>1.607664</v>
      </c>
      <c r="E120" s="157">
        <v>0.85275199999999995</v>
      </c>
      <c r="F120" s="69" t="s">
        <v>437</v>
      </c>
      <c r="G120" s="31">
        <v>113</v>
      </c>
      <c r="L120" s="2"/>
      <c r="M120" s="2"/>
    </row>
    <row r="121" spans="1:13" ht="20.100000000000001" customHeight="1" x14ac:dyDescent="0.2">
      <c r="A121" s="35">
        <v>114</v>
      </c>
      <c r="B121" s="70" t="s">
        <v>306</v>
      </c>
      <c r="C121" s="158">
        <v>1.149699</v>
      </c>
      <c r="D121" s="158">
        <v>1.318759</v>
      </c>
      <c r="E121" s="158">
        <v>0.79466599999999998</v>
      </c>
      <c r="F121" s="71" t="s">
        <v>419</v>
      </c>
      <c r="G121" s="35">
        <v>114</v>
      </c>
      <c r="L121" s="2"/>
      <c r="M121" s="2"/>
    </row>
    <row r="122" spans="1:13" ht="20.100000000000001" customHeight="1" x14ac:dyDescent="0.2">
      <c r="A122" s="31">
        <v>115</v>
      </c>
      <c r="B122" s="68" t="s">
        <v>274</v>
      </c>
      <c r="C122" s="157">
        <v>0.17916000000000001</v>
      </c>
      <c r="D122" s="157">
        <v>0.59040300000000001</v>
      </c>
      <c r="E122" s="157">
        <v>0.74207599999999996</v>
      </c>
      <c r="F122" s="69" t="s">
        <v>421</v>
      </c>
      <c r="G122" s="31">
        <v>115</v>
      </c>
      <c r="L122" s="2"/>
      <c r="M122" s="2"/>
    </row>
    <row r="123" spans="1:13" ht="20.100000000000001" customHeight="1" x14ac:dyDescent="0.2">
      <c r="A123" s="35">
        <v>116</v>
      </c>
      <c r="B123" s="70" t="s">
        <v>269</v>
      </c>
      <c r="C123" s="158">
        <v>1.4028609999999999</v>
      </c>
      <c r="D123" s="158">
        <v>0.39802199999999999</v>
      </c>
      <c r="E123" s="158">
        <v>0.70305399999999996</v>
      </c>
      <c r="F123" s="71" t="s">
        <v>416</v>
      </c>
      <c r="G123" s="35">
        <v>116</v>
      </c>
      <c r="L123" s="2"/>
      <c r="M123" s="2"/>
    </row>
    <row r="124" spans="1:13" ht="20.100000000000001" customHeight="1" x14ac:dyDescent="0.2">
      <c r="A124" s="31">
        <v>117</v>
      </c>
      <c r="B124" s="68" t="s">
        <v>248</v>
      </c>
      <c r="C124" s="157">
        <v>2.8281399999999999</v>
      </c>
      <c r="D124" s="157">
        <v>3.3511329999999999</v>
      </c>
      <c r="E124" s="157">
        <v>0.64778599999999997</v>
      </c>
      <c r="F124" s="69" t="s">
        <v>397</v>
      </c>
      <c r="G124" s="31">
        <v>117</v>
      </c>
      <c r="L124" s="2"/>
      <c r="M124" s="2"/>
    </row>
    <row r="125" spans="1:13" ht="20.100000000000001" customHeight="1" x14ac:dyDescent="0.2">
      <c r="A125" s="35">
        <v>118</v>
      </c>
      <c r="B125" s="70" t="s">
        <v>293</v>
      </c>
      <c r="C125" s="158">
        <v>0.86308799999999997</v>
      </c>
      <c r="D125" s="158">
        <v>1.9089240000000001</v>
      </c>
      <c r="E125" s="158">
        <v>0.621</v>
      </c>
      <c r="F125" s="71" t="s">
        <v>395</v>
      </c>
      <c r="G125" s="35">
        <v>118</v>
      </c>
      <c r="L125" s="2"/>
      <c r="M125" s="2"/>
    </row>
    <row r="126" spans="1:13" ht="20.100000000000001" customHeight="1" x14ac:dyDescent="0.2">
      <c r="A126" s="31">
        <v>119</v>
      </c>
      <c r="B126" s="68" t="s">
        <v>648</v>
      </c>
      <c r="C126" s="157">
        <v>0.70469499999999996</v>
      </c>
      <c r="D126" s="157">
        <v>3.8479999999999999E-3</v>
      </c>
      <c r="E126" s="157">
        <v>0.56337800000000005</v>
      </c>
      <c r="F126" s="69" t="s">
        <v>649</v>
      </c>
      <c r="G126" s="31">
        <v>119</v>
      </c>
      <c r="L126" s="2"/>
      <c r="M126" s="2"/>
    </row>
    <row r="127" spans="1:13" ht="20.100000000000001" customHeight="1" x14ac:dyDescent="0.2">
      <c r="A127" s="35">
        <v>120</v>
      </c>
      <c r="B127" s="70" t="s">
        <v>599</v>
      </c>
      <c r="C127" s="158">
        <v>0.39816400000000002</v>
      </c>
      <c r="D127" s="158">
        <v>0.72206199999999998</v>
      </c>
      <c r="E127" s="158">
        <v>0.52117899999999995</v>
      </c>
      <c r="F127" s="71" t="s">
        <v>600</v>
      </c>
      <c r="G127" s="35">
        <v>120</v>
      </c>
      <c r="L127" s="2"/>
      <c r="M127" s="2"/>
    </row>
    <row r="128" spans="1:13" ht="20.100000000000001" customHeight="1" x14ac:dyDescent="0.2">
      <c r="A128" s="31">
        <v>121</v>
      </c>
      <c r="B128" s="68" t="s">
        <v>304</v>
      </c>
      <c r="C128" s="157">
        <v>3.8181060000000002</v>
      </c>
      <c r="D128" s="157">
        <v>2.635777</v>
      </c>
      <c r="E128" s="157">
        <v>0.51636400000000005</v>
      </c>
      <c r="F128" s="69" t="s">
        <v>417</v>
      </c>
      <c r="G128" s="31">
        <v>121</v>
      </c>
      <c r="L128" s="2"/>
      <c r="M128" s="2"/>
    </row>
    <row r="129" spans="1:13" ht="20.100000000000001" customHeight="1" x14ac:dyDescent="0.2">
      <c r="A129" s="35">
        <v>122</v>
      </c>
      <c r="B129" s="70" t="s">
        <v>264</v>
      </c>
      <c r="C129" s="158">
        <v>1.0122370000000001</v>
      </c>
      <c r="D129" s="158">
        <v>0.91150799999999998</v>
      </c>
      <c r="E129" s="158">
        <v>0.48640499999999998</v>
      </c>
      <c r="F129" s="71" t="s">
        <v>404</v>
      </c>
      <c r="G129" s="35">
        <v>122</v>
      </c>
      <c r="L129" s="2"/>
      <c r="M129" s="2"/>
    </row>
    <row r="130" spans="1:13" ht="20.100000000000001" customHeight="1" x14ac:dyDescent="0.2">
      <c r="A130" s="31">
        <v>123</v>
      </c>
      <c r="B130" s="68" t="s">
        <v>594</v>
      </c>
      <c r="C130" s="157">
        <v>0.53735599999999994</v>
      </c>
      <c r="D130" s="157" t="s">
        <v>625</v>
      </c>
      <c r="E130" s="157">
        <v>0.48070400000000002</v>
      </c>
      <c r="F130" s="69" t="s">
        <v>595</v>
      </c>
      <c r="G130" s="31">
        <v>123</v>
      </c>
      <c r="L130" s="2"/>
      <c r="M130" s="2"/>
    </row>
    <row r="131" spans="1:13" ht="20.100000000000001" customHeight="1" x14ac:dyDescent="0.2">
      <c r="A131" s="35">
        <v>124</v>
      </c>
      <c r="B131" s="70" t="s">
        <v>568</v>
      </c>
      <c r="C131" s="158">
        <v>0.62062499999999998</v>
      </c>
      <c r="D131" s="158" t="s">
        <v>625</v>
      </c>
      <c r="E131" s="158">
        <v>0.43</v>
      </c>
      <c r="F131" s="71" t="s">
        <v>570</v>
      </c>
      <c r="G131" s="35">
        <v>124</v>
      </c>
      <c r="L131" s="2"/>
      <c r="M131" s="2"/>
    </row>
    <row r="132" spans="1:13" ht="20.100000000000001" customHeight="1" x14ac:dyDescent="0.2">
      <c r="A132" s="31">
        <v>125</v>
      </c>
      <c r="B132" s="68" t="s">
        <v>277</v>
      </c>
      <c r="C132" s="157">
        <v>0.33100000000000002</v>
      </c>
      <c r="D132" s="157">
        <v>0.46740399999999999</v>
      </c>
      <c r="E132" s="157">
        <v>0.41258299999999998</v>
      </c>
      <c r="F132" s="69" t="s">
        <v>431</v>
      </c>
      <c r="G132" s="31">
        <v>125</v>
      </c>
      <c r="L132" s="2"/>
      <c r="M132" s="2"/>
    </row>
    <row r="133" spans="1:13" ht="20.100000000000001" customHeight="1" x14ac:dyDescent="0.2">
      <c r="A133" s="35">
        <v>126</v>
      </c>
      <c r="B133" s="70" t="s">
        <v>569</v>
      </c>
      <c r="C133" s="158">
        <v>0.23369999999999999</v>
      </c>
      <c r="D133" s="158">
        <v>0.19536800000000001</v>
      </c>
      <c r="E133" s="158">
        <v>0.39991399999999999</v>
      </c>
      <c r="F133" s="71" t="s">
        <v>571</v>
      </c>
      <c r="G133" s="35">
        <v>126</v>
      </c>
      <c r="L133" s="2"/>
      <c r="M133" s="2"/>
    </row>
    <row r="134" spans="1:13" ht="20.100000000000001" customHeight="1" x14ac:dyDescent="0.2">
      <c r="A134" s="31">
        <v>127</v>
      </c>
      <c r="B134" s="68" t="s">
        <v>650</v>
      </c>
      <c r="C134" s="157">
        <v>2.5499999999999998E-2</v>
      </c>
      <c r="D134" s="157">
        <v>3.5934000000000001E-2</v>
      </c>
      <c r="E134" s="157">
        <v>0.37405699999999997</v>
      </c>
      <c r="F134" s="69" t="s">
        <v>651</v>
      </c>
      <c r="G134" s="31">
        <v>127</v>
      </c>
      <c r="L134" s="2"/>
      <c r="M134" s="2"/>
    </row>
    <row r="135" spans="1:13" ht="20.100000000000001" customHeight="1" x14ac:dyDescent="0.2">
      <c r="A135" s="35">
        <v>128</v>
      </c>
      <c r="B135" s="70" t="s">
        <v>499</v>
      </c>
      <c r="C135" s="158" t="s">
        <v>625</v>
      </c>
      <c r="D135" s="158" t="s">
        <v>625</v>
      </c>
      <c r="E135" s="158">
        <v>0.32076700000000002</v>
      </c>
      <c r="F135" s="71" t="s">
        <v>500</v>
      </c>
      <c r="G135" s="35">
        <v>128</v>
      </c>
      <c r="L135" s="2"/>
      <c r="M135" s="2"/>
    </row>
    <row r="136" spans="1:13" ht="20.100000000000001" customHeight="1" x14ac:dyDescent="0.2">
      <c r="A136" s="31">
        <v>129</v>
      </c>
      <c r="B136" s="68" t="s">
        <v>592</v>
      </c>
      <c r="C136" s="157" t="s">
        <v>625</v>
      </c>
      <c r="D136" s="157">
        <v>2.9239999999999999E-3</v>
      </c>
      <c r="E136" s="157">
        <v>0.28283599999999998</v>
      </c>
      <c r="F136" s="69" t="s">
        <v>635</v>
      </c>
      <c r="G136" s="31">
        <v>129</v>
      </c>
      <c r="L136" s="2"/>
      <c r="M136" s="2"/>
    </row>
    <row r="137" spans="1:13" ht="20.100000000000001" customHeight="1" x14ac:dyDescent="0.2">
      <c r="A137" s="35">
        <v>130</v>
      </c>
      <c r="B137" s="70" t="s">
        <v>285</v>
      </c>
      <c r="C137" s="158">
        <v>6.7000000000000004E-2</v>
      </c>
      <c r="D137" s="158">
        <v>0.80585799999999996</v>
      </c>
      <c r="E137" s="158">
        <v>0.26804800000000001</v>
      </c>
      <c r="F137" s="71" t="s">
        <v>415</v>
      </c>
      <c r="G137" s="35">
        <v>130</v>
      </c>
      <c r="L137" s="2"/>
      <c r="M137" s="2"/>
    </row>
    <row r="138" spans="1:13" ht="20.100000000000001" customHeight="1" x14ac:dyDescent="0.2">
      <c r="A138" s="31">
        <v>131</v>
      </c>
      <c r="B138" s="68" t="s">
        <v>232</v>
      </c>
      <c r="C138" s="157">
        <v>0.35220600000000002</v>
      </c>
      <c r="D138" s="157">
        <v>0.16139800000000001</v>
      </c>
      <c r="E138" s="157">
        <v>0.26459500000000002</v>
      </c>
      <c r="F138" s="69" t="s">
        <v>406</v>
      </c>
      <c r="G138" s="31">
        <v>131</v>
      </c>
      <c r="L138" s="2"/>
      <c r="M138" s="2"/>
    </row>
    <row r="139" spans="1:13" ht="20.100000000000001" customHeight="1" x14ac:dyDescent="0.2">
      <c r="A139" s="35">
        <v>132</v>
      </c>
      <c r="B139" s="70" t="s">
        <v>302</v>
      </c>
      <c r="C139" s="158">
        <v>4.0000000000000001E-3</v>
      </c>
      <c r="D139" s="158">
        <v>4.0662539999999998</v>
      </c>
      <c r="E139" s="158">
        <v>0.215448</v>
      </c>
      <c r="F139" s="71" t="s">
        <v>401</v>
      </c>
      <c r="G139" s="35">
        <v>132</v>
      </c>
      <c r="L139" s="2"/>
      <c r="M139" s="2"/>
    </row>
    <row r="140" spans="1:13" ht="20.100000000000001" customHeight="1" x14ac:dyDescent="0.2">
      <c r="A140" s="31">
        <v>133</v>
      </c>
      <c r="B140" s="68" t="s">
        <v>652</v>
      </c>
      <c r="C140" s="157">
        <v>0.55523699999999998</v>
      </c>
      <c r="D140" s="157">
        <v>1.9157E-2</v>
      </c>
      <c r="E140" s="157">
        <v>0.19811500000000001</v>
      </c>
      <c r="F140" s="69" t="s">
        <v>653</v>
      </c>
      <c r="G140" s="31">
        <v>133</v>
      </c>
      <c r="L140" s="2"/>
      <c r="M140" s="2"/>
    </row>
    <row r="141" spans="1:13" ht="20.100000000000001" customHeight="1" x14ac:dyDescent="0.2">
      <c r="A141" s="35">
        <v>134</v>
      </c>
      <c r="B141" s="70" t="s">
        <v>451</v>
      </c>
      <c r="C141" s="158">
        <v>9.1149999999999995E-2</v>
      </c>
      <c r="D141" s="158">
        <v>0.49925000000000003</v>
      </c>
      <c r="E141" s="158">
        <v>0.19428599999999999</v>
      </c>
      <c r="F141" s="71" t="s">
        <v>452</v>
      </c>
      <c r="G141" s="35">
        <v>134</v>
      </c>
      <c r="L141" s="2"/>
      <c r="M141" s="2"/>
    </row>
    <row r="142" spans="1:13" ht="20.100000000000001" customHeight="1" x14ac:dyDescent="0.2">
      <c r="A142" s="31">
        <v>135</v>
      </c>
      <c r="B142" s="68" t="s">
        <v>654</v>
      </c>
      <c r="C142" s="157" t="s">
        <v>625</v>
      </c>
      <c r="D142" s="157" t="s">
        <v>625</v>
      </c>
      <c r="E142" s="157">
        <v>0.15625800000000001</v>
      </c>
      <c r="F142" s="69" t="s">
        <v>655</v>
      </c>
      <c r="G142" s="31">
        <v>135</v>
      </c>
      <c r="L142" s="2"/>
      <c r="M142" s="2"/>
    </row>
    <row r="143" spans="1:13" ht="20.100000000000001" customHeight="1" x14ac:dyDescent="0.2">
      <c r="A143" s="35">
        <v>136</v>
      </c>
      <c r="B143" s="70" t="s">
        <v>628</v>
      </c>
      <c r="C143" s="158">
        <v>2.3058000000000001</v>
      </c>
      <c r="D143" s="158">
        <v>2.354495</v>
      </c>
      <c r="E143" s="158">
        <v>0.10854</v>
      </c>
      <c r="F143" s="71" t="s">
        <v>629</v>
      </c>
      <c r="G143" s="35">
        <v>136</v>
      </c>
      <c r="L143" s="2"/>
      <c r="M143" s="2"/>
    </row>
    <row r="144" spans="1:13" ht="20.100000000000001" customHeight="1" x14ac:dyDescent="0.2">
      <c r="A144" s="31">
        <v>137</v>
      </c>
      <c r="B144" s="68" t="s">
        <v>282</v>
      </c>
      <c r="C144" s="157">
        <v>0.89048700000000003</v>
      </c>
      <c r="D144" s="157">
        <v>1.9411480000000001</v>
      </c>
      <c r="E144" s="157">
        <v>0.105806</v>
      </c>
      <c r="F144" s="69" t="s">
        <v>445</v>
      </c>
      <c r="G144" s="31">
        <v>137</v>
      </c>
      <c r="L144" s="2"/>
      <c r="M144" s="2"/>
    </row>
    <row r="145" spans="1:13" ht="20.100000000000001" customHeight="1" x14ac:dyDescent="0.2">
      <c r="A145" s="35">
        <v>138</v>
      </c>
      <c r="B145" s="70" t="s">
        <v>226</v>
      </c>
      <c r="C145" s="158">
        <v>26.016016</v>
      </c>
      <c r="D145" s="158">
        <v>0.49713200000000002</v>
      </c>
      <c r="E145" s="158">
        <v>9.0295E-2</v>
      </c>
      <c r="F145" s="71" t="s">
        <v>368</v>
      </c>
      <c r="G145" s="35">
        <v>138</v>
      </c>
      <c r="L145" s="2"/>
      <c r="M145" s="2"/>
    </row>
    <row r="146" spans="1:13" ht="20.100000000000001" customHeight="1" x14ac:dyDescent="0.2">
      <c r="A146" s="31"/>
      <c r="B146" s="68" t="s">
        <v>287</v>
      </c>
      <c r="C146" s="157">
        <v>7.309378999999999</v>
      </c>
      <c r="D146" s="157">
        <v>4.5629739999999996</v>
      </c>
      <c r="E146" s="157">
        <v>0.24719600000000003</v>
      </c>
      <c r="F146" s="69" t="s">
        <v>633</v>
      </c>
      <c r="G146" s="31"/>
      <c r="L146" s="2"/>
      <c r="M146" s="2"/>
    </row>
    <row r="147" spans="1:13" ht="20.100000000000001" customHeight="1" x14ac:dyDescent="0.2">
      <c r="A147" s="35"/>
      <c r="B147" s="70"/>
      <c r="C147" s="158"/>
      <c r="D147" s="158"/>
      <c r="E147" s="158"/>
      <c r="F147" s="71"/>
      <c r="G147" s="35"/>
      <c r="L147" s="2"/>
      <c r="M147" s="2"/>
    </row>
    <row r="148" spans="1:13" ht="20.100000000000001" customHeight="1" x14ac:dyDescent="0.2">
      <c r="A148" s="31"/>
      <c r="B148" s="68"/>
      <c r="C148" s="157"/>
      <c r="D148" s="157"/>
      <c r="E148" s="157"/>
      <c r="F148" s="69"/>
      <c r="G148" s="31"/>
      <c r="L148" s="2"/>
      <c r="M148" s="2"/>
    </row>
    <row r="149" spans="1:13" ht="20.100000000000001" customHeight="1" x14ac:dyDescent="0.2">
      <c r="A149" s="35"/>
      <c r="B149" s="70"/>
      <c r="C149" s="158"/>
      <c r="D149" s="158"/>
      <c r="E149" s="158"/>
      <c r="F149" s="71"/>
      <c r="G149" s="35"/>
      <c r="L149" s="2"/>
      <c r="M149" s="2"/>
    </row>
    <row r="150" spans="1:13" ht="20.100000000000001" customHeight="1" x14ac:dyDescent="0.2">
      <c r="A150" s="31"/>
      <c r="B150" s="68"/>
      <c r="C150" s="157"/>
      <c r="D150" s="157"/>
      <c r="E150" s="157"/>
      <c r="F150" s="69"/>
      <c r="G150" s="31"/>
      <c r="L150" s="2"/>
      <c r="M150" s="2"/>
    </row>
    <row r="151" spans="1:13" ht="20.100000000000001" customHeight="1" thickBot="1" x14ac:dyDescent="0.25">
      <c r="A151" s="35"/>
      <c r="B151" s="70"/>
      <c r="C151" s="158"/>
      <c r="D151" s="158"/>
      <c r="E151" s="158"/>
      <c r="F151" s="71"/>
      <c r="G151" s="35"/>
      <c r="L151" s="2"/>
      <c r="M151" s="2"/>
    </row>
    <row r="152" spans="1:13" ht="20.100000000000001" customHeight="1" thickBot="1" x14ac:dyDescent="0.25">
      <c r="A152" s="52"/>
      <c r="B152" s="72" t="s">
        <v>78</v>
      </c>
      <c r="C152" s="160">
        <f>SUM(C8:C151)</f>
        <v>18833.143533999999</v>
      </c>
      <c r="D152" s="160">
        <f>SUM(D8:D151)</f>
        <v>20557.204786000002</v>
      </c>
      <c r="E152" s="160">
        <f>SUM(E8:E151)</f>
        <v>21054.343440999997</v>
      </c>
      <c r="F152" s="73" t="s">
        <v>1</v>
      </c>
      <c r="G152" s="55"/>
      <c r="L152" s="2"/>
      <c r="M152" s="2"/>
    </row>
    <row r="153" spans="1:13" ht="19.5" customHeight="1" x14ac:dyDescent="0.2">
      <c r="A153" s="1"/>
      <c r="B153" s="1"/>
      <c r="C153" s="13"/>
      <c r="D153" s="13"/>
      <c r="E153" s="13"/>
      <c r="F153" s="1"/>
      <c r="G153" s="1"/>
      <c r="L153" s="2"/>
      <c r="M153" s="2"/>
    </row>
    <row r="154" spans="1:13" ht="17.25" customHeight="1" x14ac:dyDescent="0.2">
      <c r="A154" s="1"/>
      <c r="B154" s="1"/>
      <c r="C154" s="1"/>
      <c r="D154" s="1"/>
      <c r="E154" s="203"/>
      <c r="F154" s="1"/>
      <c r="G154" s="1"/>
      <c r="L154" s="2"/>
      <c r="M154" s="2"/>
    </row>
    <row r="155" spans="1:13" ht="17.25" customHeight="1" x14ac:dyDescent="0.2">
      <c r="A155" s="1"/>
      <c r="B155" s="1"/>
      <c r="C155" s="13"/>
      <c r="D155" s="13"/>
      <c r="E155" s="1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L228" s="2"/>
      <c r="M228" s="2"/>
    </row>
    <row r="229" spans="1:13" ht="17.25" customHeight="1" x14ac:dyDescent="0.2">
      <c r="L229" s="2"/>
      <c r="M229" s="2"/>
    </row>
    <row r="230" spans="1:13" ht="17.25" customHeight="1" x14ac:dyDescent="0.2">
      <c r="L230" s="2"/>
      <c r="M230" s="2"/>
    </row>
    <row r="231" spans="1:13" ht="17.25" customHeight="1" x14ac:dyDescent="0.2"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  <row r="311" spans="12:13" ht="17.25" customHeight="1" x14ac:dyDescent="0.2">
      <c r="L311" s="2"/>
      <c r="M311" s="2"/>
    </row>
    <row r="312" spans="12:13" ht="17.25" customHeight="1" x14ac:dyDescent="0.2">
      <c r="L312" s="2"/>
      <c r="M31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3"/>
  <sheetViews>
    <sheetView showGridLines="0" rightToLeft="1" workbookViewId="0">
      <selection activeCell="A46" sqref="A46"/>
    </sheetView>
  </sheetViews>
  <sheetFormatPr defaultColWidth="8.625" defaultRowHeight="18" customHeight="1" x14ac:dyDescent="0.2"/>
  <cols>
    <col min="1" max="1" width="6.875" style="2" customWidth="1"/>
    <col min="2" max="2" width="29.25" style="2" customWidth="1"/>
    <col min="3" max="5" width="12.75" style="2" customWidth="1"/>
    <col min="6" max="6" width="29.25" style="2" bestFit="1" customWidth="1"/>
    <col min="7" max="7" width="6.8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39" t="s">
        <v>522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519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127</v>
      </c>
      <c r="B5" s="244" t="s">
        <v>128</v>
      </c>
      <c r="C5" s="12" t="s">
        <v>647</v>
      </c>
      <c r="D5" s="12" t="s">
        <v>644</v>
      </c>
      <c r="E5" s="12" t="s">
        <v>647</v>
      </c>
      <c r="F5" s="242" t="s">
        <v>126</v>
      </c>
      <c r="G5" s="243" t="s">
        <v>125</v>
      </c>
      <c r="L5" s="2"/>
      <c r="M5" s="2"/>
    </row>
    <row r="6" spans="1:13" ht="18" customHeight="1" x14ac:dyDescent="0.2">
      <c r="A6" s="230"/>
      <c r="B6" s="244"/>
      <c r="C6" s="18">
        <v>2017</v>
      </c>
      <c r="D6" s="18">
        <v>2018</v>
      </c>
      <c r="E6" s="18">
        <v>2018</v>
      </c>
      <c r="F6" s="242"/>
      <c r="G6" s="243"/>
      <c r="L6" s="2"/>
      <c r="M6" s="2"/>
    </row>
    <row r="7" spans="1:13" ht="18" customHeight="1" x14ac:dyDescent="0.2">
      <c r="A7" s="230"/>
      <c r="B7" s="244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 x14ac:dyDescent="0.2">
      <c r="A8" s="74" t="s">
        <v>140</v>
      </c>
      <c r="B8" s="75" t="s">
        <v>0</v>
      </c>
      <c r="C8" s="161">
        <f>SUBTOTAL(9,C9:C18)</f>
        <v>13754.109323000001</v>
      </c>
      <c r="D8" s="161">
        <f>SUBTOTAL(9,D9:D18)</f>
        <v>16132.294852000001</v>
      </c>
      <c r="E8" s="161">
        <f>SUBTOTAL(9,E9:E18)</f>
        <v>16846.605395999999</v>
      </c>
      <c r="F8" s="76" t="s">
        <v>1</v>
      </c>
      <c r="G8" s="77" t="s">
        <v>129</v>
      </c>
      <c r="L8" s="2"/>
      <c r="M8" s="2"/>
    </row>
    <row r="9" spans="1:13" ht="20.100000000000001" customHeight="1" x14ac:dyDescent="0.2">
      <c r="A9" s="78"/>
      <c r="B9" s="68" t="s">
        <v>146</v>
      </c>
      <c r="C9" s="157">
        <v>6588.2005980000004</v>
      </c>
      <c r="D9" s="157">
        <v>7682.7155819999998</v>
      </c>
      <c r="E9" s="157">
        <v>7799.293482</v>
      </c>
      <c r="F9" s="69" t="s">
        <v>288</v>
      </c>
      <c r="G9" s="33"/>
      <c r="I9" s="11"/>
      <c r="J9" s="10"/>
      <c r="K9" s="10"/>
      <c r="L9" s="2"/>
      <c r="M9" s="2"/>
    </row>
    <row r="10" spans="1:13" ht="20.100000000000001" customHeight="1" x14ac:dyDescent="0.2">
      <c r="A10" s="79"/>
      <c r="B10" s="70" t="s">
        <v>143</v>
      </c>
      <c r="C10" s="158">
        <v>2976.9849690000001</v>
      </c>
      <c r="D10" s="158">
        <v>2459.1170310000002</v>
      </c>
      <c r="E10" s="158">
        <v>3122.4743079999998</v>
      </c>
      <c r="F10" s="71" t="s">
        <v>447</v>
      </c>
      <c r="G10" s="37"/>
      <c r="I10" s="11"/>
      <c r="J10" s="10"/>
      <c r="K10" s="10"/>
      <c r="L10" s="2"/>
      <c r="M10" s="2"/>
    </row>
    <row r="11" spans="1:13" ht="20.100000000000001" customHeight="1" x14ac:dyDescent="0.2">
      <c r="A11" s="78"/>
      <c r="B11" s="68" t="s">
        <v>144</v>
      </c>
      <c r="C11" s="157">
        <v>1632.960887</v>
      </c>
      <c r="D11" s="157">
        <v>2237.8686619999999</v>
      </c>
      <c r="E11" s="157">
        <v>2221.213565</v>
      </c>
      <c r="F11" s="69" t="s">
        <v>171</v>
      </c>
      <c r="G11" s="33"/>
      <c r="I11" s="11"/>
      <c r="J11" s="10"/>
      <c r="K11" s="10"/>
      <c r="L11" s="2"/>
      <c r="M11" s="2"/>
    </row>
    <row r="12" spans="1:13" ht="20.100000000000001" customHeight="1" x14ac:dyDescent="0.2">
      <c r="A12" s="79"/>
      <c r="B12" s="70" t="s">
        <v>148</v>
      </c>
      <c r="C12" s="158">
        <v>1344.9116610000001</v>
      </c>
      <c r="D12" s="158">
        <v>934.12293699999998</v>
      </c>
      <c r="E12" s="158">
        <v>981.38465499999995</v>
      </c>
      <c r="F12" s="71" t="s">
        <v>291</v>
      </c>
      <c r="G12" s="37"/>
      <c r="I12" s="11"/>
      <c r="J12" s="10"/>
      <c r="K12" s="10"/>
      <c r="L12" s="2"/>
      <c r="M12" s="2"/>
    </row>
    <row r="13" spans="1:13" ht="20.100000000000001" customHeight="1" x14ac:dyDescent="0.2">
      <c r="A13" s="78"/>
      <c r="B13" s="68" t="s">
        <v>311</v>
      </c>
      <c r="C13" s="157">
        <v>324.52533</v>
      </c>
      <c r="D13" s="157">
        <v>1127.2325639999999</v>
      </c>
      <c r="E13" s="157">
        <v>840.98022300000002</v>
      </c>
      <c r="F13" s="69" t="s">
        <v>312</v>
      </c>
      <c r="G13" s="33"/>
      <c r="I13" s="11"/>
      <c r="J13" s="10"/>
      <c r="K13" s="10"/>
      <c r="L13" s="2"/>
      <c r="M13" s="2"/>
    </row>
    <row r="14" spans="1:13" ht="20.100000000000001" customHeight="1" x14ac:dyDescent="0.2">
      <c r="A14" s="79"/>
      <c r="B14" s="70" t="s">
        <v>151</v>
      </c>
      <c r="C14" s="158">
        <v>8.0797500000000007</v>
      </c>
      <c r="D14" s="158">
        <v>599.76881300000002</v>
      </c>
      <c r="E14" s="158">
        <v>738.44108000000006</v>
      </c>
      <c r="F14" s="71" t="s">
        <v>292</v>
      </c>
      <c r="G14" s="37"/>
      <c r="I14" s="11"/>
      <c r="J14" s="10"/>
      <c r="K14" s="10"/>
      <c r="L14" s="2"/>
      <c r="M14" s="2"/>
    </row>
    <row r="15" spans="1:13" ht="20.100000000000001" customHeight="1" x14ac:dyDescent="0.2">
      <c r="A15" s="78"/>
      <c r="B15" s="68" t="s">
        <v>147</v>
      </c>
      <c r="C15" s="157">
        <v>208.50854100000001</v>
      </c>
      <c r="D15" s="157">
        <v>574.34377300000006</v>
      </c>
      <c r="E15" s="157">
        <v>486.97468199999997</v>
      </c>
      <c r="F15" s="69" t="s">
        <v>606</v>
      </c>
      <c r="G15" s="33"/>
      <c r="I15" s="11"/>
      <c r="J15" s="10"/>
      <c r="K15" s="10"/>
      <c r="L15" s="2"/>
      <c r="M15" s="2"/>
    </row>
    <row r="16" spans="1:13" ht="20.100000000000001" customHeight="1" x14ac:dyDescent="0.2">
      <c r="A16" s="79"/>
      <c r="B16" s="70" t="s">
        <v>145</v>
      </c>
      <c r="C16" s="158">
        <v>564.95940099999996</v>
      </c>
      <c r="D16" s="158">
        <v>424.19478199999998</v>
      </c>
      <c r="E16" s="158">
        <v>485.42418099999998</v>
      </c>
      <c r="F16" s="71" t="s">
        <v>448</v>
      </c>
      <c r="G16" s="37"/>
      <c r="I16" s="11"/>
      <c r="J16" s="10"/>
      <c r="K16" s="10"/>
      <c r="L16" s="2"/>
      <c r="M16" s="2"/>
    </row>
    <row r="17" spans="1:13" ht="20.100000000000001" customHeight="1" x14ac:dyDescent="0.2">
      <c r="A17" s="78"/>
      <c r="B17" s="68" t="s">
        <v>149</v>
      </c>
      <c r="C17" s="157">
        <v>104.97818599999999</v>
      </c>
      <c r="D17" s="157">
        <v>86.471997000000002</v>
      </c>
      <c r="E17" s="157">
        <v>166.768595</v>
      </c>
      <c r="F17" s="69" t="s">
        <v>290</v>
      </c>
      <c r="G17" s="33"/>
      <c r="I17" s="11"/>
      <c r="J17" s="10"/>
      <c r="K17" s="10"/>
      <c r="L17" s="2"/>
      <c r="M17" s="2"/>
    </row>
    <row r="18" spans="1:13" ht="20.100000000000001" customHeight="1" x14ac:dyDescent="0.2">
      <c r="A18" s="79"/>
      <c r="B18" s="70" t="s">
        <v>150</v>
      </c>
      <c r="C18" s="158">
        <v>0</v>
      </c>
      <c r="D18" s="158">
        <v>6.4587110000000001</v>
      </c>
      <c r="E18" s="158">
        <v>3.6506249999999998</v>
      </c>
      <c r="F18" s="71" t="s">
        <v>289</v>
      </c>
      <c r="G18" s="37"/>
      <c r="I18" s="11"/>
      <c r="J18" s="10"/>
      <c r="K18" s="10"/>
      <c r="L18" s="2"/>
      <c r="M18" s="2"/>
    </row>
    <row r="19" spans="1:13" ht="20.100000000000001" customHeight="1" x14ac:dyDescent="0.2">
      <c r="A19" s="74" t="s">
        <v>141</v>
      </c>
      <c r="B19" s="75" t="s">
        <v>0</v>
      </c>
      <c r="C19" s="161">
        <f>SUBTOTAL(9,C20:C28)</f>
        <v>3604.037159</v>
      </c>
      <c r="D19" s="161">
        <f>SUBTOTAL(9,D20:D28)</f>
        <v>2964.7227039999998</v>
      </c>
      <c r="E19" s="161">
        <f>SUBTOTAL(9,E20:E28)</f>
        <v>3290.4576510000002</v>
      </c>
      <c r="F19" s="76" t="s">
        <v>1</v>
      </c>
      <c r="G19" s="77" t="s">
        <v>130</v>
      </c>
      <c r="L19" s="2"/>
      <c r="M19" s="2"/>
    </row>
    <row r="20" spans="1:13" ht="20.100000000000001" customHeight="1" x14ac:dyDescent="0.2">
      <c r="A20" s="78"/>
      <c r="B20" s="68" t="s">
        <v>152</v>
      </c>
      <c r="C20" s="157">
        <v>1884.3475699999999</v>
      </c>
      <c r="D20" s="157">
        <v>1455.387326</v>
      </c>
      <c r="E20" s="157">
        <v>1549.009069</v>
      </c>
      <c r="F20" s="69" t="s">
        <v>607</v>
      </c>
      <c r="G20" s="33"/>
      <c r="I20" s="11"/>
      <c r="L20" s="2"/>
      <c r="M20" s="2"/>
    </row>
    <row r="21" spans="1:13" ht="20.100000000000001" customHeight="1" x14ac:dyDescent="0.2">
      <c r="A21" s="79"/>
      <c r="B21" s="70" t="s">
        <v>156</v>
      </c>
      <c r="C21" s="158">
        <v>502.670751</v>
      </c>
      <c r="D21" s="158">
        <v>371.10088999999999</v>
      </c>
      <c r="E21" s="158">
        <v>457.40023400000001</v>
      </c>
      <c r="F21" s="71" t="s">
        <v>134</v>
      </c>
      <c r="G21" s="37"/>
      <c r="I21" s="11"/>
      <c r="L21" s="2"/>
      <c r="M21" s="2"/>
    </row>
    <row r="22" spans="1:13" ht="20.100000000000001" customHeight="1" x14ac:dyDescent="0.2">
      <c r="A22" s="78"/>
      <c r="B22" s="68" t="s">
        <v>155</v>
      </c>
      <c r="C22" s="157">
        <v>380.82387599999998</v>
      </c>
      <c r="D22" s="157">
        <v>395.50278700000001</v>
      </c>
      <c r="E22" s="157">
        <v>428.97368999999998</v>
      </c>
      <c r="F22" s="69" t="s">
        <v>133</v>
      </c>
      <c r="G22" s="33"/>
      <c r="I22" s="11"/>
      <c r="L22" s="2"/>
      <c r="M22" s="2"/>
    </row>
    <row r="23" spans="1:13" ht="20.100000000000001" customHeight="1" x14ac:dyDescent="0.2">
      <c r="A23" s="79"/>
      <c r="B23" s="70" t="s">
        <v>154</v>
      </c>
      <c r="C23" s="158">
        <v>417.08558099999999</v>
      </c>
      <c r="D23" s="158">
        <v>326.85393299999998</v>
      </c>
      <c r="E23" s="158">
        <v>382.40522399999998</v>
      </c>
      <c r="F23" s="71" t="s">
        <v>132</v>
      </c>
      <c r="G23" s="37"/>
      <c r="I23" s="11"/>
      <c r="L23" s="2"/>
      <c r="M23" s="2"/>
    </row>
    <row r="24" spans="1:13" ht="20.100000000000001" customHeight="1" x14ac:dyDescent="0.2">
      <c r="A24" s="78"/>
      <c r="B24" s="68" t="s">
        <v>159</v>
      </c>
      <c r="C24" s="157">
        <v>306.69216</v>
      </c>
      <c r="D24" s="157">
        <v>311.66117000000003</v>
      </c>
      <c r="E24" s="157">
        <v>348.13067699999999</v>
      </c>
      <c r="F24" s="69" t="s">
        <v>137</v>
      </c>
      <c r="G24" s="33"/>
      <c r="I24" s="11"/>
      <c r="L24" s="2"/>
      <c r="M24" s="2"/>
    </row>
    <row r="25" spans="1:13" ht="20.100000000000001" customHeight="1" x14ac:dyDescent="0.2">
      <c r="A25" s="79"/>
      <c r="B25" s="70" t="s">
        <v>160</v>
      </c>
      <c r="C25" s="158">
        <v>59.038513000000002</v>
      </c>
      <c r="D25" s="158">
        <v>47.829819000000001</v>
      </c>
      <c r="E25" s="158">
        <v>61.260126999999997</v>
      </c>
      <c r="F25" s="71" t="s">
        <v>138</v>
      </c>
      <c r="G25" s="37"/>
      <c r="I25" s="11"/>
      <c r="L25" s="2"/>
      <c r="M25" s="2"/>
    </row>
    <row r="26" spans="1:13" ht="20.100000000000001" customHeight="1" x14ac:dyDescent="0.2">
      <c r="A26" s="78"/>
      <c r="B26" s="68" t="s">
        <v>158</v>
      </c>
      <c r="C26" s="157">
        <v>51.938110000000002</v>
      </c>
      <c r="D26" s="157">
        <v>56.017206999999999</v>
      </c>
      <c r="E26" s="157">
        <v>61.004522999999999</v>
      </c>
      <c r="F26" s="69" t="s">
        <v>136</v>
      </c>
      <c r="G26" s="33"/>
      <c r="I26" s="11"/>
      <c r="L26" s="2"/>
      <c r="M26" s="2"/>
    </row>
    <row r="27" spans="1:13" ht="20.100000000000001" customHeight="1" x14ac:dyDescent="0.2">
      <c r="A27" s="79"/>
      <c r="B27" s="70" t="s">
        <v>153</v>
      </c>
      <c r="C27" s="158">
        <v>1.440598</v>
      </c>
      <c r="D27" s="158">
        <v>0.36957200000000001</v>
      </c>
      <c r="E27" s="158">
        <v>2.2741069999999999</v>
      </c>
      <c r="F27" s="71" t="s">
        <v>601</v>
      </c>
      <c r="G27" s="37"/>
      <c r="I27" s="11"/>
      <c r="L27" s="2"/>
      <c r="M27" s="2"/>
    </row>
    <row r="28" spans="1:13" ht="20.100000000000001" customHeight="1" x14ac:dyDescent="0.2">
      <c r="A28" s="78"/>
      <c r="B28" s="68" t="s">
        <v>157</v>
      </c>
      <c r="C28" s="157"/>
      <c r="D28" s="157"/>
      <c r="E28" s="157"/>
      <c r="F28" s="69" t="s">
        <v>135</v>
      </c>
      <c r="G28" s="33"/>
      <c r="I28" s="11"/>
      <c r="L28" s="2"/>
      <c r="M28" s="2"/>
    </row>
    <row r="29" spans="1:13" ht="20.100000000000001" customHeight="1" x14ac:dyDescent="0.2">
      <c r="A29" s="74" t="s">
        <v>142</v>
      </c>
      <c r="B29" s="75" t="s">
        <v>0</v>
      </c>
      <c r="C29" s="161">
        <f>SUBTOTAL(9,C30:C37)</f>
        <v>1474.9970519999999</v>
      </c>
      <c r="D29" s="161">
        <f>SUBTOTAL(9,D30:D37)</f>
        <v>1460.18723</v>
      </c>
      <c r="E29" s="161">
        <f>SUBTOTAL(9,E30:E37)</f>
        <v>917.28039400000011</v>
      </c>
      <c r="F29" s="76" t="s">
        <v>1</v>
      </c>
      <c r="G29" s="77" t="s">
        <v>131</v>
      </c>
      <c r="I29" s="11"/>
      <c r="J29" s="11"/>
      <c r="K29" s="15"/>
      <c r="L29" s="2"/>
      <c r="M29" s="2"/>
    </row>
    <row r="30" spans="1:13" ht="20.100000000000001" customHeight="1" x14ac:dyDescent="0.2">
      <c r="A30" s="78"/>
      <c r="B30" s="68" t="s">
        <v>161</v>
      </c>
      <c r="C30" s="157">
        <v>796.05357800000002</v>
      </c>
      <c r="D30" s="157">
        <v>353.43615899999998</v>
      </c>
      <c r="E30" s="157">
        <v>311.88297</v>
      </c>
      <c r="F30" s="69" t="s">
        <v>610</v>
      </c>
      <c r="G30" s="33"/>
      <c r="I30" s="11"/>
      <c r="J30" s="11"/>
      <c r="K30" s="15"/>
      <c r="L30" s="2"/>
      <c r="M30" s="2"/>
    </row>
    <row r="31" spans="1:13" ht="20.100000000000001" customHeight="1" x14ac:dyDescent="0.2">
      <c r="A31" s="79"/>
      <c r="B31" s="70" t="s">
        <v>615</v>
      </c>
      <c r="C31" s="158">
        <v>376.95093800000001</v>
      </c>
      <c r="D31" s="158">
        <v>707.57922900000005</v>
      </c>
      <c r="E31" s="158">
        <v>271.49734799999999</v>
      </c>
      <c r="F31" s="71" t="s">
        <v>608</v>
      </c>
      <c r="G31" s="37"/>
      <c r="I31" s="11"/>
      <c r="J31" s="11"/>
      <c r="K31" s="15"/>
      <c r="L31" s="2"/>
      <c r="M31" s="2"/>
    </row>
    <row r="32" spans="1:13" ht="20.100000000000001" customHeight="1" x14ac:dyDescent="0.2">
      <c r="A32" s="78"/>
      <c r="B32" s="68" t="s">
        <v>603</v>
      </c>
      <c r="C32" s="157">
        <v>190.50052700000001</v>
      </c>
      <c r="D32" s="157">
        <v>210.20948100000001</v>
      </c>
      <c r="E32" s="157">
        <v>213.909875</v>
      </c>
      <c r="F32" s="69" t="s">
        <v>609</v>
      </c>
      <c r="G32" s="33"/>
      <c r="I32" s="11"/>
      <c r="J32" s="11"/>
      <c r="K32" s="15"/>
      <c r="L32" s="2"/>
      <c r="M32" s="2"/>
    </row>
    <row r="33" spans="1:13" ht="20.100000000000001" customHeight="1" x14ac:dyDescent="0.2">
      <c r="A33" s="79"/>
      <c r="B33" s="70" t="s">
        <v>162</v>
      </c>
      <c r="C33" s="158">
        <v>110.74164500000001</v>
      </c>
      <c r="D33" s="158">
        <v>185.68687700000001</v>
      </c>
      <c r="E33" s="158">
        <v>115.12625</v>
      </c>
      <c r="F33" s="71" t="s">
        <v>139</v>
      </c>
      <c r="G33" s="37"/>
      <c r="I33" s="11"/>
      <c r="J33" s="11"/>
      <c r="K33" s="15"/>
      <c r="L33" s="2"/>
      <c r="M33" s="2"/>
    </row>
    <row r="34" spans="1:13" ht="20.100000000000001" customHeight="1" x14ac:dyDescent="0.2">
      <c r="A34" s="78"/>
      <c r="B34" s="68" t="s">
        <v>164</v>
      </c>
      <c r="C34" s="157">
        <v>0.67546399999999995</v>
      </c>
      <c r="D34" s="157">
        <v>3.2124760000000001</v>
      </c>
      <c r="E34" s="157">
        <v>4.8066760000000004</v>
      </c>
      <c r="F34" s="69" t="s">
        <v>611</v>
      </c>
      <c r="G34" s="33"/>
      <c r="I34" s="11"/>
      <c r="J34" s="11"/>
      <c r="K34" s="15"/>
      <c r="L34" s="2"/>
      <c r="M34" s="2"/>
    </row>
    <row r="35" spans="1:13" ht="20.100000000000001" customHeight="1" x14ac:dyDescent="0.2">
      <c r="A35" s="79"/>
      <c r="B35" s="70" t="s">
        <v>602</v>
      </c>
      <c r="C35" s="158">
        <v>2.1700000000000001E-2</v>
      </c>
      <c r="D35" s="158">
        <v>1.2633999999999999E-2</v>
      </c>
      <c r="E35" s="158">
        <v>2.9359E-2</v>
      </c>
      <c r="F35" s="71" t="s">
        <v>612</v>
      </c>
      <c r="G35" s="37"/>
      <c r="I35" s="11"/>
      <c r="J35" s="11"/>
      <c r="K35" s="15"/>
      <c r="L35" s="2"/>
      <c r="M35" s="2"/>
    </row>
    <row r="36" spans="1:13" ht="20.100000000000001" customHeight="1" x14ac:dyDescent="0.2">
      <c r="A36" s="78"/>
      <c r="B36" s="68" t="s">
        <v>616</v>
      </c>
      <c r="C36" s="157">
        <v>4.3200000000000002E-2</v>
      </c>
      <c r="D36" s="157">
        <v>1.1047E-2</v>
      </c>
      <c r="E36" s="157">
        <v>2.1399999999999999E-2</v>
      </c>
      <c r="F36" s="69" t="s">
        <v>613</v>
      </c>
      <c r="G36" s="33"/>
      <c r="I36" s="11"/>
      <c r="J36" s="11"/>
      <c r="K36" s="15"/>
      <c r="L36" s="2"/>
      <c r="M36" s="2"/>
    </row>
    <row r="37" spans="1:13" ht="19.5" customHeight="1" thickBot="1" x14ac:dyDescent="0.25">
      <c r="A37" s="79"/>
      <c r="B37" s="70" t="s">
        <v>163</v>
      </c>
      <c r="C37" s="158">
        <v>0.01</v>
      </c>
      <c r="D37" s="158">
        <v>3.9327000000000001E-2</v>
      </c>
      <c r="E37" s="158">
        <v>6.5160000000000001E-3</v>
      </c>
      <c r="F37" s="71" t="s">
        <v>614</v>
      </c>
      <c r="G37" s="37"/>
      <c r="L37" s="2"/>
      <c r="M37" s="2"/>
    </row>
    <row r="38" spans="1:13" ht="35.1" customHeight="1" thickBot="1" x14ac:dyDescent="0.25">
      <c r="A38" s="80"/>
      <c r="B38" s="72" t="s">
        <v>78</v>
      </c>
      <c r="C38" s="160">
        <f>SUBTOTAL(9,C8:C37)</f>
        <v>18833.143533999995</v>
      </c>
      <c r="D38" s="160">
        <f>SUBTOTAL(9,D8:D37)</f>
        <v>20557.204786000002</v>
      </c>
      <c r="E38" s="160">
        <f>SUBTOTAL(9,E8:E37)</f>
        <v>21054.343441000005</v>
      </c>
      <c r="F38" s="73" t="s">
        <v>1</v>
      </c>
      <c r="G38" s="55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7" ht="18" customHeight="1" x14ac:dyDescent="0.2">
      <c r="A113" s="1"/>
      <c r="B113" s="1"/>
      <c r="C113" s="1"/>
      <c r="D113" s="1"/>
      <c r="E113" s="1"/>
      <c r="F113" s="1"/>
      <c r="G113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42" sqref="A42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21" t="s">
        <v>77</v>
      </c>
    </row>
    <row r="2" spans="1:6" ht="20.25" customHeight="1" x14ac:dyDescent="0.2">
      <c r="E2" s="8"/>
    </row>
    <row r="3" spans="1:6" ht="30" customHeight="1" x14ac:dyDescent="0.25">
      <c r="A3" s="245" t="s">
        <v>122</v>
      </c>
      <c r="B3" s="245"/>
      <c r="C3" s="245"/>
      <c r="D3" s="245"/>
    </row>
    <row r="4" spans="1:6" ht="30" customHeight="1" x14ac:dyDescent="0.2">
      <c r="A4" s="246" t="s">
        <v>95</v>
      </c>
      <c r="B4" s="246"/>
      <c r="C4" s="246"/>
      <c r="D4" s="246"/>
    </row>
    <row r="5" spans="1:6" ht="18" customHeight="1" x14ac:dyDescent="0.2">
      <c r="A5" s="4" t="s">
        <v>15</v>
      </c>
      <c r="B5" s="231" t="s">
        <v>50</v>
      </c>
      <c r="C5" s="230"/>
      <c r="D5" s="57" t="s">
        <v>16</v>
      </c>
    </row>
    <row r="6" spans="1:6" ht="18" customHeight="1" x14ac:dyDescent="0.2">
      <c r="A6" s="4" t="s">
        <v>17</v>
      </c>
      <c r="B6" s="231" t="s">
        <v>51</v>
      </c>
      <c r="C6" s="230"/>
      <c r="D6" s="58" t="s">
        <v>76</v>
      </c>
    </row>
    <row r="7" spans="1:6" ht="18" customHeight="1" x14ac:dyDescent="0.2">
      <c r="A7" s="31">
        <v>2017</v>
      </c>
      <c r="B7" s="32" t="s">
        <v>73</v>
      </c>
      <c r="C7" s="33" t="s">
        <v>63</v>
      </c>
      <c r="D7" s="154">
        <v>42802.208843</v>
      </c>
    </row>
    <row r="8" spans="1:6" ht="18" customHeight="1" x14ac:dyDescent="0.2">
      <c r="A8" s="35">
        <v>2018</v>
      </c>
      <c r="B8" s="36" t="s">
        <v>64</v>
      </c>
      <c r="C8" s="37" t="s">
        <v>52</v>
      </c>
      <c r="D8" s="155">
        <v>41613.426330000002</v>
      </c>
    </row>
    <row r="9" spans="1:6" ht="18" customHeight="1" x14ac:dyDescent="0.2">
      <c r="A9" s="31"/>
      <c r="B9" s="32" t="s">
        <v>65</v>
      </c>
      <c r="C9" s="33" t="s">
        <v>53</v>
      </c>
      <c r="D9" s="154">
        <v>41564.355924000003</v>
      </c>
    </row>
    <row r="10" spans="1:6" ht="18" customHeight="1" x14ac:dyDescent="0.2">
      <c r="A10" s="35" t="s">
        <v>632</v>
      </c>
      <c r="B10" s="36" t="s">
        <v>66</v>
      </c>
      <c r="C10" s="37" t="s">
        <v>54</v>
      </c>
      <c r="D10" s="155">
        <v>40236.184888999996</v>
      </c>
    </row>
    <row r="11" spans="1:6" ht="18" customHeight="1" x14ac:dyDescent="0.2">
      <c r="A11" s="31" t="s">
        <v>632</v>
      </c>
      <c r="B11" s="32" t="s">
        <v>67</v>
      </c>
      <c r="C11" s="33" t="s">
        <v>55</v>
      </c>
      <c r="D11" s="154">
        <v>47891.842718</v>
      </c>
    </row>
    <row r="12" spans="1:6" ht="18" customHeight="1" x14ac:dyDescent="0.2">
      <c r="A12" s="35" t="s">
        <v>632</v>
      </c>
      <c r="B12" s="36" t="s">
        <v>68</v>
      </c>
      <c r="C12" s="37" t="s">
        <v>56</v>
      </c>
      <c r="D12" s="155">
        <v>48333.571419</v>
      </c>
    </row>
    <row r="13" spans="1:6" ht="18" customHeight="1" x14ac:dyDescent="0.2">
      <c r="A13" s="31" t="s">
        <v>632</v>
      </c>
      <c r="B13" s="32" t="s">
        <v>74</v>
      </c>
      <c r="C13" s="33" t="s">
        <v>57</v>
      </c>
      <c r="D13" s="154">
        <v>36708.787422000001</v>
      </c>
    </row>
    <row r="14" spans="1:6" ht="18" customHeight="1" x14ac:dyDescent="0.2">
      <c r="A14" s="35" t="s">
        <v>632</v>
      </c>
      <c r="B14" s="36" t="s">
        <v>75</v>
      </c>
      <c r="C14" s="37" t="s">
        <v>58</v>
      </c>
      <c r="D14" s="155">
        <v>48681.202175999999</v>
      </c>
    </row>
    <row r="15" spans="1:6" ht="18" customHeight="1" x14ac:dyDescent="0.2">
      <c r="A15" s="31" t="s">
        <v>632</v>
      </c>
      <c r="B15" s="32" t="s">
        <v>69</v>
      </c>
      <c r="C15" s="33" t="s">
        <v>59</v>
      </c>
      <c r="D15" s="154">
        <v>37792.913417000003</v>
      </c>
    </row>
    <row r="16" spans="1:6" ht="18" customHeight="1" x14ac:dyDescent="0.2">
      <c r="A16" s="35" t="s">
        <v>632</v>
      </c>
      <c r="B16" s="36" t="s">
        <v>70</v>
      </c>
      <c r="C16" s="37" t="s">
        <v>60</v>
      </c>
      <c r="D16" s="155">
        <v>41437.006861000002</v>
      </c>
    </row>
    <row r="17" spans="1:4" ht="18" customHeight="1" x14ac:dyDescent="0.2">
      <c r="A17" s="31" t="s">
        <v>632</v>
      </c>
      <c r="B17" s="32" t="s">
        <v>71</v>
      </c>
      <c r="C17" s="33" t="s">
        <v>61</v>
      </c>
      <c r="D17" s="154">
        <v>43685.372751000003</v>
      </c>
    </row>
    <row r="18" spans="1:4" ht="18" customHeight="1" x14ac:dyDescent="0.2">
      <c r="A18" s="35" t="s">
        <v>632</v>
      </c>
      <c r="B18" s="36" t="s">
        <v>72</v>
      </c>
      <c r="C18" s="37" t="s">
        <v>62</v>
      </c>
      <c r="D18" s="155">
        <v>37219.276762000001</v>
      </c>
    </row>
    <row r="19" spans="1:4" ht="18" customHeight="1" thickBot="1" x14ac:dyDescent="0.25">
      <c r="A19" s="39" t="s">
        <v>632</v>
      </c>
      <c r="B19" s="40" t="s">
        <v>73</v>
      </c>
      <c r="C19" s="41" t="s">
        <v>63</v>
      </c>
      <c r="D19" s="156">
        <v>41878.106005000001</v>
      </c>
    </row>
    <row r="21" spans="1:4" ht="18" customHeight="1" x14ac:dyDescent="0.2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Majed Ajeebi</cp:lastModifiedBy>
  <cp:lastPrinted>2018-07-31T08:09:43Z</cp:lastPrinted>
  <dcterms:created xsi:type="dcterms:W3CDTF">2016-08-11T05:20:00Z</dcterms:created>
  <dcterms:modified xsi:type="dcterms:W3CDTF">2019-02-13T09:48:34Z</dcterms:modified>
</cp:coreProperties>
</file>