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astat-my.sharepoint.com/personal/ft_stats_gov_sa/Documents/FT Sharing/Reports/Monthly/2021/09 سبتمبر/ملفات/"/>
    </mc:Choice>
  </mc:AlternateContent>
  <xr:revisionPtr revIDLastSave="39" documentId="13_ncr:1_{D15A5966-3961-47B8-92FB-D8C282568E0E}" xr6:coauthVersionLast="46" xr6:coauthVersionMax="47" xr10:uidLastSave="{361C3457-6F64-4DA8-B57F-EB52F802A34A}"/>
  <bookViews>
    <workbookView xWindow="12075" yWindow="540" windowWidth="16380" windowHeight="15045" tabRatio="842" xr2:uid="{00000000-000D-0000-FFFF-FFFF00000000}"/>
  </bookViews>
  <sheets>
    <sheet name="Index" sheetId="15" r:id="rId1"/>
    <sheet name="0" sheetId="35" r:id="rId2"/>
    <sheet name="1" sheetId="48" r:id="rId3"/>
    <sheet name="1.1" sheetId="11" r:id="rId4"/>
    <sheet name="1.2" sheetId="17" r:id="rId5"/>
    <sheet name="1.3" sheetId="18" r:id="rId6"/>
    <sheet name="1.4" sheetId="45" r:id="rId7"/>
    <sheet name="1.5" sheetId="34" r:id="rId8"/>
    <sheet name="2" sheetId="49" r:id="rId9"/>
    <sheet name="2.1" sheetId="20" r:id="rId10"/>
    <sheet name="2.2" sheetId="21" r:id="rId11"/>
    <sheet name="2.3" sheetId="22" r:id="rId12"/>
    <sheet name="2.4" sheetId="46" r:id="rId13"/>
    <sheet name="2.5" sheetId="30" r:id="rId14"/>
    <sheet name="2.6" sheetId="50" r:id="rId15"/>
    <sheet name="2.7" sheetId="51" r:id="rId16"/>
    <sheet name="3" sheetId="25" r:id="rId17"/>
    <sheet name="4" sheetId="26" r:id="rId18"/>
    <sheet name="5" sheetId="28" r:id="rId19"/>
  </sheets>
  <externalReferences>
    <externalReference r:id="rId20"/>
    <externalReference r:id="rId21"/>
  </externalReferences>
  <definedNames>
    <definedName name="_xlnm._FilterDatabase" localSheetId="6" hidden="1">'1.4'!$A$5:$W$5</definedName>
    <definedName name="Port1" localSheetId="14">INDIRECT([1]Imp!$AA$185)</definedName>
    <definedName name="Port1" localSheetId="15">INDIRECT([1]Imp!$AA$185)</definedName>
    <definedName name="Port1">INDIRECT([2]Imp!$AA$185)</definedName>
    <definedName name="Port2" localSheetId="14">INDIRECT([1]Imp!$AA$186)</definedName>
    <definedName name="Port2" localSheetId="15">INDIRECT([1]Imp!$AA$186)</definedName>
    <definedName name="Port2">INDIRECT([2]Imp!$AA$186)</definedName>
    <definedName name="Port3" localSheetId="14">INDIRECT([1]Imp!$AA$187)</definedName>
    <definedName name="Port3" localSheetId="15">INDIRECT([1]Imp!$AA$187)</definedName>
    <definedName name="Port3">INDIRECT([2]Imp!$AA$187)</definedName>
    <definedName name="Port4" localSheetId="14">INDIRECT([1]Imp!$AA$188)</definedName>
    <definedName name="Port4" localSheetId="15">INDIRECT([1]Imp!$AA$188)</definedName>
    <definedName name="Port4">INDIRECT([2]Imp!$AA$188)</definedName>
    <definedName name="Port5" localSheetId="14">INDIRECT([1]Imp!$AA$189)</definedName>
    <definedName name="Port5" localSheetId="15">INDIRECT([1]Imp!$AA$189)</definedName>
    <definedName name="Port5">INDIRECT([2]Imp!$AA$189)</definedName>
    <definedName name="PortQ1" localSheetId="14">INDIRECT([1]QImp!$AB$185)</definedName>
    <definedName name="PortQ1" localSheetId="15">INDIRECT([1]QImp!$AB$185)</definedName>
    <definedName name="PortQ1">INDIRECT([2]QImp!$AB$185)</definedName>
    <definedName name="PortQ2" localSheetId="14">INDIRECT([1]QImp!$AB$186)</definedName>
    <definedName name="PortQ2" localSheetId="15">INDIRECT([1]QImp!$AB$186)</definedName>
    <definedName name="PortQ2">INDIRECT([2]QImp!$AB$186)</definedName>
    <definedName name="PortQ3" localSheetId="14">INDIRECT([1]QImp!$AB$187)</definedName>
    <definedName name="PortQ3" localSheetId="15">INDIRECT([1]QImp!$AB$187)</definedName>
    <definedName name="PortQ3">INDIRECT([2]QImp!$AB$187)</definedName>
    <definedName name="PortQ4" localSheetId="14">INDIRECT([1]QImp!$AB$188)</definedName>
    <definedName name="PortQ4" localSheetId="15">INDIRECT([1]QImp!$AB$188)</definedName>
    <definedName name="PortQ4">INDIRECT([2]QImp!$AB$188)</definedName>
    <definedName name="PortQ5" localSheetId="14">INDIRECT([1]QImp!$AB$189)</definedName>
    <definedName name="PortQ5" localSheetId="15">INDIRECT([1]QImp!$AB$189)</definedName>
    <definedName name="PortQ5">INDIRECT([2]QImp!$AB$189)</definedName>
    <definedName name="_xlnm.Print_Area" localSheetId="1">'0'!$A$1:$F$42</definedName>
    <definedName name="_xlnm.Print_Area" localSheetId="2">'1'!$A$1:$I$43</definedName>
    <definedName name="_xlnm.Print_Area" localSheetId="3">'1.1'!$A$1:$E$28</definedName>
    <definedName name="_xlnm.Print_Area" localSheetId="4">'1.2'!$A$1:$E$18</definedName>
    <definedName name="_xlnm.Print_Area" localSheetId="5">'1.3'!$A$1:$E$148</definedName>
    <definedName name="_xlnm.Print_Area" localSheetId="7">'1.5'!$A$1:$E$40</definedName>
    <definedName name="_xlnm.Print_Area" localSheetId="8">'2'!$A$1:$C$41</definedName>
    <definedName name="_xlnm.Print_Area" localSheetId="9">'2.1'!$A$1:$E$28</definedName>
    <definedName name="_xlnm.Print_Area" localSheetId="10">'2.2'!$A$1:$E$18</definedName>
    <definedName name="_xlnm.Print_Area" localSheetId="11">'2.3'!$A$1:$E$151</definedName>
    <definedName name="_xlnm.Print_Area" localSheetId="13">'2.5'!$A$1:$E$47</definedName>
    <definedName name="_xlnm.Print_Area" localSheetId="14">'2.6'!$A$1:$E$10</definedName>
    <definedName name="_xlnm.Print_Area" localSheetId="15">'2.7'!$A$1:$E$10</definedName>
    <definedName name="_xlnm.Print_Area" localSheetId="16">'3'!$A$1:$E$41</definedName>
    <definedName name="_xlnm.Print_Area" localSheetId="17">'4'!$A$1:$D$14</definedName>
    <definedName name="_xlnm.Print_Area" localSheetId="18">'5'!$A$1:$K$12</definedName>
    <definedName name="_xlnm.Print_Area" localSheetId="0">Index!$A$1:$D$24</definedName>
    <definedName name="_xlnm.Print_Titles" localSheetId="5">'1.3'!$1:$6</definedName>
    <definedName name="_xlnm.Print_Titles" localSheetId="11">'2.3'!$1:$6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6" i="25" l="1"/>
  <c r="F46" i="35" l="1"/>
  <c r="F47" i="35"/>
  <c r="F48" i="35"/>
  <c r="F49" i="35"/>
  <c r="F50" i="35"/>
  <c r="F51" i="35"/>
  <c r="F52" i="35"/>
  <c r="F53" i="35"/>
  <c r="F54" i="35"/>
  <c r="F55" i="35"/>
  <c r="F56" i="35"/>
  <c r="F57" i="35"/>
  <c r="E46" i="35"/>
  <c r="E47" i="35"/>
  <c r="E48" i="35"/>
  <c r="E49" i="35"/>
  <c r="E50" i="35"/>
  <c r="E51" i="35"/>
  <c r="E52" i="35"/>
  <c r="E53" i="35"/>
  <c r="E54" i="35"/>
  <c r="E55" i="35"/>
  <c r="E56" i="35"/>
  <c r="E57" i="35"/>
  <c r="E40" i="35"/>
  <c r="E41" i="35"/>
  <c r="E42" i="35"/>
  <c r="E43" i="35"/>
  <c r="E44" i="35"/>
  <c r="E45" i="35"/>
  <c r="E41" i="25" l="1"/>
  <c r="E42" i="25"/>
  <c r="E43" i="25"/>
  <c r="E44" i="25"/>
  <c r="E45" i="25"/>
  <c r="E46" i="25"/>
  <c r="E47" i="25"/>
  <c r="E48" i="25"/>
  <c r="E49" i="25"/>
  <c r="E50" i="25"/>
  <c r="E51" i="25"/>
  <c r="E52" i="25"/>
  <c r="E53" i="25"/>
  <c r="E54" i="25"/>
  <c r="E55" i="25"/>
  <c r="E26" i="25"/>
  <c r="E27" i="25"/>
  <c r="E28" i="25"/>
  <c r="E29" i="25"/>
  <c r="E30" i="25"/>
  <c r="E31" i="25"/>
  <c r="E32" i="25"/>
  <c r="E33" i="25"/>
  <c r="E34" i="25"/>
  <c r="E35" i="25"/>
  <c r="E36" i="25"/>
  <c r="E37" i="25"/>
  <c r="E38" i="25"/>
  <c r="E39" i="25"/>
  <c r="E40" i="25"/>
  <c r="E6" i="25"/>
  <c r="E7" i="25"/>
  <c r="E8" i="25"/>
  <c r="E9" i="25"/>
  <c r="E10" i="25"/>
  <c r="E11" i="25"/>
  <c r="E12" i="25"/>
  <c r="E13" i="25"/>
  <c r="E14" i="25"/>
  <c r="E15" i="25"/>
  <c r="E16" i="25"/>
  <c r="E17" i="25"/>
  <c r="E18" i="25"/>
  <c r="E19" i="25"/>
  <c r="E20" i="25"/>
  <c r="E21" i="25"/>
  <c r="E22" i="25"/>
  <c r="E23" i="25"/>
  <c r="E24" i="25"/>
  <c r="E25" i="25"/>
  <c r="E5" i="25"/>
  <c r="E7" i="35"/>
  <c r="F7" i="35"/>
  <c r="E8" i="35"/>
  <c r="F8" i="35"/>
  <c r="E9" i="35"/>
  <c r="F9" i="35"/>
  <c r="E10" i="35"/>
  <c r="F10" i="35"/>
  <c r="E11" i="35"/>
  <c r="F11" i="35"/>
  <c r="E12" i="35"/>
  <c r="F12" i="35"/>
  <c r="E13" i="35"/>
  <c r="F13" i="35"/>
  <c r="E14" i="35"/>
  <c r="F14" i="35"/>
  <c r="E15" i="35"/>
  <c r="F15" i="35"/>
  <c r="E16" i="35"/>
  <c r="F16" i="35"/>
  <c r="E17" i="35"/>
  <c r="F17" i="35"/>
  <c r="E18" i="35"/>
  <c r="F18" i="35"/>
  <c r="E19" i="35"/>
  <c r="F19" i="35"/>
  <c r="E20" i="35"/>
  <c r="F20" i="35"/>
  <c r="E21" i="35"/>
  <c r="F21" i="35"/>
  <c r="E22" i="35"/>
  <c r="F22" i="35"/>
  <c r="E23" i="35"/>
  <c r="F23" i="35"/>
  <c r="E24" i="35"/>
  <c r="F24" i="35"/>
  <c r="E25" i="35"/>
  <c r="F25" i="35"/>
  <c r="E26" i="35"/>
  <c r="F26" i="35"/>
  <c r="E27" i="35"/>
  <c r="F27" i="35"/>
  <c r="E28" i="35"/>
  <c r="F28" i="35"/>
  <c r="E29" i="35"/>
  <c r="F29" i="35"/>
  <c r="E30" i="35"/>
  <c r="F30" i="35"/>
  <c r="E31" i="35"/>
  <c r="F31" i="35"/>
  <c r="E32" i="35"/>
  <c r="F32" i="35"/>
  <c r="E33" i="35"/>
  <c r="F33" i="35"/>
  <c r="E34" i="35"/>
  <c r="F34" i="35"/>
  <c r="E35" i="35"/>
  <c r="F35" i="35"/>
  <c r="E36" i="35"/>
  <c r="F36" i="35"/>
  <c r="E37" i="35"/>
  <c r="F37" i="35"/>
  <c r="E38" i="35"/>
  <c r="F38" i="35"/>
  <c r="E39" i="35"/>
  <c r="F39" i="35"/>
  <c r="F40" i="35"/>
  <c r="F41" i="35"/>
  <c r="F42" i="35"/>
  <c r="F43" i="35"/>
  <c r="F44" i="35"/>
  <c r="F45" i="35"/>
  <c r="F6" i="35"/>
  <c r="E6" i="35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62531D04-95B1-4143-BD8A-8A0555AEA72A}" odcFile="C:\Users\Admin\Documents\192.168.0.231 trade1.odc" keepAlive="1" name="192.168.0.231 Trade ver2 Model" type="5" refreshedVersion="7" background="1">
    <dbPr connection="Provider=MSOLAP.8;Persist Security Info=True;User ID=wabdulkader@stats.gov.sa;Initial Catalog=Trade ver2;Data Source=78.93.75.215;Location=78.93.75.215;MDX Compatibility=1;Safety Options=2;MDX Missing Member Mode=Error;Update Isolation Level=2" command="Model" commandType="1"/>
    <olapPr sendLocale="1" rowDrillCount="1000"/>
  </connection>
  <connection id="2" xr16:uid="{4DE5D1A9-59BD-4ECA-8002-C5EF697E507D}" odcFile="C:\Users\Admin\Documents\192.168.0.231 trade1.odc" keepAlive="1" name="192.168.0.231 Trade ver2 Model1" type="5" refreshedVersion="7" background="1">
    <dbPr connection="Provider=MSOLAP.8;Persist Security Info=True;User ID=wabdulkader@stats.gov.sa;Initial Catalog=Trade ver2;Data Source=78.93.75.215;Location=78.93.75.215;MDX Compatibility=1;Safety Options=2;MDX Missing Member Mode=Error;Update Isolation Level=2" command="Model" commandType="1"/>
    <olapPr sendLocale="1" rowDrillCount="1000"/>
  </connection>
  <connection id="3" xr16:uid="{17D8337D-9152-413A-8F8B-9C0FB6EF0E97}" odcFile="C:\Users\Admin\Documents\192.168.0.231 trade1.odc" keepAlive="1" name="192.168.0.231 Trade ver2 Model2" type="5" refreshedVersion="7" background="1">
    <dbPr connection="Provider=MSOLAP.8;Persist Security Info=True;User ID=wabdulkader@stats.gov.sa;Initial Catalog=Trade ver2;Data Source=78.93.75.215;Location=78.93.75.215;MDX Compatibility=1;Safety Options=2;MDX Missing Member Mode=Error;Update Isolation Level=2" command="Model" commandType="1"/>
    <olapPr sendLocale="1" rowDrillCount="1000"/>
  </connection>
</connections>
</file>

<file path=xl/sharedStrings.xml><?xml version="1.0" encoding="utf-8"?>
<sst xmlns="http://schemas.openxmlformats.org/spreadsheetml/2006/main" count="1427" uniqueCount="383">
  <si>
    <t>Total</t>
  </si>
  <si>
    <t>Australia and Oceania</t>
  </si>
  <si>
    <t>North America</t>
  </si>
  <si>
    <t>South America</t>
  </si>
  <si>
    <t>Not Defined</t>
  </si>
  <si>
    <t>Year</t>
  </si>
  <si>
    <t>Section Description</t>
  </si>
  <si>
    <t>Country</t>
  </si>
  <si>
    <t>Subject</t>
  </si>
  <si>
    <t>Non-oil Exports</t>
  </si>
  <si>
    <t>Imports by Section</t>
  </si>
  <si>
    <t>Ratio of Non-oil Exports to Imports, Monthly</t>
  </si>
  <si>
    <t>Trade with the GCC Countries</t>
  </si>
  <si>
    <t>Ratio of Non-oil Exports to Imports, Annual</t>
  </si>
  <si>
    <t>Month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</si>
  <si>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</si>
  <si>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</si>
  <si>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</si>
  <si>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</si>
  <si>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</si>
  <si>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</si>
  <si>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</si>
  <si>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</si>
  <si>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</si>
  <si>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</si>
  <si>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</si>
  <si>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</si>
  <si>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Value (Million Riyals)</t>
  </si>
  <si>
    <t>Mineral products</t>
  </si>
  <si>
    <t>Table</t>
  </si>
  <si>
    <t>Sec.
No</t>
  </si>
  <si>
    <t>Code</t>
  </si>
  <si>
    <t>Islamic Non-Arab Countries</t>
  </si>
  <si>
    <t>European Union (EU)</t>
  </si>
  <si>
    <t>Country Groups</t>
  </si>
  <si>
    <t>Imports by Country</t>
  </si>
  <si>
    <t>Rank</t>
  </si>
  <si>
    <t>Merchandise Imports, Monthly</t>
  </si>
  <si>
    <t>Re-exports</t>
  </si>
  <si>
    <t>Non-oil Trade Balance</t>
  </si>
  <si>
    <t>National Exports</t>
  </si>
  <si>
    <t>Merchandise Imports</t>
  </si>
  <si>
    <t>Imports by Mode of Transport and Customs Port</t>
  </si>
  <si>
    <t>Mode</t>
  </si>
  <si>
    <t>Customs Port</t>
  </si>
  <si>
    <t>Sea</t>
  </si>
  <si>
    <t>Land</t>
  </si>
  <si>
    <t>Air</t>
  </si>
  <si>
    <t>King Fahad Bridge</t>
  </si>
  <si>
    <t>Haditha</t>
  </si>
  <si>
    <t>Al Kaffjei</t>
  </si>
  <si>
    <t>Halat Ammar</t>
  </si>
  <si>
    <t>Al Rragey</t>
  </si>
  <si>
    <t>Al Ddurrah</t>
  </si>
  <si>
    <t>King Fahad Airport</t>
  </si>
  <si>
    <t>King Abdulaziz Port</t>
  </si>
  <si>
    <t>U.S.A</t>
  </si>
  <si>
    <t>Jubail Port</t>
  </si>
  <si>
    <t>Jizan Port</t>
  </si>
  <si>
    <t>Deba Port</t>
  </si>
  <si>
    <t>Ras Alkhair Port</t>
  </si>
  <si>
    <t>Gulf Cooperation Council (GCC)</t>
  </si>
  <si>
    <t>Asian Non-Arab Non-Islamic Countries</t>
  </si>
  <si>
    <t>African Non-Arab Non-Islamic Countries</t>
  </si>
  <si>
    <t>Rabigh Port</t>
  </si>
  <si>
    <t>Merchandise Exports, Monthly</t>
  </si>
  <si>
    <t>Jeddah Islamic Sea Port</t>
  </si>
  <si>
    <t>King Abdullah Seaport</t>
  </si>
  <si>
    <t>Live animals; animal products</t>
  </si>
  <si>
    <t>Vegetable products</t>
  </si>
  <si>
    <t>Animal or vegetable fats and oils and their cleavage products; prepared edible fats; animal or vegetable waxes</t>
  </si>
  <si>
    <t>Prepared foodstuffs; beverages, spirits and vinegar; tobacco and manufactured tobacco substitutes</t>
  </si>
  <si>
    <t>Products of the chemical or allied industries</t>
  </si>
  <si>
    <t>Plastics and articles thereof; rubber and articles thereof</t>
  </si>
  <si>
    <t>Raw hides and skins, leather, furskins and articles thereof; saddlery and harness; travel goods, handbags and similar containers; articles of animal gut (other than silk-worm gut)</t>
  </si>
  <si>
    <t>Wood and articles of wood; wood charcoal; cork and articles of cork; manufactures of straw, of esparto or of other plaiting materials; basketware and wickerwork</t>
  </si>
  <si>
    <t>Pulp of wood or of other fibrous cellulosic material; recovered (waste and scrap) paper or paperboard; paper and paperboard and articles thereof</t>
  </si>
  <si>
    <t>Textiles and textile articles</t>
  </si>
  <si>
    <t>Footwear, headgear, umbrellas, sun umbrellas, walking-sticks, seat-sticks, whips, riding-crops and parts thereof; prepared feathers and articles made therewith; artificial flowers; articles of human hair</t>
  </si>
  <si>
    <t>Articles of stone, plaster, cement, asbestos, mica or similar materials; ceramic products; glass and glassware</t>
  </si>
  <si>
    <t>Natural or cultured pearls, precious or semi-precious stones, precious metals, metals clad with precious metal and articles thereof; imitation jewellery; coin</t>
  </si>
  <si>
    <t>Base metals and articles of base metal</t>
  </si>
  <si>
    <t>Machinery and mechanical appliances; electrical equipment; parts thereof; sound recorders and reproducers, television image and sound recorders and reproducers, and parts and accessories of such articles</t>
  </si>
  <si>
    <t>Vehicles, aircraft, vessels and associated transport equipment</t>
  </si>
  <si>
    <t>Optical, photographic, cinematographic, measuring, checking, precision, medical or surgical instruments and apparatus; clocks and watches; musical instruments; parts and accessories thereof</t>
  </si>
  <si>
    <t>Arms and ammunition; parts and accessories thereof</t>
  </si>
  <si>
    <t>Miscellaneous manufactured articles</t>
  </si>
  <si>
    <t>Works of art, collectors' pieces and antiques</t>
  </si>
  <si>
    <t>Share in Total Exports (%)</t>
  </si>
  <si>
    <t>Arab League, excluding the GCC</t>
  </si>
  <si>
    <t>Imports by Group of Countries</t>
  </si>
  <si>
    <t>Exports by Section</t>
  </si>
  <si>
    <t>Non-oil Exports by Mode of Transport and Customs Port</t>
  </si>
  <si>
    <t>United Arab Emirates</t>
  </si>
  <si>
    <t>Kuwait</t>
  </si>
  <si>
    <t>Bahrain</t>
  </si>
  <si>
    <t>Qatar</t>
  </si>
  <si>
    <t>Sultanate Of Oman</t>
  </si>
  <si>
    <t>Riyadh (Dry Port)</t>
  </si>
  <si>
    <t>Yanbu Port</t>
  </si>
  <si>
    <t>Bat'ha</t>
  </si>
  <si>
    <t>King Abdulaziz International Airport</t>
  </si>
  <si>
    <t>Wadea Airport (Najran)</t>
  </si>
  <si>
    <t>King Khalid International Airport</t>
  </si>
  <si>
    <t>Madenah Airport</t>
  </si>
  <si>
    <t>Abha Airport</t>
  </si>
  <si>
    <t>Qassim Airport</t>
  </si>
  <si>
    <t>Taif Airport</t>
  </si>
  <si>
    <t>Jeddah Parcels Post</t>
  </si>
  <si>
    <t>Riyadh Parcels Post</t>
  </si>
  <si>
    <t>Dammam Parcels</t>
  </si>
  <si>
    <t>-</t>
  </si>
  <si>
    <t/>
  </si>
  <si>
    <t>Jubail Industrial Port</t>
  </si>
  <si>
    <t>King Fahad port</t>
  </si>
  <si>
    <t>Exports by Group of Countries</t>
  </si>
  <si>
    <t>Exports by Country</t>
  </si>
  <si>
    <t>Salwa</t>
  </si>
  <si>
    <t>Jedaydat Arrar</t>
  </si>
  <si>
    <t>Ras Tannorah Port</t>
  </si>
  <si>
    <t>Tabok Airport</t>
  </si>
  <si>
    <t>Hail International Airport</t>
  </si>
  <si>
    <t>Al Jawf Airport</t>
  </si>
  <si>
    <t>2021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</si>
  <si>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</si>
  <si>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</si>
  <si>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</si>
  <si>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</si>
  <si>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</si>
  <si>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</si>
  <si>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</si>
  <si>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</si>
  <si>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</si>
  <si>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</si>
  <si>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</si>
  <si>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</si>
  <si>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</si>
  <si>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</si>
  <si>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</si>
  <si>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</si>
  <si>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</si>
  <si>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</si>
  <si>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</si>
  <si>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</si>
  <si>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</si>
  <si>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International Trade of Saudi Arabia</t>
  </si>
  <si>
    <t>Index</t>
  </si>
  <si>
    <t>Oil Exports</t>
  </si>
  <si>
    <t>Non-oil Merchandise Exports</t>
  </si>
  <si>
    <t>2019</t>
  </si>
  <si>
    <t>2020</t>
  </si>
  <si>
    <t xml:space="preserve"> International Trade Statistics Methodology </t>
  </si>
  <si>
    <t>Live Animals; Animal Products</t>
  </si>
  <si>
    <t>Plant Products</t>
  </si>
  <si>
    <t>Prepared Foodstuffs; Beverages and Vinegar; Tobacco</t>
  </si>
  <si>
    <t>Mineral products.</t>
  </si>
  <si>
    <t>Products of The Chemical and Allied Industries</t>
  </si>
  <si>
    <t>Plastics and Articles Thereof; Rubber and Articles Thereof</t>
  </si>
  <si>
    <t>Raw Hides and skins, Leather, Furs and Articles Thereof; Suitcases; Handbags and Similar</t>
  </si>
  <si>
    <t>Wood and Articles of Wood Charcoal; Cork and Articles of Cork.</t>
  </si>
  <si>
    <t>Paper-making Material; paper and Articles Thereof</t>
  </si>
  <si>
    <t>Textiles and Textile Articles</t>
  </si>
  <si>
    <t>Footwear, Headgear, Umbrellas, Whips, Artificial Flowers, Articles of Human Hair</t>
  </si>
  <si>
    <t>Articles of Stone, of Plaster, Cement, Asbestos, Mica, Ceramic Products, Glassware</t>
  </si>
  <si>
    <t>Pearls, Precious and Semi-Precious, False Jewelry</t>
  </si>
  <si>
    <t>Base Metals and Articles of Base Metals</t>
  </si>
  <si>
    <t>Machinery and Mechanical Appliances; Electrical Equipment; Parts Thereof</t>
  </si>
  <si>
    <t>Transport Equipment and Parts Thereof</t>
  </si>
  <si>
    <t>Optical, Photographic, Cinematographic, Clocks and Wstches parts Thereof</t>
  </si>
  <si>
    <t>Miscellaneous Manufactured Articles</t>
  </si>
  <si>
    <t>Works of Arts, Collectors Piecec and Antiqes</t>
  </si>
  <si>
    <t>Animal and Vegetable fats; oils; waxex and Their Products;</t>
  </si>
  <si>
    <t>Arms and Ammunition; Parts and Accessories Thereof</t>
  </si>
  <si>
    <t>Section</t>
  </si>
  <si>
    <t>Merchandise Exports
(A)</t>
  </si>
  <si>
    <t>Merchandise Imports
(B)</t>
  </si>
  <si>
    <t>*Non-oil Exports
(A)</t>
  </si>
  <si>
    <t>Imports
(B)</t>
  </si>
  <si>
    <t>2017</t>
  </si>
  <si>
    <t>2018</t>
  </si>
  <si>
    <t>Total
Exports</t>
  </si>
  <si>
    <t>Re-Exports</t>
  </si>
  <si>
    <t>Value</t>
  </si>
  <si>
    <t>Imports
( B )</t>
  </si>
  <si>
    <t>Trade Volume
(C) = (A + B)</t>
  </si>
  <si>
    <t>Trade Balance
(D) = (A - B)</t>
  </si>
  <si>
    <t>Merchandise Exports, Monthly (Million Riyals)</t>
  </si>
  <si>
    <t>Note: Include re-exports</t>
  </si>
  <si>
    <t>Ratio of Non-oil Exports* to Imports, Monthly (Million Riyals)</t>
  </si>
  <si>
    <t>Ratio of Non-oil Exports* to Imports (%)
 (C) = (A / B) * 100</t>
  </si>
  <si>
    <t>Ratio of Non-oil Exports* to Imports, Annual</t>
  </si>
  <si>
    <t>Ratio of Non-oil Exports* to Imports (%)
(C) = ( A / B ) * 100</t>
  </si>
  <si>
    <t>Non-oil Exports*
( A )</t>
  </si>
  <si>
    <t>Madenah Parcels Post</t>
  </si>
  <si>
    <t>Imports by Utilization of Items</t>
  </si>
  <si>
    <t>Imports by Nature of Items</t>
  </si>
  <si>
    <t>Items</t>
  </si>
  <si>
    <t>Final Consumption</t>
  </si>
  <si>
    <t>Intermediate Consumption</t>
  </si>
  <si>
    <t>Fixed Assets (Capital)</t>
  </si>
  <si>
    <t>Raw Materials</t>
  </si>
  <si>
    <t>Semi-Finished Goods</t>
  </si>
  <si>
    <t>Finished Goods</t>
  </si>
  <si>
    <t>Non-oil Exports* by Mode of Transport and Customs Port</t>
  </si>
  <si>
    <t xml:space="preserve"> Total</t>
  </si>
  <si>
    <t>European countries exclude the EU</t>
  </si>
  <si>
    <t>Other Countries (Value &lt; 0.5)</t>
  </si>
  <si>
    <t>Trade Volume and Trade Balance, Monthly</t>
  </si>
  <si>
    <t>September 2021</t>
  </si>
  <si>
    <t>Non-oil trade with the GCC Countries in September (Million Riyals)</t>
  </si>
  <si>
    <t>Non-Oil Exports by country and main section in September 2021</t>
  </si>
  <si>
    <t>Imports by country and main section  in September 2021</t>
  </si>
  <si>
    <t>Non-Oil Exports* by main section in September 2021, (Million Riyals)</t>
  </si>
  <si>
    <t>Imports by country and main section in September 2021, (Million Riyals)</t>
  </si>
  <si>
    <t>China</t>
  </si>
  <si>
    <t>India</t>
  </si>
  <si>
    <t>Japan</t>
  </si>
  <si>
    <t>South Korea</t>
  </si>
  <si>
    <t>Egypt</t>
  </si>
  <si>
    <t>Taiwan</t>
  </si>
  <si>
    <t>Thailand</t>
  </si>
  <si>
    <t>Kenya</t>
  </si>
  <si>
    <t>Italy</t>
  </si>
  <si>
    <t>Singapore</t>
  </si>
  <si>
    <t>South Africa</t>
  </si>
  <si>
    <t>Germany</t>
  </si>
  <si>
    <t>Spain</t>
  </si>
  <si>
    <t>United Kingdom</t>
  </si>
  <si>
    <t>Pakistan</t>
  </si>
  <si>
    <t>Brazil</t>
  </si>
  <si>
    <t>France</t>
  </si>
  <si>
    <t>Belgium</t>
  </si>
  <si>
    <t>Jordan</t>
  </si>
  <si>
    <t>Poland</t>
  </si>
  <si>
    <t>Netherlands</t>
  </si>
  <si>
    <t>Malaysia</t>
  </si>
  <si>
    <t>Canada</t>
  </si>
  <si>
    <t>Switzerland</t>
  </si>
  <si>
    <t>Republic of Yemen</t>
  </si>
  <si>
    <t>Indonesia</t>
  </si>
  <si>
    <t>Sultanate of Oman</t>
  </si>
  <si>
    <t>Philippines</t>
  </si>
  <si>
    <t>Bangladesh</t>
  </si>
  <si>
    <t>Vietnam</t>
  </si>
  <si>
    <t>Sweden</t>
  </si>
  <si>
    <t>Iraq</t>
  </si>
  <si>
    <t>Myanmar</t>
  </si>
  <si>
    <t>Russian Federation</t>
  </si>
  <si>
    <t>Greece</t>
  </si>
  <si>
    <t>Hong Kong</t>
  </si>
  <si>
    <t>Ireland</t>
  </si>
  <si>
    <t>Sudan</t>
  </si>
  <si>
    <t>Morocco</t>
  </si>
  <si>
    <t>Nigeria</t>
  </si>
  <si>
    <t>Ukraine</t>
  </si>
  <si>
    <t>Mexico</t>
  </si>
  <si>
    <t>Congo, The Democratic Republic</t>
  </si>
  <si>
    <t>Tanzania</t>
  </si>
  <si>
    <t>Australia</t>
  </si>
  <si>
    <t>Togo</t>
  </si>
  <si>
    <t>Argentina</t>
  </si>
  <si>
    <t>Algeria</t>
  </si>
  <si>
    <t>New Zealand</t>
  </si>
  <si>
    <t>Portugal</t>
  </si>
  <si>
    <t>Austria</t>
  </si>
  <si>
    <t>Denmark</t>
  </si>
  <si>
    <t>Romania</t>
  </si>
  <si>
    <t>Syria</t>
  </si>
  <si>
    <t>Finland</t>
  </si>
  <si>
    <t>Hungary</t>
  </si>
  <si>
    <t>Czech Republic</t>
  </si>
  <si>
    <t>Tunisia</t>
  </si>
  <si>
    <t>Ethiopia</t>
  </si>
  <si>
    <t>Lebanon</t>
  </si>
  <si>
    <t>Latvia</t>
  </si>
  <si>
    <t>Ecuador</t>
  </si>
  <si>
    <t>Ghana</t>
  </si>
  <si>
    <t>Estonia</t>
  </si>
  <si>
    <t>Slovakia</t>
  </si>
  <si>
    <t>Sri Lanka</t>
  </si>
  <si>
    <t>Bulgaria</t>
  </si>
  <si>
    <t>Cambodia</t>
  </si>
  <si>
    <t>Tuvalu</t>
  </si>
  <si>
    <t>Norway</t>
  </si>
  <si>
    <t>Malta</t>
  </si>
  <si>
    <t>Zambia</t>
  </si>
  <si>
    <t>Costa Rica</t>
  </si>
  <si>
    <t>Cote D'Ivoire</t>
  </si>
  <si>
    <t>Peru</t>
  </si>
  <si>
    <t>Lithuania</t>
  </si>
  <si>
    <t>Guatemala</t>
  </si>
  <si>
    <t>Colombia</t>
  </si>
  <si>
    <t>Slovenia</t>
  </si>
  <si>
    <t>Dominican Republic</t>
  </si>
  <si>
    <t>Serbia</t>
  </si>
  <si>
    <t>Chile</t>
  </si>
  <si>
    <t>Croatia</t>
  </si>
  <si>
    <t>Palestine</t>
  </si>
  <si>
    <t>European Union, N.E.S</t>
  </si>
  <si>
    <t>Puerto Rico</t>
  </si>
  <si>
    <t>Georgia</t>
  </si>
  <si>
    <t>Somalia</t>
  </si>
  <si>
    <t>El Salvador</t>
  </si>
  <si>
    <t>Cyprus</t>
  </si>
  <si>
    <t>Luxembourg</t>
  </si>
  <si>
    <t>Paraguay</t>
  </si>
  <si>
    <t>Madagascar</t>
  </si>
  <si>
    <t>Bosnia and Herzegovina</t>
  </si>
  <si>
    <t>Uganda</t>
  </si>
  <si>
    <t>Afghanistan</t>
  </si>
  <si>
    <t>Aruba</t>
  </si>
  <si>
    <t>Honduras</t>
  </si>
  <si>
    <t>Albania</t>
  </si>
  <si>
    <t>Macedonia</t>
  </si>
  <si>
    <t>Nicaragua</t>
  </si>
  <si>
    <t>Bahamas</t>
  </si>
  <si>
    <t>Uruguay</t>
  </si>
  <si>
    <t>Mauritius</t>
  </si>
  <si>
    <t>Belarus</t>
  </si>
  <si>
    <t>Dominica</t>
  </si>
  <si>
    <t>Azerbaijan</t>
  </si>
  <si>
    <t>Moldova</t>
  </si>
  <si>
    <t>Uzbekistan</t>
  </si>
  <si>
    <t>Chad</t>
  </si>
  <si>
    <t>Panama</t>
  </si>
  <si>
    <t>Namibia</t>
  </si>
  <si>
    <t>Zimbabwe</t>
  </si>
  <si>
    <t>Venezuela</t>
  </si>
  <si>
    <t>Macao</t>
  </si>
  <si>
    <t>Gabon</t>
  </si>
  <si>
    <t>Laos</t>
  </si>
  <si>
    <t>Republic of Kosovo</t>
  </si>
  <si>
    <t>Malawi</t>
  </si>
  <si>
    <t>Fiji</t>
  </si>
  <si>
    <t>Jersey</t>
  </si>
  <si>
    <t>Eswatini (Swaziland)</t>
  </si>
  <si>
    <t>Other countries (value &lt; 0.5)</t>
  </si>
  <si>
    <t>Not defined</t>
  </si>
  <si>
    <t>Turkey</t>
  </si>
  <si>
    <t>Djibouti</t>
  </si>
  <si>
    <t>Libya</t>
  </si>
  <si>
    <t>Mozambique</t>
  </si>
  <si>
    <t>Guinea</t>
  </si>
  <si>
    <t>Guinea-Bissau</t>
  </si>
  <si>
    <t>Senegal</t>
  </si>
  <si>
    <t>Angola</t>
  </si>
  <si>
    <t>Mauritania</t>
  </si>
  <si>
    <t>Cameroon</t>
  </si>
  <si>
    <t>Nepal</t>
  </si>
  <si>
    <t>Gambia</t>
  </si>
  <si>
    <t>Liberia</t>
  </si>
  <si>
    <t>Sierra Leone</t>
  </si>
  <si>
    <t>Congo</t>
  </si>
  <si>
    <t>Eritrea</t>
  </si>
  <si>
    <t>Mali</t>
  </si>
  <si>
    <t>Benin</t>
  </si>
  <si>
    <t>Haiti</t>
  </si>
  <si>
    <t>Mongolia</t>
  </si>
  <si>
    <t>Iceland</t>
  </si>
  <si>
    <t>Rwanda</t>
  </si>
  <si>
    <t>Bosnia &amp; Herzegovina</t>
  </si>
  <si>
    <t>Swaziland</t>
  </si>
  <si>
    <t>San Marino</t>
  </si>
  <si>
    <t>Guyana</t>
  </si>
  <si>
    <t>Armenia</t>
  </si>
  <si>
    <t>Bolivia</t>
  </si>
  <si>
    <t>British Indian Ocean Ter</t>
  </si>
  <si>
    <t>Norfolk Island</t>
  </si>
  <si>
    <t>Niger</t>
  </si>
  <si>
    <t>Liechtenstein</t>
  </si>
  <si>
    <t>Cuba</t>
  </si>
  <si>
    <t>Andorra</t>
  </si>
  <si>
    <t>Nauru</t>
  </si>
  <si>
    <t>Virgin Islands British</t>
  </si>
  <si>
    <t>Other countries</t>
  </si>
  <si>
    <t>Brunei Darussalam</t>
  </si>
  <si>
    <t>South Sudan</t>
  </si>
  <si>
    <t>Maldives</t>
  </si>
  <si>
    <t>Equatorial Guinea</t>
  </si>
  <si>
    <t>Jamaica</t>
  </si>
  <si>
    <t>Sao Tome and Principe</t>
  </si>
  <si>
    <t>Trade Volume and Trade Balance, Monthly, (Million Riyals)</t>
  </si>
  <si>
    <t xml:space="preserve"> Countries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</si>
</sst>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0.0"/>
    <numFmt numFmtId="165" formatCode="#,##0.0"/>
    <numFmt numFmtId="166" formatCode="0.000%"/>
  </numFmts>
  <fonts count="30" x14ac:knownFonts="1"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u/>
      <sz val="10"/>
      <color theme="10"/>
      <name val="Arial"/>
      <family val="2"/>
    </font>
    <font>
      <sz val="11"/>
      <color theme="1"/>
      <name val="Segoe UI"/>
      <family val="2"/>
    </font>
    <font>
      <u/>
      <sz val="11"/>
      <color theme="10"/>
      <name val="Segoe UI"/>
      <family val="2"/>
    </font>
    <font>
      <sz val="11"/>
      <color theme="0"/>
      <name val="Frutiger LT Arabic 45 Light"/>
    </font>
    <font>
      <sz val="11"/>
      <color theme="1"/>
      <name val="Calibri"/>
      <family val="2"/>
      <charset val="178"/>
      <scheme val="minor"/>
    </font>
    <font>
      <b/>
      <sz val="11"/>
      <color theme="0"/>
      <name val="Frutiger LT Arabic 45 Light"/>
    </font>
    <font>
      <sz val="11"/>
      <name val="Frutiger LT Arabic 45 Light"/>
    </font>
    <font>
      <b/>
      <sz val="11"/>
      <name val="Frutiger LT Arabic 45 Light"/>
    </font>
    <font>
      <sz val="11"/>
      <color theme="1"/>
      <name val="Frutiger LT Arabic 45 Light"/>
    </font>
    <font>
      <u/>
      <sz val="10"/>
      <color theme="10"/>
      <name val="Frutiger LT Arabic 45 Light"/>
    </font>
    <font>
      <b/>
      <sz val="14"/>
      <color rgb="FF474D9B"/>
      <name val="Frutiger LT Arabic 45 Light"/>
    </font>
    <font>
      <sz val="11"/>
      <color indexed="8"/>
      <name val="Frutiger LT Arabic 45 Light"/>
    </font>
    <font>
      <sz val="11"/>
      <color rgb="FFFF0000"/>
      <name val="Frutiger LT Arabic 45 Light"/>
    </font>
    <font>
      <sz val="11"/>
      <color rgb="FF474D9B"/>
      <name val="Frutiger LT Arabic 45 Light"/>
    </font>
    <font>
      <sz val="10"/>
      <color theme="1"/>
      <name val="Frutiger LT Arabic 45 Light"/>
    </font>
    <font>
      <sz val="14"/>
      <color theme="8" tint="-0.249977111117893"/>
      <name val="Frutiger LT Arabic 45 Light"/>
    </font>
    <font>
      <sz val="12"/>
      <color theme="0"/>
      <name val="Frutiger LT Arabic 45 Light"/>
    </font>
    <font>
      <sz val="14"/>
      <color rgb="FF474D9B"/>
      <name val="Frutiger LT Arabic 45 Light"/>
    </font>
    <font>
      <sz val="9"/>
      <color theme="1"/>
      <name val="Frutiger LT Arabic 45 Light"/>
    </font>
    <font>
      <b/>
      <sz val="9"/>
      <color theme="0"/>
      <name val="Frutiger LT Arabic 45 Light"/>
    </font>
    <font>
      <b/>
      <sz val="11"/>
      <color theme="1"/>
      <name val="Frutiger LT Arabic 45 Light"/>
    </font>
    <font>
      <b/>
      <sz val="11"/>
      <color rgb="FF474D9B"/>
      <name val="Frutiger LT Arabic 45 Light"/>
    </font>
    <font>
      <u/>
      <sz val="11"/>
      <color theme="10"/>
      <name val="Frutiger LT Arabic 45 Light"/>
    </font>
    <font>
      <sz val="10"/>
      <color indexed="8"/>
      <name val="Frutiger LT Arabic 45 Light"/>
    </font>
    <font>
      <sz val="15"/>
      <color theme="8" tint="-0.249977111117893"/>
      <name val="Frutiger LT Arabic 45 Light"/>
    </font>
  </fonts>
  <fills count="8">
    <fill>
      <patternFill patternType="none"/>
    </fill>
    <fill>
      <patternFill patternType="gray125"/>
    </fill>
    <fill>
      <patternFill patternType="solid">
        <fgColor rgb="FF9BA8C2"/>
        <bgColor indexed="64"/>
      </patternFill>
    </fill>
    <fill>
      <patternFill patternType="solid">
        <fgColor rgb="FFF0F2F6"/>
        <bgColor indexed="64"/>
      </patternFill>
    </fill>
    <fill>
      <patternFill patternType="solid">
        <fgColor rgb="FFE6E9F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3D9E5"/>
        <bgColor indexed="64"/>
      </patternFill>
    </fill>
  </fills>
  <borders count="32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rgb="FF9BA8C2"/>
      </bottom>
      <diagonal/>
    </border>
    <border>
      <left style="thin">
        <color theme="0"/>
      </left>
      <right style="thin">
        <color theme="0"/>
      </right>
      <top style="medium">
        <color rgb="FF9BA8C2"/>
      </top>
      <bottom style="medium">
        <color rgb="FF9BA8C2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 style="medium">
        <color rgb="FF9BA8C2"/>
      </top>
      <bottom style="medium">
        <color rgb="FF9BA8C2"/>
      </bottom>
      <diagonal/>
    </border>
    <border>
      <left style="thin">
        <color theme="0"/>
      </left>
      <right style="thin">
        <color theme="0"/>
      </right>
      <top style="medium">
        <color rgb="FF474D9B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medium">
        <color rgb="FF9BA8C2"/>
      </bottom>
      <diagonal/>
    </border>
    <border>
      <left style="thin">
        <color theme="0"/>
      </left>
      <right/>
      <top/>
      <bottom style="medium">
        <color rgb="FF9BA8C2"/>
      </bottom>
      <diagonal/>
    </border>
    <border>
      <left style="thin">
        <color theme="0"/>
      </left>
      <right/>
      <top style="medium">
        <color rgb="FF9BA8C2"/>
      </top>
      <bottom style="medium">
        <color rgb="FF9BA8C2"/>
      </bottom>
      <diagonal/>
    </border>
    <border>
      <left style="thin">
        <color theme="0"/>
      </left>
      <right/>
      <top style="medium">
        <color rgb="FF474D9B"/>
      </top>
      <bottom style="thin">
        <color theme="0"/>
      </bottom>
      <diagonal/>
    </border>
    <border>
      <left/>
      <right/>
      <top/>
      <bottom style="medium">
        <color rgb="FF474D9B"/>
      </bottom>
      <diagonal/>
    </border>
    <border>
      <left style="thin">
        <color theme="0"/>
      </left>
      <right/>
      <top style="thin">
        <color theme="0"/>
      </top>
      <bottom style="thin">
        <color theme="4" tint="0.39994506668294322"/>
      </bottom>
      <diagonal/>
    </border>
    <border>
      <left style="thin">
        <color theme="0"/>
      </left>
      <right/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4" tint="0.39994506668294322"/>
      </bottom>
      <diagonal/>
    </border>
    <border>
      <left style="thin">
        <color theme="0"/>
      </left>
      <right style="thin">
        <color theme="0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0"/>
      </left>
      <right style="thin">
        <color theme="0"/>
      </right>
      <top style="thin">
        <color theme="4" tint="0.39994506668294322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theme="4" tint="-0.499984740745262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10">
    <xf numFmtId="0" fontId="0" fillId="0" borderId="0"/>
    <xf numFmtId="0" fontId="3" fillId="0" borderId="0"/>
    <xf numFmtId="0" fontId="4" fillId="0" borderId="0"/>
    <xf numFmtId="0" fontId="5" fillId="0" borderId="0" applyNumberFormat="0" applyFill="0" applyBorder="0" applyAlignment="0" applyProtection="0"/>
    <xf numFmtId="0" fontId="2" fillId="0" borderId="0"/>
    <xf numFmtId="0" fontId="2" fillId="0" borderId="0"/>
    <xf numFmtId="0" fontId="6" fillId="0" borderId="0"/>
    <xf numFmtId="0" fontId="7" fillId="0" borderId="0" applyNumberFormat="0" applyFill="0" applyBorder="0" applyAlignment="0" applyProtection="0"/>
    <xf numFmtId="9" fontId="9" fillId="0" borderId="0" applyFont="0" applyFill="0" applyBorder="0" applyAlignment="0" applyProtection="0"/>
    <xf numFmtId="0" fontId="1" fillId="0" borderId="0"/>
  </cellStyleXfs>
  <cellXfs count="261">
    <xf numFmtId="0" fontId="0" fillId="0" borderId="0" xfId="0"/>
    <xf numFmtId="0" fontId="8" fillId="2" borderId="2" xfId="1" applyFont="1" applyFill="1" applyBorder="1" applyAlignment="1">
      <alignment horizontal="center" vertical="center" readingOrder="1"/>
    </xf>
    <xf numFmtId="0" fontId="8" fillId="2" borderId="17" xfId="1" applyFont="1" applyFill="1" applyBorder="1" applyAlignment="1">
      <alignment horizontal="center" vertical="center" readingOrder="1"/>
    </xf>
    <xf numFmtId="0" fontId="8" fillId="2" borderId="31" xfId="1" applyFont="1" applyFill="1" applyBorder="1" applyAlignment="1">
      <alignment horizontal="right" vertical="center" wrapText="1" readingOrder="2"/>
    </xf>
    <xf numFmtId="0" fontId="8" fillId="2" borderId="8" xfId="1" applyFont="1" applyFill="1" applyBorder="1" applyAlignment="1">
      <alignment horizontal="center" textRotation="90" wrapText="1" readingOrder="1"/>
    </xf>
    <xf numFmtId="0" fontId="10" fillId="2" borderId="8" xfId="1" applyFont="1" applyFill="1" applyBorder="1" applyAlignment="1">
      <alignment horizontal="center" textRotation="90" wrapText="1" readingOrder="1"/>
    </xf>
    <xf numFmtId="0" fontId="10" fillId="2" borderId="10" xfId="1" applyFont="1" applyFill="1" applyBorder="1" applyAlignment="1">
      <alignment horizontal="center" vertical="center" readingOrder="1"/>
    </xf>
    <xf numFmtId="0" fontId="8" fillId="2" borderId="10" xfId="1" applyFont="1" applyFill="1" applyBorder="1" applyAlignment="1">
      <alignment horizontal="center" vertical="center" readingOrder="1"/>
    </xf>
    <xf numFmtId="0" fontId="8" fillId="2" borderId="3" xfId="9" applyFont="1" applyFill="1" applyBorder="1" applyAlignment="1">
      <alignment horizontal="center" vertical="center" wrapText="1" readingOrder="1"/>
    </xf>
    <xf numFmtId="0" fontId="11" fillId="3" borderId="13" xfId="9" applyFont="1" applyFill="1" applyBorder="1" applyAlignment="1">
      <alignment horizontal="center" vertical="center" wrapText="1" readingOrder="1"/>
    </xf>
    <xf numFmtId="165" fontId="11" fillId="3" borderId="1" xfId="9" applyNumberFormat="1" applyFont="1" applyFill="1" applyBorder="1" applyAlignment="1">
      <alignment horizontal="right" vertical="center" indent="2" readingOrder="1"/>
    </xf>
    <xf numFmtId="0" fontId="11" fillId="3" borderId="1" xfId="9" applyFont="1" applyFill="1" applyBorder="1" applyAlignment="1">
      <alignment horizontal="left" vertical="center"/>
    </xf>
    <xf numFmtId="0" fontId="11" fillId="4" borderId="31" xfId="9" applyFont="1" applyFill="1" applyBorder="1" applyAlignment="1">
      <alignment horizontal="center" vertical="center" wrapText="1" readingOrder="1"/>
    </xf>
    <xf numFmtId="165" fontId="11" fillId="4" borderId="2" xfId="9" applyNumberFormat="1" applyFont="1" applyFill="1" applyBorder="1" applyAlignment="1">
      <alignment horizontal="right" vertical="center" indent="2" readingOrder="1"/>
    </xf>
    <xf numFmtId="0" fontId="11" fillId="4" borderId="2" xfId="9" applyFont="1" applyFill="1" applyBorder="1" applyAlignment="1">
      <alignment horizontal="left" vertical="center"/>
    </xf>
    <xf numFmtId="0" fontId="11" fillId="3" borderId="5" xfId="9" applyFont="1" applyFill="1" applyBorder="1" applyAlignment="1">
      <alignment horizontal="center" vertical="center" wrapText="1" readingOrder="1"/>
    </xf>
    <xf numFmtId="165" fontId="11" fillId="3" borderId="3" xfId="9" applyNumberFormat="1" applyFont="1" applyFill="1" applyBorder="1" applyAlignment="1">
      <alignment horizontal="right" vertical="center" indent="2" readingOrder="1"/>
    </xf>
    <xf numFmtId="0" fontId="11" fillId="3" borderId="3" xfId="9" applyFont="1" applyFill="1" applyBorder="1" applyAlignment="1">
      <alignment horizontal="left" vertical="center"/>
    </xf>
    <xf numFmtId="0" fontId="12" fillId="4" borderId="15" xfId="9" applyFont="1" applyFill="1" applyBorder="1" applyAlignment="1">
      <alignment horizontal="center" vertical="center" wrapText="1" readingOrder="1"/>
    </xf>
    <xf numFmtId="165" fontId="11" fillId="4" borderId="12" xfId="9" applyNumberFormat="1" applyFont="1" applyFill="1" applyBorder="1" applyAlignment="1">
      <alignment horizontal="right" vertical="center" indent="2" readingOrder="1"/>
    </xf>
    <xf numFmtId="0" fontId="11" fillId="4" borderId="12" xfId="9" applyFont="1" applyFill="1" applyBorder="1" applyAlignment="1">
      <alignment horizontal="left" vertical="center"/>
    </xf>
    <xf numFmtId="0" fontId="11" fillId="3" borderId="1" xfId="9" applyFont="1" applyFill="1" applyBorder="1" applyAlignment="1">
      <alignment horizontal="left" vertical="center" wrapText="1"/>
    </xf>
    <xf numFmtId="0" fontId="11" fillId="4" borderId="2" xfId="9" applyFont="1" applyFill="1" applyBorder="1" applyAlignment="1">
      <alignment horizontal="left" vertical="center" wrapText="1"/>
    </xf>
    <xf numFmtId="0" fontId="11" fillId="3" borderId="3" xfId="9" applyFont="1" applyFill="1" applyBorder="1" applyAlignment="1">
      <alignment horizontal="left" vertical="center" wrapText="1"/>
    </xf>
    <xf numFmtId="0" fontId="11" fillId="4" borderId="12" xfId="9" applyFont="1" applyFill="1" applyBorder="1" applyAlignment="1">
      <alignment horizontal="left" vertical="center" wrapText="1"/>
    </xf>
    <xf numFmtId="0" fontId="13" fillId="0" borderId="0" xfId="1" applyFont="1" applyBorder="1" applyAlignment="1">
      <alignment horizontal="center"/>
    </xf>
    <xf numFmtId="0" fontId="14" fillId="0" borderId="0" xfId="3" applyFont="1" applyBorder="1" applyAlignment="1">
      <alignment horizontal="center" vertical="center"/>
    </xf>
    <xf numFmtId="0" fontId="13" fillId="0" borderId="0" xfId="1" applyFont="1"/>
    <xf numFmtId="164" fontId="13" fillId="0" borderId="0" xfId="1" applyNumberFormat="1" applyFont="1" applyBorder="1" applyAlignment="1">
      <alignment horizontal="center"/>
    </xf>
    <xf numFmtId="0" fontId="10" fillId="2" borderId="3" xfId="1" quotePrefix="1" applyNumberFormat="1" applyFont="1" applyFill="1" applyBorder="1" applyAlignment="1">
      <alignment horizontal="center" vertical="center" readingOrder="2"/>
    </xf>
    <xf numFmtId="0" fontId="10" fillId="2" borderId="3" xfId="1" applyFont="1" applyFill="1" applyBorder="1" applyAlignment="1">
      <alignment horizontal="center" vertical="center" wrapText="1" readingOrder="1"/>
    </xf>
    <xf numFmtId="0" fontId="12" fillId="7" borderId="17" xfId="1" applyFont="1" applyFill="1" applyBorder="1" applyAlignment="1">
      <alignment horizontal="center" vertical="center" wrapText="1" readingOrder="1"/>
    </xf>
    <xf numFmtId="0" fontId="12" fillId="7" borderId="2" xfId="1" applyFont="1" applyFill="1" applyBorder="1" applyAlignment="1">
      <alignment horizontal="left" vertical="center"/>
    </xf>
    <xf numFmtId="165" fontId="12" fillId="7" borderId="2" xfId="1" applyNumberFormat="1" applyFont="1" applyFill="1" applyBorder="1" applyAlignment="1">
      <alignment horizontal="right" vertical="center" indent="2" readingOrder="1"/>
    </xf>
    <xf numFmtId="0" fontId="11" fillId="3" borderId="9" xfId="1" applyFont="1" applyFill="1" applyBorder="1" applyAlignment="1">
      <alignment horizontal="left" vertical="center" wrapText="1" readingOrder="1"/>
    </xf>
    <xf numFmtId="0" fontId="11" fillId="3" borderId="1" xfId="1" applyFont="1" applyFill="1" applyBorder="1" applyAlignment="1">
      <alignment horizontal="left" vertical="center"/>
    </xf>
    <xf numFmtId="165" fontId="11" fillId="3" borderId="1" xfId="1" applyNumberFormat="1" applyFont="1" applyFill="1" applyBorder="1" applyAlignment="1">
      <alignment horizontal="right" vertical="center" indent="2" readingOrder="1"/>
    </xf>
    <xf numFmtId="0" fontId="13" fillId="0" borderId="0" xfId="1" applyFont="1" applyBorder="1" applyAlignment="1">
      <alignment horizontal="left" vertical="center"/>
    </xf>
    <xf numFmtId="0" fontId="13" fillId="0" borderId="0" xfId="1" applyFont="1" applyBorder="1" applyAlignment="1">
      <alignment horizontal="left"/>
    </xf>
    <xf numFmtId="0" fontId="11" fillId="4" borderId="17" xfId="1" applyFont="1" applyFill="1" applyBorder="1" applyAlignment="1">
      <alignment horizontal="left" vertical="center" wrapText="1" readingOrder="1"/>
    </xf>
    <xf numFmtId="0" fontId="11" fillId="4" borderId="2" xfId="1" applyFont="1" applyFill="1" applyBorder="1" applyAlignment="1">
      <alignment horizontal="left" vertical="center"/>
    </xf>
    <xf numFmtId="165" fontId="11" fillId="4" borderId="2" xfId="1" applyNumberFormat="1" applyFont="1" applyFill="1" applyBorder="1" applyAlignment="1">
      <alignment horizontal="right" vertical="center" indent="2" readingOrder="1"/>
    </xf>
    <xf numFmtId="0" fontId="16" fillId="0" borderId="0" xfId="0" applyFont="1"/>
    <xf numFmtId="3" fontId="16" fillId="0" borderId="0" xfId="0" applyNumberFormat="1" applyFont="1"/>
    <xf numFmtId="0" fontId="17" fillId="0" borderId="0" xfId="1" applyFont="1" applyBorder="1" applyAlignment="1">
      <alignment horizontal="center"/>
    </xf>
    <xf numFmtId="0" fontId="13" fillId="0" borderId="0" xfId="0" applyFont="1"/>
    <xf numFmtId="0" fontId="13" fillId="0" borderId="0" xfId="0" applyFont="1" applyAlignment="1">
      <alignment horizontal="left" vertical="center"/>
    </xf>
    <xf numFmtId="0" fontId="12" fillId="4" borderId="20" xfId="1" applyFont="1" applyFill="1" applyBorder="1" applyAlignment="1">
      <alignment horizontal="center" vertical="center" wrapText="1" readingOrder="1"/>
    </xf>
    <xf numFmtId="0" fontId="12" fillId="4" borderId="12" xfId="1" applyFont="1" applyFill="1" applyBorder="1" applyAlignment="1">
      <alignment horizontal="left" vertical="center"/>
    </xf>
    <xf numFmtId="165" fontId="12" fillId="4" borderId="12" xfId="1" applyNumberFormat="1" applyFont="1" applyFill="1" applyBorder="1" applyAlignment="1">
      <alignment horizontal="right" vertical="center" indent="2" readingOrder="1"/>
    </xf>
    <xf numFmtId="164" fontId="13" fillId="0" borderId="0" xfId="0" applyNumberFormat="1" applyFont="1" applyAlignment="1">
      <alignment horizontal="center"/>
    </xf>
    <xf numFmtId="0" fontId="18" fillId="5" borderId="23" xfId="0" quotePrefix="1" applyFont="1" applyFill="1" applyBorder="1" applyAlignment="1" applyProtection="1">
      <alignment horizontal="left" vertical="center" wrapText="1" readingOrder="1"/>
      <protection hidden="1"/>
    </xf>
    <xf numFmtId="0" fontId="19" fillId="0" borderId="0" xfId="1" applyFont="1" applyBorder="1" applyAlignment="1">
      <alignment horizontal="center"/>
    </xf>
    <xf numFmtId="165" fontId="11" fillId="4" borderId="2" xfId="1" applyNumberFormat="1" applyFont="1" applyFill="1" applyBorder="1" applyAlignment="1">
      <alignment horizontal="center" vertical="center" readingOrder="1"/>
    </xf>
    <xf numFmtId="165" fontId="11" fillId="3" borderId="1" xfId="1" applyNumberFormat="1" applyFont="1" applyFill="1" applyBorder="1" applyAlignment="1">
      <alignment horizontal="center" vertical="center" readingOrder="1"/>
    </xf>
    <xf numFmtId="165" fontId="13" fillId="0" borderId="0" xfId="0" applyNumberFormat="1" applyFont="1"/>
    <xf numFmtId="165" fontId="11" fillId="4" borderId="17" xfId="5" applyNumberFormat="1" applyFont="1" applyFill="1" applyBorder="1" applyAlignment="1">
      <alignment horizontal="center" vertical="center" readingOrder="1"/>
    </xf>
    <xf numFmtId="165" fontId="11" fillId="3" borderId="9" xfId="5" applyNumberFormat="1" applyFont="1" applyFill="1" applyBorder="1" applyAlignment="1">
      <alignment horizontal="center" vertical="center" readingOrder="1"/>
    </xf>
    <xf numFmtId="165" fontId="11" fillId="4" borderId="2" xfId="1" applyNumberFormat="1" applyFont="1" applyFill="1" applyBorder="1" applyAlignment="1">
      <alignment horizontal="right" vertical="center" indent="1"/>
    </xf>
    <xf numFmtId="165" fontId="11" fillId="3" borderId="1" xfId="1" applyNumberFormat="1" applyFont="1" applyFill="1" applyBorder="1" applyAlignment="1">
      <alignment horizontal="right" vertical="center" indent="1"/>
    </xf>
    <xf numFmtId="165" fontId="11" fillId="4" borderId="2" xfId="5" applyNumberFormat="1" applyFont="1" applyFill="1" applyBorder="1" applyAlignment="1">
      <alignment horizontal="center" vertical="center" readingOrder="1"/>
    </xf>
    <xf numFmtId="165" fontId="11" fillId="3" borderId="1" xfId="5" applyNumberFormat="1" applyFont="1" applyFill="1" applyBorder="1" applyAlignment="1">
      <alignment horizontal="center" vertical="center" readingOrder="1"/>
    </xf>
    <xf numFmtId="0" fontId="8" fillId="2" borderId="21" xfId="0" applyFont="1" applyFill="1" applyBorder="1" applyAlignment="1" applyProtection="1">
      <alignment horizontal="center" vertical="center" wrapText="1" readingOrder="1"/>
      <protection hidden="1"/>
    </xf>
    <xf numFmtId="0" fontId="21" fillId="2" borderId="16" xfId="0" applyFont="1" applyFill="1" applyBorder="1" applyAlignment="1" applyProtection="1">
      <alignment horizontal="center" vertical="center" wrapText="1" readingOrder="1"/>
      <protection hidden="1"/>
    </xf>
    <xf numFmtId="0" fontId="18" fillId="6" borderId="17" xfId="0" quotePrefix="1" applyFont="1" applyFill="1" applyBorder="1" applyAlignment="1" applyProtection="1">
      <alignment horizontal="center" vertical="center" wrapText="1" readingOrder="1"/>
      <protection hidden="1"/>
    </xf>
    <xf numFmtId="0" fontId="18" fillId="6" borderId="9" xfId="0" quotePrefix="1" applyFont="1" applyFill="1" applyBorder="1" applyAlignment="1" applyProtection="1">
      <alignment horizontal="left" vertical="center" wrapText="1" readingOrder="1"/>
      <protection hidden="1"/>
    </xf>
    <xf numFmtId="0" fontId="18" fillId="5" borderId="26" xfId="0" quotePrefix="1" applyFont="1" applyFill="1" applyBorder="1" applyAlignment="1" applyProtection="1">
      <alignment horizontal="center" vertical="center" wrapText="1" readingOrder="1"/>
      <protection hidden="1"/>
    </xf>
    <xf numFmtId="0" fontId="18" fillId="5" borderId="24" xfId="0" quotePrefix="1" applyFont="1" applyFill="1" applyBorder="1" applyAlignment="1" applyProtection="1">
      <alignment horizontal="left" vertical="center" wrapText="1" readingOrder="1"/>
      <protection hidden="1"/>
    </xf>
    <xf numFmtId="0" fontId="18" fillId="5" borderId="27" xfId="0" quotePrefix="1" applyFont="1" applyFill="1" applyBorder="1" applyAlignment="1" applyProtection="1">
      <alignment horizontal="center" vertical="center" wrapText="1" readingOrder="1"/>
      <protection hidden="1"/>
    </xf>
    <xf numFmtId="0" fontId="18" fillId="3" borderId="25" xfId="0" quotePrefix="1" applyFont="1" applyFill="1" applyBorder="1" applyAlignment="1" applyProtection="1">
      <alignment horizontal="center" vertical="center" wrapText="1" readingOrder="1"/>
      <protection hidden="1"/>
    </xf>
    <xf numFmtId="0" fontId="18" fillId="3" borderId="26" xfId="0" quotePrefix="1" applyFont="1" applyFill="1" applyBorder="1" applyAlignment="1" applyProtection="1">
      <alignment horizontal="center" vertical="center" wrapText="1" readingOrder="1"/>
      <protection hidden="1"/>
    </xf>
    <xf numFmtId="0" fontId="18" fillId="3" borderId="27" xfId="0" quotePrefix="1" applyFont="1" applyFill="1" applyBorder="1" applyAlignment="1" applyProtection="1">
      <alignment horizontal="center" vertical="center" wrapText="1" readingOrder="1"/>
      <protection hidden="1"/>
    </xf>
    <xf numFmtId="0" fontId="18" fillId="6" borderId="10" xfId="0" quotePrefix="1" applyFont="1" applyFill="1" applyBorder="1" applyAlignment="1" applyProtection="1">
      <alignment horizontal="center" vertical="center" wrapText="1" readingOrder="1"/>
      <protection hidden="1"/>
    </xf>
    <xf numFmtId="0" fontId="18" fillId="6" borderId="28" xfId="0" quotePrefix="1" applyFont="1" applyFill="1" applyBorder="1" applyAlignment="1" applyProtection="1">
      <alignment horizontal="left" vertical="center" wrapText="1" readingOrder="1"/>
      <protection hidden="1"/>
    </xf>
    <xf numFmtId="0" fontId="8" fillId="2" borderId="10" xfId="1" quotePrefix="1" applyFont="1" applyFill="1" applyBorder="1" applyAlignment="1">
      <alignment horizontal="center" vertical="center" wrapText="1" readingOrder="1"/>
    </xf>
    <xf numFmtId="1" fontId="13" fillId="0" borderId="0" xfId="0" applyNumberFormat="1" applyFont="1"/>
    <xf numFmtId="0" fontId="10" fillId="2" borderId="1" xfId="1" applyFont="1" applyFill="1" applyBorder="1" applyAlignment="1">
      <alignment horizontal="center" vertical="center" wrapText="1" readingOrder="1"/>
    </xf>
    <xf numFmtId="0" fontId="10" fillId="2" borderId="1" xfId="1" applyFont="1" applyFill="1" applyBorder="1" applyAlignment="1">
      <alignment horizontal="center" vertical="center" wrapText="1" readingOrder="2"/>
    </xf>
    <xf numFmtId="3" fontId="11" fillId="3" borderId="1" xfId="1" applyNumberFormat="1" applyFont="1" applyFill="1" applyBorder="1" applyAlignment="1">
      <alignment horizontal="center" vertical="center" wrapText="1" readingOrder="1"/>
    </xf>
    <xf numFmtId="3" fontId="11" fillId="4" borderId="2" xfId="1" applyNumberFormat="1" applyFont="1" applyFill="1" applyBorder="1" applyAlignment="1">
      <alignment horizontal="center" vertical="center" wrapText="1" readingOrder="1"/>
    </xf>
    <xf numFmtId="3" fontId="11" fillId="4" borderId="11" xfId="1" applyNumberFormat="1" applyFont="1" applyFill="1" applyBorder="1" applyAlignment="1">
      <alignment horizontal="center" vertical="center" wrapText="1" readingOrder="1"/>
    </xf>
    <xf numFmtId="0" fontId="10" fillId="2" borderId="3" xfId="1" applyFont="1" applyFill="1" applyBorder="1" applyAlignment="1">
      <alignment horizontal="center" vertical="center" wrapText="1" readingOrder="2"/>
    </xf>
    <xf numFmtId="0" fontId="10" fillId="2" borderId="1" xfId="1" applyFont="1" applyFill="1" applyBorder="1" applyAlignment="1">
      <alignment horizontal="center" wrapText="1" readingOrder="2"/>
    </xf>
    <xf numFmtId="0" fontId="11" fillId="3" borderId="1" xfId="5" applyFont="1" applyFill="1" applyBorder="1" applyAlignment="1">
      <alignment horizontal="left" vertical="center" wrapText="1" readingOrder="1"/>
    </xf>
    <xf numFmtId="0" fontId="11" fillId="4" borderId="2" xfId="5" applyFont="1" applyFill="1" applyBorder="1" applyAlignment="1">
      <alignment horizontal="left" vertical="center" wrapText="1" readingOrder="1"/>
    </xf>
    <xf numFmtId="164" fontId="23" fillId="0" borderId="0" xfId="0" applyNumberFormat="1" applyFont="1" applyAlignment="1">
      <alignment horizontal="center"/>
    </xf>
    <xf numFmtId="0" fontId="22" fillId="0" borderId="0" xfId="1" applyFont="1" applyBorder="1" applyAlignment="1">
      <alignment vertical="center"/>
    </xf>
    <xf numFmtId="0" fontId="24" fillId="2" borderId="10" xfId="1" applyFont="1" applyFill="1" applyBorder="1" applyAlignment="1">
      <alignment horizontal="center" textRotation="90" wrapText="1" readingOrder="1"/>
    </xf>
    <xf numFmtId="165" fontId="25" fillId="0" borderId="0" xfId="0" applyNumberFormat="1" applyFont="1"/>
    <xf numFmtId="0" fontId="11" fillId="3" borderId="1" xfId="1" applyFont="1" applyFill="1" applyBorder="1" applyAlignment="1">
      <alignment horizontal="left" vertical="center" wrapText="1"/>
    </xf>
    <xf numFmtId="165" fontId="11" fillId="3" borderId="1" xfId="1" applyNumberFormat="1" applyFont="1" applyFill="1" applyBorder="1" applyAlignment="1">
      <alignment horizontal="right" vertical="center" indent="2"/>
    </xf>
    <xf numFmtId="0" fontId="11" fillId="4" borderId="2" xfId="1" applyFont="1" applyFill="1" applyBorder="1" applyAlignment="1">
      <alignment horizontal="left" vertical="center" wrapText="1"/>
    </xf>
    <xf numFmtId="165" fontId="11" fillId="4" borderId="2" xfId="1" applyNumberFormat="1" applyFont="1" applyFill="1" applyBorder="1" applyAlignment="1">
      <alignment horizontal="right" vertical="center" indent="2"/>
    </xf>
    <xf numFmtId="0" fontId="11" fillId="3" borderId="3" xfId="1" applyFont="1" applyFill="1" applyBorder="1" applyAlignment="1">
      <alignment horizontal="left" vertical="center" wrapText="1"/>
    </xf>
    <xf numFmtId="165" fontId="11" fillId="3" borderId="3" xfId="1" applyNumberFormat="1" applyFont="1" applyFill="1" applyBorder="1" applyAlignment="1">
      <alignment horizontal="right" vertical="center" indent="2"/>
    </xf>
    <xf numFmtId="0" fontId="12" fillId="4" borderId="12" xfId="1" applyFont="1" applyFill="1" applyBorder="1" applyAlignment="1">
      <alignment horizontal="left" vertical="center" wrapText="1"/>
    </xf>
    <xf numFmtId="165" fontId="12" fillId="4" borderId="12" xfId="1" applyNumberFormat="1" applyFont="1" applyFill="1" applyBorder="1" applyAlignment="1">
      <alignment horizontal="right" vertical="center" indent="2"/>
    </xf>
    <xf numFmtId="0" fontId="11" fillId="3" borderId="1" xfId="1" applyFont="1" applyFill="1" applyBorder="1" applyAlignment="1">
      <alignment horizontal="left" vertical="top" wrapText="1"/>
    </xf>
    <xf numFmtId="0" fontId="8" fillId="2" borderId="3" xfId="5" applyFont="1" applyFill="1" applyBorder="1" applyAlignment="1">
      <alignment horizontal="center" vertical="center" wrapText="1" readingOrder="2"/>
    </xf>
    <xf numFmtId="0" fontId="8" fillId="2" borderId="4" xfId="5" applyFont="1" applyFill="1" applyBorder="1" applyAlignment="1">
      <alignment horizontal="center" vertical="center" wrapText="1" readingOrder="1"/>
    </xf>
    <xf numFmtId="0" fontId="8" fillId="2" borderId="3" xfId="1" quotePrefix="1" applyNumberFormat="1" applyFont="1" applyFill="1" applyBorder="1" applyAlignment="1">
      <alignment horizontal="center" vertical="center" readingOrder="2"/>
    </xf>
    <xf numFmtId="0" fontId="8" fillId="2" borderId="3" xfId="1" applyFont="1" applyFill="1" applyBorder="1" applyAlignment="1">
      <alignment horizontal="center" vertical="center" wrapText="1" readingOrder="1"/>
    </xf>
    <xf numFmtId="165" fontId="11" fillId="3" borderId="1" xfId="1" applyNumberFormat="1" applyFont="1" applyFill="1" applyBorder="1" applyAlignment="1">
      <alignment horizontal="right" vertical="center" indent="1" readingOrder="1"/>
    </xf>
    <xf numFmtId="165" fontId="11" fillId="4" borderId="2" xfId="1" applyNumberFormat="1" applyFont="1" applyFill="1" applyBorder="1" applyAlignment="1">
      <alignment horizontal="right" vertical="center" indent="1" readingOrder="1"/>
    </xf>
    <xf numFmtId="0" fontId="11" fillId="4" borderId="2" xfId="1" applyFont="1" applyFill="1" applyBorder="1" applyAlignment="1">
      <alignment horizontal="left" vertical="top" wrapText="1"/>
    </xf>
    <xf numFmtId="165" fontId="11" fillId="3" borderId="3" xfId="1" applyNumberFormat="1" applyFont="1" applyFill="1" applyBorder="1" applyAlignment="1">
      <alignment horizontal="right" vertical="center" indent="1" readingOrder="1"/>
    </xf>
    <xf numFmtId="165" fontId="12" fillId="4" borderId="12" xfId="1" applyNumberFormat="1" applyFont="1" applyFill="1" applyBorder="1" applyAlignment="1">
      <alignment horizontal="right" vertical="center" indent="1" readingOrder="1"/>
    </xf>
    <xf numFmtId="164" fontId="13" fillId="0" borderId="0" xfId="0" applyNumberFormat="1" applyFont="1"/>
    <xf numFmtId="0" fontId="10" fillId="2" borderId="10" xfId="5" applyFont="1" applyFill="1" applyBorder="1" applyAlignment="1">
      <alignment horizontal="center" vertical="center" wrapText="1" readingOrder="1"/>
    </xf>
    <xf numFmtId="0" fontId="11" fillId="3" borderId="1" xfId="5" applyNumberFormat="1" applyFont="1" applyFill="1" applyBorder="1" applyAlignment="1">
      <alignment horizontal="left" vertical="center" wrapText="1" readingOrder="1"/>
    </xf>
    <xf numFmtId="0" fontId="11" fillId="4" borderId="2" xfId="5" applyNumberFormat="1" applyFont="1" applyFill="1" applyBorder="1" applyAlignment="1">
      <alignment horizontal="left" vertical="center" wrapText="1" readingOrder="1"/>
    </xf>
    <xf numFmtId="3" fontId="13" fillId="0" borderId="0" xfId="1" applyNumberFormat="1" applyFont="1" applyBorder="1" applyAlignment="1">
      <alignment horizontal="center"/>
    </xf>
    <xf numFmtId="165" fontId="13" fillId="0" borderId="0" xfId="1" applyNumberFormat="1" applyFont="1" applyBorder="1" applyAlignment="1">
      <alignment horizontal="center"/>
    </xf>
    <xf numFmtId="0" fontId="11" fillId="3" borderId="1" xfId="1" applyFont="1" applyFill="1" applyBorder="1" applyAlignment="1">
      <alignment horizontal="center" vertical="center" wrapText="1" readingOrder="1"/>
    </xf>
    <xf numFmtId="0" fontId="11" fillId="4" borderId="2" xfId="1" applyFont="1" applyFill="1" applyBorder="1" applyAlignment="1">
      <alignment horizontal="center" vertical="center" wrapText="1" readingOrder="1"/>
    </xf>
    <xf numFmtId="0" fontId="11" fillId="3" borderId="3" xfId="1" applyFont="1" applyFill="1" applyBorder="1" applyAlignment="1">
      <alignment horizontal="center" vertical="center" wrapText="1" readingOrder="1"/>
    </xf>
    <xf numFmtId="0" fontId="11" fillId="3" borderId="3" xfId="1" applyFont="1" applyFill="1" applyBorder="1" applyAlignment="1">
      <alignment horizontal="left" vertical="center"/>
    </xf>
    <xf numFmtId="165" fontId="11" fillId="3" borderId="3" xfId="1" applyNumberFormat="1" applyFont="1" applyFill="1" applyBorder="1" applyAlignment="1">
      <alignment horizontal="right" vertical="center" indent="1"/>
    </xf>
    <xf numFmtId="0" fontId="12" fillId="4" borderId="12" xfId="1" applyFont="1" applyFill="1" applyBorder="1" applyAlignment="1">
      <alignment horizontal="center" vertical="center" wrapText="1" readingOrder="1"/>
    </xf>
    <xf numFmtId="165" fontId="12" fillId="4" borderId="12" xfId="1" applyNumberFormat="1" applyFont="1" applyFill="1" applyBorder="1" applyAlignment="1">
      <alignment horizontal="right" vertical="center" indent="1"/>
    </xf>
    <xf numFmtId="0" fontId="25" fillId="0" borderId="0" xfId="1" applyFont="1" applyBorder="1" applyAlignment="1">
      <alignment horizontal="center"/>
    </xf>
    <xf numFmtId="0" fontId="11" fillId="3" borderId="9" xfId="1" applyFont="1" applyFill="1" applyBorder="1" applyAlignment="1">
      <alignment horizontal="left" vertical="center"/>
    </xf>
    <xf numFmtId="0" fontId="13" fillId="0" borderId="0" xfId="1" applyFont="1" applyBorder="1" applyAlignment="1">
      <alignment horizontal="right" vertical="center"/>
    </xf>
    <xf numFmtId="0" fontId="11" fillId="4" borderId="17" xfId="1" applyFont="1" applyFill="1" applyBorder="1" applyAlignment="1">
      <alignment horizontal="left" vertical="center"/>
    </xf>
    <xf numFmtId="0" fontId="12" fillId="4" borderId="20" xfId="1" applyFont="1" applyFill="1" applyBorder="1" applyAlignment="1">
      <alignment horizontal="left" vertical="center" wrapText="1"/>
    </xf>
    <xf numFmtId="3" fontId="13" fillId="0" borderId="0" xfId="0" applyNumberFormat="1" applyFont="1"/>
    <xf numFmtId="0" fontId="10" fillId="2" borderId="5" xfId="1" applyFont="1" applyFill="1" applyBorder="1" applyAlignment="1">
      <alignment horizontal="center" vertical="center" wrapText="1" readingOrder="2"/>
    </xf>
    <xf numFmtId="0" fontId="10" fillId="2" borderId="4" xfId="1" applyFont="1" applyFill="1" applyBorder="1" applyAlignment="1">
      <alignment horizontal="center" vertical="center" wrapText="1" readingOrder="1"/>
    </xf>
    <xf numFmtId="0" fontId="11" fillId="3" borderId="1" xfId="1" applyNumberFormat="1" applyFont="1" applyFill="1" applyBorder="1" applyAlignment="1">
      <alignment horizontal="center" vertical="center" wrapText="1" readingOrder="1"/>
    </xf>
    <xf numFmtId="164" fontId="11" fillId="3" borderId="9" xfId="1" applyNumberFormat="1" applyFont="1" applyFill="1" applyBorder="1" applyAlignment="1">
      <alignment horizontal="center" vertical="center" wrapText="1" readingOrder="1"/>
    </xf>
    <xf numFmtId="0" fontId="11" fillId="4" borderId="2" xfId="1" applyNumberFormat="1" applyFont="1" applyFill="1" applyBorder="1" applyAlignment="1">
      <alignment horizontal="center" vertical="center" wrapText="1" readingOrder="1"/>
    </xf>
    <xf numFmtId="164" fontId="11" fillId="4" borderId="17" xfId="1" applyNumberFormat="1" applyFont="1" applyFill="1" applyBorder="1" applyAlignment="1">
      <alignment horizontal="center" vertical="center" wrapText="1" readingOrder="1"/>
    </xf>
    <xf numFmtId="1" fontId="13" fillId="0" borderId="0" xfId="1" applyNumberFormat="1" applyFont="1" applyBorder="1" applyAlignment="1">
      <alignment horizontal="center"/>
    </xf>
    <xf numFmtId="0" fontId="11" fillId="4" borderId="11" xfId="1" applyFont="1" applyFill="1" applyBorder="1" applyAlignment="1">
      <alignment horizontal="center" vertical="center" wrapText="1" readingOrder="1"/>
    </xf>
    <xf numFmtId="164" fontId="11" fillId="4" borderId="18" xfId="1" applyNumberFormat="1" applyFont="1" applyFill="1" applyBorder="1" applyAlignment="1">
      <alignment horizontal="center" vertical="center" wrapText="1" readingOrder="1"/>
    </xf>
    <xf numFmtId="0" fontId="26" fillId="0" borderId="0" xfId="0" applyFont="1"/>
    <xf numFmtId="0" fontId="27" fillId="0" borderId="0" xfId="3" applyFont="1" applyBorder="1" applyAlignment="1">
      <alignment horizontal="center" vertical="center"/>
    </xf>
    <xf numFmtId="0" fontId="10" fillId="2" borderId="4" xfId="1" applyFont="1" applyFill="1" applyBorder="1" applyAlignment="1">
      <alignment horizontal="center" wrapText="1" readingOrder="1"/>
    </xf>
    <xf numFmtId="0" fontId="11" fillId="3" borderId="1" xfId="5" applyFont="1" applyFill="1" applyBorder="1" applyAlignment="1">
      <alignment horizontal="center" vertical="center" wrapText="1" readingOrder="1"/>
    </xf>
    <xf numFmtId="0" fontId="11" fillId="4" borderId="2" xfId="5" applyFont="1" applyFill="1" applyBorder="1" applyAlignment="1">
      <alignment horizontal="center" vertical="center" wrapText="1" readingOrder="1"/>
    </xf>
    <xf numFmtId="0" fontId="11" fillId="3" borderId="1" xfId="5" applyNumberFormat="1" applyFont="1" applyFill="1" applyBorder="1" applyAlignment="1">
      <alignment horizontal="center" vertical="center" wrapText="1" readingOrder="1"/>
    </xf>
    <xf numFmtId="0" fontId="11" fillId="4" borderId="2" xfId="5" applyNumberFormat="1" applyFont="1" applyFill="1" applyBorder="1" applyAlignment="1">
      <alignment horizontal="center" vertical="center" wrapText="1" readingOrder="1"/>
    </xf>
    <xf numFmtId="0" fontId="11" fillId="3" borderId="10" xfId="5" applyNumberFormat="1" applyFont="1" applyFill="1" applyBorder="1" applyAlignment="1">
      <alignment horizontal="center" vertical="center" wrapText="1" readingOrder="1"/>
    </xf>
    <xf numFmtId="0" fontId="11" fillId="3" borderId="10" xfId="5" applyNumberFormat="1" applyFont="1" applyFill="1" applyBorder="1" applyAlignment="1">
      <alignment horizontal="left" vertical="center" wrapText="1" readingOrder="1"/>
    </xf>
    <xf numFmtId="0" fontId="13" fillId="4" borderId="30" xfId="5" applyNumberFormat="1" applyFont="1" applyFill="1" applyBorder="1" applyAlignment="1">
      <alignment horizontal="center"/>
    </xf>
    <xf numFmtId="0" fontId="13" fillId="4" borderId="30" xfId="5" applyNumberFormat="1" applyFont="1" applyFill="1" applyBorder="1" applyAlignment="1">
      <alignment horizontal="left" vertical="center"/>
    </xf>
    <xf numFmtId="0" fontId="13" fillId="3" borderId="30" xfId="5" applyNumberFormat="1" applyFont="1" applyFill="1" applyBorder="1" applyAlignment="1">
      <alignment horizontal="center"/>
    </xf>
    <xf numFmtId="0" fontId="13" fillId="3" borderId="30" xfId="5" applyNumberFormat="1" applyFont="1" applyFill="1" applyBorder="1" applyAlignment="1">
      <alignment horizontal="left" vertical="center"/>
    </xf>
    <xf numFmtId="0" fontId="19" fillId="0" borderId="0" xfId="9" applyFont="1" applyBorder="1" applyAlignment="1">
      <alignment horizontal="center"/>
    </xf>
    <xf numFmtId="0" fontId="13" fillId="0" borderId="0" xfId="9" applyFont="1"/>
    <xf numFmtId="0" fontId="28" fillId="0" borderId="0" xfId="0" applyFont="1"/>
    <xf numFmtId="3" fontId="28" fillId="0" borderId="0" xfId="0" applyNumberFormat="1" applyFont="1"/>
    <xf numFmtId="0" fontId="14" fillId="0" borderId="0" xfId="3" applyFont="1" applyBorder="1" applyAlignment="1">
      <alignment horizontal="left" vertical="center"/>
    </xf>
    <xf numFmtId="11" fontId="13" fillId="0" borderId="0" xfId="0" applyNumberFormat="1" applyFont="1"/>
    <xf numFmtId="0" fontId="24" fillId="2" borderId="6" xfId="1" applyFont="1" applyFill="1" applyBorder="1" applyAlignment="1">
      <alignment horizontal="center" textRotation="90" wrapText="1" readingOrder="1"/>
    </xf>
    <xf numFmtId="0" fontId="11" fillId="4" borderId="12" xfId="1" applyFont="1" applyFill="1" applyBorder="1" applyAlignment="1">
      <alignment horizontal="left" vertical="center"/>
    </xf>
    <xf numFmtId="165" fontId="11" fillId="4" borderId="12" xfId="1" applyNumberFormat="1" applyFont="1" applyFill="1" applyBorder="1" applyAlignment="1">
      <alignment horizontal="right" vertical="center" indent="2" readingOrder="1"/>
    </xf>
    <xf numFmtId="0" fontId="11" fillId="3" borderId="1" xfId="1" applyFont="1" applyFill="1" applyBorder="1" applyAlignment="1">
      <alignment horizontal="center" vertical="center" wrapText="1"/>
    </xf>
    <xf numFmtId="0" fontId="11" fillId="4" borderId="2" xfId="1" applyFont="1" applyFill="1" applyBorder="1" applyAlignment="1">
      <alignment horizontal="center" vertical="center" wrapText="1"/>
    </xf>
    <xf numFmtId="0" fontId="11" fillId="3" borderId="3" xfId="1" applyFont="1" applyFill="1" applyBorder="1" applyAlignment="1">
      <alignment horizontal="center" vertical="center" wrapText="1"/>
    </xf>
    <xf numFmtId="0" fontId="12" fillId="4" borderId="15" xfId="1" applyFont="1" applyFill="1" applyBorder="1" applyAlignment="1">
      <alignment horizontal="center" vertical="center" wrapText="1"/>
    </xf>
    <xf numFmtId="0" fontId="11" fillId="3" borderId="9" xfId="1" applyFont="1" applyFill="1" applyBorder="1" applyAlignment="1">
      <alignment horizontal="center" vertical="center" wrapText="1" readingOrder="1"/>
    </xf>
    <xf numFmtId="0" fontId="11" fillId="4" borderId="17" xfId="1" applyFont="1" applyFill="1" applyBorder="1" applyAlignment="1">
      <alignment horizontal="center" vertical="center" wrapText="1" readingOrder="1"/>
    </xf>
    <xf numFmtId="0" fontId="11" fillId="3" borderId="4" xfId="1" applyFont="1" applyFill="1" applyBorder="1" applyAlignment="1">
      <alignment horizontal="center" vertical="center" wrapText="1" readingOrder="1"/>
    </xf>
    <xf numFmtId="165" fontId="11" fillId="3" borderId="3" xfId="1" applyNumberFormat="1" applyFont="1" applyFill="1" applyBorder="1" applyAlignment="1">
      <alignment horizontal="right" vertical="center" indent="2" readingOrder="1"/>
    </xf>
    <xf numFmtId="0" fontId="11" fillId="4" borderId="12" xfId="1" applyFont="1" applyFill="1" applyBorder="1" applyAlignment="1">
      <alignment horizontal="left" vertical="center" wrapText="1"/>
    </xf>
    <xf numFmtId="0" fontId="13" fillId="0" borderId="0" xfId="5" applyFont="1" applyAlignment="1">
      <alignment horizontal="center"/>
    </xf>
    <xf numFmtId="0" fontId="8" fillId="2" borderId="5" xfId="5" applyFont="1" applyFill="1" applyBorder="1" applyAlignment="1">
      <alignment horizontal="center" vertical="center" wrapText="1" readingOrder="2"/>
    </xf>
    <xf numFmtId="166" fontId="13" fillId="0" borderId="0" xfId="8" applyNumberFormat="1" applyFont="1" applyAlignment="1">
      <alignment horizontal="center"/>
    </xf>
    <xf numFmtId="0" fontId="12" fillId="7" borderId="2" xfId="1" applyFont="1" applyFill="1" applyBorder="1" applyAlignment="1">
      <alignment horizontal="center" vertical="center" wrapText="1" readingOrder="1"/>
    </xf>
    <xf numFmtId="0" fontId="11" fillId="3" borderId="1" xfId="1" applyFont="1" applyFill="1" applyBorder="1" applyAlignment="1">
      <alignment horizontal="left" vertical="center" wrapText="1" readingOrder="1"/>
    </xf>
    <xf numFmtId="0" fontId="11" fillId="4" borderId="2" xfId="1" applyFont="1" applyFill="1" applyBorder="1" applyAlignment="1">
      <alignment horizontal="left" vertical="center" wrapText="1" readingOrder="1"/>
    </xf>
    <xf numFmtId="2" fontId="13" fillId="0" borderId="0" xfId="0" applyNumberFormat="1" applyFont="1"/>
    <xf numFmtId="0" fontId="11" fillId="3" borderId="19" xfId="1" applyFont="1" applyFill="1" applyBorder="1" applyAlignment="1">
      <alignment horizontal="center" vertical="center" wrapText="1" readingOrder="1"/>
    </xf>
    <xf numFmtId="0" fontId="11" fillId="4" borderId="12" xfId="1" applyFont="1" applyFill="1" applyBorder="1" applyAlignment="1">
      <alignment horizontal="center" vertical="center" wrapText="1" readingOrder="1"/>
    </xf>
    <xf numFmtId="0" fontId="19" fillId="0" borderId="0" xfId="5" applyFont="1" applyAlignment="1">
      <alignment horizontal="center"/>
    </xf>
    <xf numFmtId="0" fontId="14" fillId="0" borderId="0" xfId="3" applyFont="1" applyBorder="1" applyAlignment="1" applyProtection="1">
      <alignment horizontal="center" vertical="center"/>
      <protection hidden="1"/>
    </xf>
    <xf numFmtId="0" fontId="10" fillId="2" borderId="3" xfId="5" applyFont="1" applyFill="1" applyBorder="1" applyAlignment="1">
      <alignment horizontal="center" vertical="center" wrapText="1" readingOrder="1"/>
    </xf>
    <xf numFmtId="0" fontId="10" fillId="2" borderId="6" xfId="5" applyFont="1" applyFill="1" applyBorder="1" applyAlignment="1">
      <alignment horizontal="center" vertical="center" wrapText="1" readingOrder="1"/>
    </xf>
    <xf numFmtId="164" fontId="11" fillId="3" borderId="1" xfId="5" applyNumberFormat="1" applyFont="1" applyFill="1" applyBorder="1" applyAlignment="1">
      <alignment horizontal="center" vertical="center" readingOrder="1"/>
    </xf>
    <xf numFmtId="0" fontId="19" fillId="0" borderId="0" xfId="5" applyFont="1" applyAlignment="1">
      <alignment horizontal="center" vertical="center"/>
    </xf>
    <xf numFmtId="3" fontId="19" fillId="0" borderId="0" xfId="5" applyNumberFormat="1" applyFont="1" applyAlignment="1">
      <alignment horizontal="center" vertical="center"/>
    </xf>
    <xf numFmtId="164" fontId="11" fillId="4" borderId="2" xfId="5" applyNumberFormat="1" applyFont="1" applyFill="1" applyBorder="1" applyAlignment="1">
      <alignment horizontal="center" vertical="center" readingOrder="1"/>
    </xf>
    <xf numFmtId="3" fontId="19" fillId="0" borderId="0" xfId="5" applyNumberFormat="1" applyFont="1" applyAlignment="1">
      <alignment horizontal="center"/>
    </xf>
    <xf numFmtId="0" fontId="11" fillId="3" borderId="10" xfId="5" applyFont="1" applyFill="1" applyBorder="1" applyAlignment="1">
      <alignment horizontal="center" vertical="center" wrapText="1" readingOrder="1"/>
    </xf>
    <xf numFmtId="0" fontId="11" fillId="3" borderId="10" xfId="5" applyFont="1" applyFill="1" applyBorder="1" applyAlignment="1">
      <alignment horizontal="left" vertical="center" wrapText="1" readingOrder="1"/>
    </xf>
    <xf numFmtId="165" fontId="11" fillId="3" borderId="10" xfId="5" applyNumberFormat="1" applyFont="1" applyFill="1" applyBorder="1" applyAlignment="1">
      <alignment horizontal="center" vertical="center" readingOrder="1"/>
    </xf>
    <xf numFmtId="164" fontId="11" fillId="3" borderId="10" xfId="5" applyNumberFormat="1" applyFont="1" applyFill="1" applyBorder="1" applyAlignment="1">
      <alignment horizontal="center" vertical="center" readingOrder="1"/>
    </xf>
    <xf numFmtId="0" fontId="13" fillId="0" borderId="30" xfId="5" applyFont="1" applyBorder="1" applyAlignment="1">
      <alignment horizontal="center"/>
    </xf>
    <xf numFmtId="0" fontId="13" fillId="0" borderId="30" xfId="5" applyFont="1" applyBorder="1" applyAlignment="1">
      <alignment horizontal="left" vertical="center"/>
    </xf>
    <xf numFmtId="165" fontId="13" fillId="0" borderId="30" xfId="5" applyNumberFormat="1" applyFont="1" applyBorder="1" applyAlignment="1">
      <alignment horizontal="center"/>
    </xf>
    <xf numFmtId="0" fontId="13" fillId="0" borderId="29" xfId="5" applyFont="1" applyBorder="1" applyAlignment="1">
      <alignment horizontal="center"/>
    </xf>
    <xf numFmtId="0" fontId="13" fillId="0" borderId="29" xfId="5" applyFont="1" applyBorder="1" applyAlignment="1">
      <alignment horizontal="left" vertical="center"/>
    </xf>
    <xf numFmtId="165" fontId="13" fillId="0" borderId="29" xfId="5" applyNumberFormat="1" applyFont="1" applyBorder="1" applyAlignment="1">
      <alignment horizontal="center"/>
    </xf>
    <xf numFmtId="0" fontId="13" fillId="0" borderId="29" xfId="5" applyFont="1" applyBorder="1" applyAlignment="1">
      <alignment horizontal="center" vertical="center"/>
    </xf>
    <xf numFmtId="165" fontId="13" fillId="0" borderId="29" xfId="5" applyNumberFormat="1" applyFont="1" applyBorder="1" applyAlignment="1">
      <alignment horizontal="center" vertical="center"/>
    </xf>
    <xf numFmtId="0" fontId="13" fillId="0" borderId="0" xfId="0" applyFont="1" applyProtection="1">
      <protection hidden="1"/>
    </xf>
    <xf numFmtId="0" fontId="20" fillId="0" borderId="0" xfId="0" applyFont="1" applyFill="1" applyBorder="1" applyAlignment="1" applyProtection="1">
      <alignment wrapText="1"/>
      <protection hidden="1"/>
    </xf>
    <xf numFmtId="49" fontId="29" fillId="0" borderId="0" xfId="0" applyNumberFormat="1" applyFont="1" applyFill="1" applyBorder="1" applyAlignment="1" applyProtection="1">
      <alignment vertical="top" wrapText="1"/>
      <protection hidden="1"/>
    </xf>
    <xf numFmtId="49" fontId="20" fillId="0" borderId="0" xfId="0" applyNumberFormat="1" applyFont="1" applyFill="1" applyBorder="1" applyAlignment="1" applyProtection="1">
      <alignment vertical="top" wrapText="1"/>
      <protection hidden="1"/>
    </xf>
    <xf numFmtId="3" fontId="11" fillId="3" borderId="1" xfId="9" applyNumberFormat="1" applyFont="1" applyFill="1" applyBorder="1" applyAlignment="1">
      <alignment horizontal="right" vertical="center" readingOrder="1"/>
    </xf>
    <xf numFmtId="3" fontId="11" fillId="4" borderId="2" xfId="9" applyNumberFormat="1" applyFont="1" applyFill="1" applyBorder="1" applyAlignment="1">
      <alignment horizontal="right" vertical="center" readingOrder="1"/>
    </xf>
    <xf numFmtId="3" fontId="11" fillId="4" borderId="12" xfId="9" applyNumberFormat="1" applyFont="1" applyFill="1" applyBorder="1" applyAlignment="1">
      <alignment horizontal="right" vertical="center" readingOrder="1"/>
    </xf>
    <xf numFmtId="165" fontId="11" fillId="3" borderId="1" xfId="1" applyNumberFormat="1" applyFont="1" applyFill="1" applyBorder="1" applyAlignment="1">
      <alignment horizontal="right" vertical="center" indent="5" readingOrder="1"/>
    </xf>
    <xf numFmtId="165" fontId="12" fillId="3" borderId="1" xfId="1" applyNumberFormat="1" applyFont="1" applyFill="1" applyBorder="1" applyAlignment="1">
      <alignment horizontal="right" vertical="center" indent="5" readingOrder="1"/>
    </xf>
    <xf numFmtId="165" fontId="11" fillId="4" borderId="2" xfId="1" applyNumberFormat="1" applyFont="1" applyFill="1" applyBorder="1" applyAlignment="1">
      <alignment horizontal="right" vertical="center" indent="5" readingOrder="1"/>
    </xf>
    <xf numFmtId="165" fontId="12" fillId="4" borderId="2" xfId="1" applyNumberFormat="1" applyFont="1" applyFill="1" applyBorder="1" applyAlignment="1">
      <alignment horizontal="right" vertical="center" indent="5" readingOrder="1"/>
    </xf>
    <xf numFmtId="0" fontId="20" fillId="0" borderId="0" xfId="0" applyFont="1" applyFill="1" applyBorder="1" applyAlignment="1" applyProtection="1">
      <alignment vertical="center" wrapText="1"/>
      <protection hidden="1"/>
    </xf>
    <xf numFmtId="0" fontId="8" fillId="2" borderId="31" xfId="1" applyFont="1" applyFill="1" applyBorder="1" applyAlignment="1">
      <alignment horizontal="center" vertical="center" wrapText="1" readingOrder="2"/>
    </xf>
    <xf numFmtId="49" fontId="20" fillId="0" borderId="22" xfId="0" applyNumberFormat="1" applyFont="1" applyFill="1" applyBorder="1" applyAlignment="1" applyProtection="1">
      <alignment horizontal="center" vertical="center" wrapText="1"/>
      <protection hidden="1"/>
    </xf>
    <xf numFmtId="0" fontId="20" fillId="0" borderId="0" xfId="0" applyFont="1" applyFill="1" applyBorder="1" applyAlignment="1" applyProtection="1">
      <alignment horizontal="center" vertical="center" wrapText="1"/>
      <protection hidden="1"/>
    </xf>
    <xf numFmtId="0" fontId="15" fillId="0" borderId="0" xfId="1" applyFont="1" applyBorder="1" applyAlignment="1">
      <alignment horizontal="center" vertical="center"/>
    </xf>
    <xf numFmtId="0" fontId="10" fillId="2" borderId="4" xfId="1" applyFont="1" applyFill="1" applyBorder="1" applyAlignment="1">
      <alignment horizontal="center" vertical="center" wrapText="1" readingOrder="1"/>
    </xf>
    <xf numFmtId="0" fontId="10" fillId="2" borderId="9" xfId="1" applyFont="1" applyFill="1" applyBorder="1" applyAlignment="1">
      <alignment horizontal="center" vertical="center" wrapText="1" readingOrder="1"/>
    </xf>
    <xf numFmtId="0" fontId="10" fillId="2" borderId="3" xfId="1" applyFont="1" applyFill="1" applyBorder="1" applyAlignment="1">
      <alignment horizontal="center" vertical="center" wrapText="1"/>
    </xf>
    <xf numFmtId="0" fontId="10" fillId="2" borderId="1" xfId="1" applyFont="1" applyFill="1" applyBorder="1" applyAlignment="1">
      <alignment horizontal="center" vertical="center" wrapText="1"/>
    </xf>
    <xf numFmtId="0" fontId="10" fillId="2" borderId="3" xfId="1" applyFont="1" applyFill="1" applyBorder="1" applyAlignment="1">
      <alignment horizontal="center" vertical="center" wrapText="1" readingOrder="2"/>
    </xf>
    <xf numFmtId="0" fontId="10" fillId="2" borderId="1" xfId="1" applyFont="1" applyFill="1" applyBorder="1" applyAlignment="1">
      <alignment horizontal="center" vertical="center" wrapText="1" readingOrder="2"/>
    </xf>
    <xf numFmtId="0" fontId="10" fillId="2" borderId="3" xfId="1" quotePrefix="1" applyNumberFormat="1" applyFont="1" applyFill="1" applyBorder="1" applyAlignment="1">
      <alignment horizontal="center" vertical="center" wrapText="1" readingOrder="1"/>
    </xf>
    <xf numFmtId="0" fontId="10" fillId="2" borderId="1" xfId="1" quotePrefix="1" applyNumberFormat="1" applyFont="1" applyFill="1" applyBorder="1" applyAlignment="1">
      <alignment horizontal="center" vertical="center" wrapText="1" readingOrder="1"/>
    </xf>
    <xf numFmtId="0" fontId="10" fillId="2" borderId="5" xfId="1" applyFont="1" applyFill="1" applyBorder="1" applyAlignment="1">
      <alignment horizontal="center" vertical="center" wrapText="1" readingOrder="2"/>
    </xf>
    <xf numFmtId="0" fontId="15" fillId="0" borderId="0" xfId="5" applyFont="1" applyAlignment="1">
      <alignment horizontal="center" vertical="center" wrapText="1"/>
    </xf>
    <xf numFmtId="0" fontId="10" fillId="2" borderId="0" xfId="5" applyFont="1" applyFill="1" applyAlignment="1">
      <alignment horizontal="center" vertical="center" wrapText="1" readingOrder="2"/>
    </xf>
    <xf numFmtId="0" fontId="10" fillId="2" borderId="3" xfId="5" applyFont="1" applyFill="1" applyBorder="1" applyAlignment="1">
      <alignment horizontal="center" vertical="center" wrapText="1" readingOrder="2"/>
    </xf>
    <xf numFmtId="0" fontId="10" fillId="2" borderId="6" xfId="5" applyFont="1" applyFill="1" applyBorder="1" applyAlignment="1">
      <alignment horizontal="center" vertical="center" wrapText="1"/>
    </xf>
    <xf numFmtId="0" fontId="10" fillId="2" borderId="8" xfId="5" applyFont="1" applyFill="1" applyBorder="1" applyAlignment="1">
      <alignment horizontal="center" vertical="center" wrapText="1"/>
    </xf>
    <xf numFmtId="0" fontId="10" fillId="2" borderId="9" xfId="5" applyFont="1" applyFill="1" applyBorder="1" applyAlignment="1">
      <alignment horizontal="center" vertical="center" wrapText="1"/>
    </xf>
    <xf numFmtId="0" fontId="10" fillId="2" borderId="14" xfId="5" applyFont="1" applyFill="1" applyBorder="1" applyAlignment="1">
      <alignment horizontal="center" vertical="center" wrapText="1"/>
    </xf>
    <xf numFmtId="0" fontId="10" fillId="2" borderId="13" xfId="5" applyFont="1" applyFill="1" applyBorder="1" applyAlignment="1">
      <alignment horizontal="center" vertical="center" wrapText="1"/>
    </xf>
    <xf numFmtId="0" fontId="10" fillId="2" borderId="4" xfId="5" applyFont="1" applyFill="1" applyBorder="1" applyAlignment="1">
      <alignment horizontal="center" vertical="center" wrapText="1"/>
    </xf>
    <xf numFmtId="0" fontId="10" fillId="2" borderId="5" xfId="5" applyFont="1" applyFill="1" applyBorder="1" applyAlignment="1">
      <alignment horizontal="center" vertical="center" wrapText="1"/>
    </xf>
    <xf numFmtId="0" fontId="10" fillId="2" borderId="6" xfId="1" applyFont="1" applyFill="1" applyBorder="1" applyAlignment="1">
      <alignment horizontal="center" vertical="center" wrapText="1" readingOrder="2"/>
    </xf>
    <xf numFmtId="0" fontId="10" fillId="2" borderId="7" xfId="1" applyFont="1" applyFill="1" applyBorder="1" applyAlignment="1">
      <alignment horizontal="center" vertical="center" wrapText="1" readingOrder="2"/>
    </xf>
    <xf numFmtId="0" fontId="10" fillId="2" borderId="8" xfId="1" applyFont="1" applyFill="1" applyBorder="1" applyAlignment="1">
      <alignment horizontal="center" vertical="center" wrapText="1" readingOrder="2"/>
    </xf>
    <xf numFmtId="0" fontId="8" fillId="2" borderId="0" xfId="1" applyFont="1" applyFill="1" applyBorder="1" applyAlignment="1">
      <alignment horizontal="center" vertical="center" wrapText="1" readingOrder="1"/>
    </xf>
    <xf numFmtId="0" fontId="8" fillId="2" borderId="3" xfId="1" applyFont="1" applyFill="1" applyBorder="1" applyAlignment="1">
      <alignment horizontal="center" vertical="center" readingOrder="2"/>
    </xf>
    <xf numFmtId="0" fontId="8" fillId="2" borderId="6" xfId="1" applyFont="1" applyFill="1" applyBorder="1" applyAlignment="1">
      <alignment horizontal="center" vertical="center" wrapText="1" readingOrder="2"/>
    </xf>
    <xf numFmtId="0" fontId="8" fillId="2" borderId="7" xfId="1" applyFont="1" applyFill="1" applyBorder="1" applyAlignment="1">
      <alignment horizontal="center" vertical="center" wrapText="1" readingOrder="2"/>
    </xf>
    <xf numFmtId="0" fontId="8" fillId="2" borderId="8" xfId="1" applyFont="1" applyFill="1" applyBorder="1" applyAlignment="1">
      <alignment horizontal="center" vertical="center" wrapText="1" readingOrder="2"/>
    </xf>
    <xf numFmtId="0" fontId="22" fillId="0" borderId="0" xfId="1" applyFont="1" applyBorder="1" applyAlignment="1">
      <alignment horizontal="center" vertical="center"/>
    </xf>
    <xf numFmtId="0" fontId="10" fillId="2" borderId="0" xfId="1" applyFont="1" applyFill="1" applyBorder="1" applyAlignment="1">
      <alignment horizontal="center" vertical="center" wrapText="1" readingOrder="1"/>
    </xf>
    <xf numFmtId="0" fontId="10" fillId="2" borderId="3" xfId="1" applyFont="1" applyFill="1" applyBorder="1" applyAlignment="1">
      <alignment horizontal="center" vertical="center" readingOrder="2"/>
    </xf>
    <xf numFmtId="0" fontId="22" fillId="0" borderId="0" xfId="5" applyFont="1" applyAlignment="1">
      <alignment horizontal="center" vertical="center" wrapText="1"/>
    </xf>
    <xf numFmtId="0" fontId="22" fillId="0" borderId="0" xfId="9" applyFont="1" applyBorder="1" applyAlignment="1">
      <alignment horizontal="center" vertical="center"/>
    </xf>
    <xf numFmtId="0" fontId="8" fillId="2" borderId="4" xfId="9" applyFont="1" applyFill="1" applyBorder="1" applyAlignment="1">
      <alignment horizontal="center" vertical="center" wrapText="1" readingOrder="1"/>
    </xf>
    <xf numFmtId="0" fontId="8" fillId="2" borderId="3" xfId="9" applyFont="1" applyFill="1" applyBorder="1" applyAlignment="1">
      <alignment horizontal="center" vertical="center" wrapText="1" readingOrder="2"/>
    </xf>
    <xf numFmtId="0" fontId="8" fillId="2" borderId="6" xfId="9" applyFont="1" applyFill="1" applyBorder="1" applyAlignment="1">
      <alignment horizontal="center" vertical="center" wrapText="1" readingOrder="2"/>
    </xf>
    <xf numFmtId="0" fontId="8" fillId="2" borderId="7" xfId="9" applyFont="1" applyFill="1" applyBorder="1" applyAlignment="1">
      <alignment horizontal="center" vertical="center" wrapText="1" readingOrder="2"/>
    </xf>
    <xf numFmtId="0" fontId="8" fillId="2" borderId="8" xfId="9" applyFont="1" applyFill="1" applyBorder="1" applyAlignment="1">
      <alignment horizontal="center" vertical="center" wrapText="1" readingOrder="2"/>
    </xf>
    <xf numFmtId="0" fontId="15" fillId="0" borderId="0" xfId="1" applyFont="1" applyBorder="1" applyAlignment="1">
      <alignment horizontal="center" vertical="center" wrapText="1"/>
    </xf>
    <xf numFmtId="0" fontId="22" fillId="0" borderId="0" xfId="1" applyFont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readingOrder="2"/>
    </xf>
    <xf numFmtId="0" fontId="8" fillId="2" borderId="5" xfId="1" applyFont="1" applyFill="1" applyBorder="1" applyAlignment="1">
      <alignment horizontal="center" vertical="center" readingOrder="2"/>
    </xf>
    <xf numFmtId="0" fontId="8" fillId="2" borderId="9" xfId="1" applyFont="1" applyFill="1" applyBorder="1" applyAlignment="1">
      <alignment horizontal="center" vertical="center" readingOrder="2"/>
    </xf>
    <xf numFmtId="0" fontId="8" fillId="2" borderId="13" xfId="1" applyFont="1" applyFill="1" applyBorder="1" applyAlignment="1">
      <alignment horizontal="center" vertical="center" readingOrder="2"/>
    </xf>
    <xf numFmtId="0" fontId="8" fillId="2" borderId="9" xfId="1" quotePrefix="1" applyNumberFormat="1" applyFont="1" applyFill="1" applyBorder="1" applyAlignment="1">
      <alignment horizontal="center" vertical="center" readingOrder="2"/>
    </xf>
    <xf numFmtId="0" fontId="8" fillId="2" borderId="14" xfId="1" quotePrefix="1" applyNumberFormat="1" applyFont="1" applyFill="1" applyBorder="1" applyAlignment="1">
      <alignment horizontal="center" vertical="center" readingOrder="2"/>
    </xf>
    <xf numFmtId="0" fontId="8" fillId="2" borderId="13" xfId="1" quotePrefix="1" applyNumberFormat="1" applyFont="1" applyFill="1" applyBorder="1" applyAlignment="1">
      <alignment horizontal="center" vertical="center" readingOrder="2"/>
    </xf>
    <xf numFmtId="0" fontId="8" fillId="2" borderId="9" xfId="1" applyFont="1" applyFill="1" applyBorder="1" applyAlignment="1">
      <alignment horizontal="center" vertical="center" readingOrder="1"/>
    </xf>
    <xf numFmtId="0" fontId="8" fillId="2" borderId="13" xfId="1" applyFont="1" applyFill="1" applyBorder="1" applyAlignment="1">
      <alignment horizontal="center" vertical="center" readingOrder="1"/>
    </xf>
    <xf numFmtId="0" fontId="8" fillId="2" borderId="5" xfId="1" applyFont="1" applyFill="1" applyBorder="1" applyAlignment="1">
      <alignment horizontal="center" vertical="center" wrapText="1" readingOrder="2"/>
    </xf>
  </cellXfs>
  <cellStyles count="10">
    <cellStyle name="Normal 2" xfId="1" xr:uid="{00000000-0005-0000-0000-000002000000}"/>
    <cellStyle name="Normal 2 2" xfId="5" xr:uid="{00000000-0005-0000-0000-000003000000}"/>
    <cellStyle name="Normal 2 3" xfId="9" xr:uid="{031D2188-828E-4728-8843-49E9FDCD720B}"/>
    <cellStyle name="Normal 3" xfId="2" xr:uid="{00000000-0005-0000-0000-000004000000}"/>
    <cellStyle name="Normal 4" xfId="4" xr:uid="{00000000-0005-0000-0000-000005000000}"/>
    <cellStyle name="Percent" xfId="8" builtinId="5"/>
    <cellStyle name="ارتباط تشعبي" xfId="3" builtinId="8"/>
    <cellStyle name="ارتباط تشعبي 2" xfId="7" xr:uid="{00000000-0005-0000-0000-000006000000}"/>
    <cellStyle name="عادي" xfId="0" builtinId="0"/>
    <cellStyle name="عادي 2" xfId="6" xr:uid="{00000000-0005-0000-0000-000007000000}"/>
  </cellStyles>
  <dxfs count="127">
    <dxf>
      <font>
        <color rgb="FFFF0000"/>
      </font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font>
        <b/>
      </font>
      <numFmt numFmtId="165" formatCode="#,##0.0"/>
    </dxf>
    <dxf>
      <numFmt numFmtId="3" formatCode="#,##0"/>
    </dxf>
    <dxf>
      <border outline="0">
        <top style="thin">
          <color theme="0"/>
        </top>
      </border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#,##0.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numFmt numFmtId="3" formatCode="#,##0"/>
      <fill>
        <patternFill patternType="solid">
          <fgColor indexed="64"/>
          <bgColor rgb="FFF0F2F6"/>
        </patternFill>
      </fill>
      <alignment horizontal="center" vertical="center" textRotation="0" wrapText="0" indent="0" justifyLastLine="0" shrinkToFit="0" readingOrder="1"/>
      <border diagonalUp="0" diagonalDown="0" outline="0">
        <left style="thin">
          <color theme="0"/>
        </left>
        <right/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  <border outline="0">
        <right style="thin">
          <color theme="0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fill>
        <patternFill patternType="solid">
          <fgColor indexed="64"/>
          <bgColor rgb="FFF0F2F6"/>
        </patternFill>
      </fill>
      <alignment horizontal="left" vertical="center" textRotation="0" wrapText="1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fill>
        <patternFill patternType="solid">
          <fgColor indexed="64"/>
          <bgColor rgb="FFF0F2F6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border outline="0">
        <bottom style="thin">
          <color theme="0"/>
        </bottom>
      </border>
    </dxf>
    <dxf>
      <font>
        <strike val="0"/>
        <outline val="0"/>
        <shadow val="0"/>
        <vertAlign val="baseline"/>
        <name val="Calibri"/>
        <family val="2"/>
        <scheme val="minor"/>
      </font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font>
        <b/>
      </font>
      <numFmt numFmtId="165" formatCode="#,##0.0"/>
    </dxf>
    <dxf>
      <numFmt numFmtId="3" formatCode="#,##0"/>
    </dxf>
    <dxf>
      <border outline="0">
        <top style="thin">
          <color theme="0"/>
        </top>
      </border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5" formatCode="#,##0.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numFmt numFmtId="3" formatCode="#,##0"/>
      <fill>
        <patternFill patternType="solid">
          <fgColor indexed="64"/>
          <bgColor rgb="FFF0F2F6"/>
        </patternFill>
      </fill>
      <alignment horizontal="center" vertical="center" textRotation="0" wrapText="0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numFmt numFmtId="164" formatCode="0.0"/>
      <fill>
        <patternFill patternType="solid">
          <fgColor indexed="64"/>
          <bgColor rgb="FFF0F2F6"/>
        </patternFill>
      </fill>
      <alignment horizontal="center" vertical="center" textRotation="0" wrapText="0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5" formatCode="#,##0.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numFmt numFmtId="3" formatCode="#,##0"/>
      <fill>
        <patternFill patternType="solid">
          <fgColor indexed="64"/>
          <bgColor rgb="FFF0F2F6"/>
        </patternFill>
      </fill>
      <alignment horizontal="center" vertical="center" textRotation="0" wrapText="0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#,##0.0"/>
      <alignment horizontal="center" vertical="bottom" textRotation="0" wrapText="0" indent="0" justifyLastLine="0" shrinkToFit="0" readingOrder="0"/>
      <border diagonalUp="0" diagonalDown="0" outline="0">
        <left style="medium">
          <color theme="0"/>
        </left>
        <right style="medium">
          <color theme="0"/>
        </right>
        <top style="medium">
          <color theme="0"/>
        </top>
        <bottom style="medium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numFmt numFmtId="164" formatCode="0.0"/>
      <fill>
        <patternFill patternType="solid">
          <fgColor indexed="64"/>
          <bgColor rgb="FFF0F2F6"/>
        </patternFill>
      </fill>
      <alignment horizontal="center" vertical="center" textRotation="0" wrapText="0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#,##0.0"/>
      <alignment horizontal="center" vertical="bottom" textRotation="0" wrapText="0" indent="0" justifyLastLine="0" shrinkToFit="0" readingOrder="0"/>
      <border diagonalUp="0" diagonalDown="0" outline="0">
        <left style="medium">
          <color theme="0"/>
        </left>
        <right style="medium">
          <color theme="0"/>
        </right>
        <top style="medium">
          <color theme="0"/>
        </top>
        <bottom style="medium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numFmt numFmtId="164" formatCode="0.0"/>
      <fill>
        <patternFill patternType="solid">
          <fgColor indexed="64"/>
          <bgColor rgb="FFF0F2F6"/>
        </patternFill>
      </fill>
      <alignment horizontal="center" vertical="center" textRotation="0" wrapText="0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5" formatCode="#,##0.0"/>
      <alignment horizontal="center" vertical="bottom" textRotation="0" wrapText="0" indent="0" justifyLastLine="0" shrinkToFit="0" readingOrder="0"/>
      <border diagonalUp="0" diagonalDown="0" outline="0">
        <left style="medium">
          <color theme="0"/>
        </left>
        <right style="medium">
          <color theme="0"/>
        </right>
        <top style="medium">
          <color theme="0"/>
        </top>
        <bottom style="medium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numFmt numFmtId="164" formatCode="0.0"/>
      <fill>
        <patternFill patternType="solid">
          <fgColor indexed="64"/>
          <bgColor rgb="FFF0F2F6"/>
        </patternFill>
      </fill>
      <alignment horizontal="center" vertical="center" textRotation="0" wrapText="0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5" formatCode="#,##0.0"/>
      <alignment horizontal="center" vertical="bottom" textRotation="0" wrapText="0" indent="0" justifyLastLine="0" shrinkToFit="0" readingOrder="0"/>
      <border diagonalUp="0" diagonalDown="0" outline="0">
        <left style="medium">
          <color theme="0"/>
        </left>
        <right style="medium">
          <color theme="0"/>
        </right>
        <top style="medium">
          <color theme="0"/>
        </top>
        <bottom style="medium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numFmt numFmtId="3" formatCode="#,##0"/>
      <fill>
        <patternFill patternType="solid">
          <fgColor indexed="64"/>
          <bgColor rgb="FFF0F2F6"/>
        </patternFill>
      </fill>
      <alignment horizontal="center" vertical="center" textRotation="0" wrapText="0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fill>
        <patternFill patternType="solid">
          <fgColor indexed="64"/>
          <bgColor rgb="FFF0F2F6"/>
        </patternFill>
      </fill>
      <alignment horizontal="left" vertical="center" textRotation="0" wrapText="1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fill>
        <patternFill patternType="solid">
          <fgColor indexed="64"/>
          <bgColor rgb="FFF0F2F6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alignment horizontal="center" vertical="bottom" textRotation="0" wrapText="0" indent="0" justifyLastLine="0" shrinkToFit="0" readingOrder="0"/>
    </dxf>
    <dxf>
      <border outline="0"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fill>
        <patternFill patternType="solid">
          <fgColor indexed="64"/>
          <bgColor rgb="FFF0F2F6"/>
        </patternFill>
      </fill>
      <alignment horizontal="center" vertical="center" textRotation="0" wrapText="0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border>
        <bottom style="medium">
          <color theme="4" tint="-0.499984740745262"/>
        </bottom>
      </border>
    </dxf>
    <dxf>
      <fill>
        <patternFill>
          <bgColor rgb="FFE6E9F0"/>
        </patternFill>
      </fill>
    </dxf>
    <dxf>
      <fill>
        <patternFill>
          <bgColor rgb="FFF0F2F6"/>
        </patternFill>
      </fill>
    </dxf>
    <dxf>
      <border>
        <bottom style="medium">
          <color theme="0" tint="-0.499984740745262"/>
        </bottom>
      </border>
    </dxf>
  </dxfs>
  <tableStyles count="2" defaultTableStyle="TableStyleMedium2" defaultPivotStyle="PivotStyleLight16">
    <tableStyle name="نمط الجدول 1" pivot="0" count="3" xr9:uid="{97FBEABC-DFE7-4F05-AEE1-266C9DBCC218}">
      <tableStyleElement type="wholeTable" dxfId="126"/>
      <tableStyleElement type="firstRowStripe" dxfId="125"/>
      <tableStyleElement type="secondRowStripe" dxfId="124"/>
    </tableStyle>
    <tableStyle name="نمط الجدول 2" pivot="0" count="1" xr9:uid="{E2246879-381D-487B-B302-9A2483B71C4E}">
      <tableStyleElement type="wholeTable" dxfId="123"/>
    </tableStyle>
  </tableStyles>
  <colors>
    <mruColors>
      <color rgb="FF9BA8C2"/>
      <color rgb="FFE6E9F0"/>
      <color rgb="FFF0F2F6"/>
      <color rgb="FF474D9B"/>
      <color rgb="FF0000FF"/>
      <color rgb="FFD3D9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onnections" Target="connection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0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3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4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5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6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6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7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8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9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123967</xdr:colOff>
      <xdr:row>0</xdr:row>
      <xdr:rowOff>104775</xdr:rowOff>
    </xdr:from>
    <xdr:to>
      <xdr:col>2</xdr:col>
      <xdr:colOff>1543046</xdr:colOff>
      <xdr:row>2</xdr:row>
      <xdr:rowOff>53640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167" y="104775"/>
          <a:ext cx="2076304" cy="648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wabdulkader/Desktop/Tasks/Reports/&#1575;&#1604;&#1578;&#1602;&#1575;&#1585;&#1610;&#1585;%20&#1575;&#1604;&#1588;&#1607;&#1585;&#1610;&#1577;/May%2019/Prepare%20mothly%20and%20quarterly%20reports%2003Feb2019SunNewMeth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wabdulkader/Desktop/Tasks/Reports/&#1575;&#1604;&#1578;&#1602;&#1575;&#1585;&#1610;&#1585;%20&#1575;&#1604;&#1588;&#1607;&#1585;&#1610;&#1577;/May%2019/Prepare%20mothly%20and%20quarterly%20reports%2003Feb2019SunNewMeth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_O"/>
      <sheetName val="Exp"/>
      <sheetName val="Imp"/>
      <sheetName val="Balance"/>
      <sheetName val="Exp2Imp"/>
      <sheetName val="GCC"/>
      <sheetName val="CNTRY"/>
      <sheetName val="M_En"/>
      <sheetName val="M_En_Sum"/>
      <sheetName val="M_Ar"/>
      <sheetName val="M_Ar_Sum"/>
      <sheetName val="M_PR_En"/>
      <sheetName val="M_PR_Ar"/>
      <sheetName val="M_Tweets"/>
      <sheetName val="BoT_Ar"/>
      <sheetName val="Bot_En"/>
      <sheetName val="Oil_Ar"/>
      <sheetName val="Oil_En"/>
      <sheetName val="Ports_Ar"/>
      <sheetName val="Ports_En"/>
      <sheetName val="DoT_Ar"/>
      <sheetName val="DoT_En"/>
      <sheetName val="QExp"/>
      <sheetName val="QImp"/>
      <sheetName val="QBalance"/>
      <sheetName val="QExp2Imp"/>
      <sheetName val="QGCC"/>
      <sheetName val="Q_En"/>
      <sheetName val="Q_En_Sum"/>
      <sheetName val="Q_Ar"/>
      <sheetName val="Q_Ar_Sum"/>
      <sheetName val="Q_PR_En"/>
      <sheetName val="Q_PR_Ar"/>
      <sheetName val="Q_Tweets"/>
      <sheetName val="Q_BoT_Ar"/>
      <sheetName val="Q_Bot_En"/>
      <sheetName val="Q_Oil_Ar"/>
      <sheetName val="Q_Oil_En"/>
      <sheetName val="Q_Ports_Ar"/>
      <sheetName val="Q_Ports_En"/>
      <sheetName val="Q_DoT_Ar"/>
      <sheetName val="Q_DoT_En"/>
      <sheetName val="XGDP_Ar"/>
      <sheetName val="XGDP_En"/>
    </sheetNames>
    <sheetDataSet>
      <sheetData sheetId="0"/>
      <sheetData sheetId="1"/>
      <sheetData sheetId="2">
        <row r="185">
          <cell r="AA185" t="str">
            <v>$AC$124</v>
          </cell>
        </row>
        <row r="186">
          <cell r="AA186" t="str">
            <v>$AC$127</v>
          </cell>
        </row>
        <row r="187">
          <cell r="AA187" t="str">
            <v>$AC$149</v>
          </cell>
        </row>
        <row r="188">
          <cell r="AA188" t="str">
            <v>$AC$145</v>
          </cell>
        </row>
        <row r="189">
          <cell r="AA189" t="str">
            <v>$AC$139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185">
          <cell r="AB185" t="str">
            <v>$AC$121</v>
          </cell>
        </row>
        <row r="186">
          <cell r="AB186" t="str">
            <v>$AC$124</v>
          </cell>
        </row>
        <row r="187">
          <cell r="AB187" t="str">
            <v>$AC$146</v>
          </cell>
        </row>
        <row r="188">
          <cell r="AB188" t="str">
            <v>$AC$136</v>
          </cell>
        </row>
        <row r="189">
          <cell r="AB189" t="str">
            <v>$AC$142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_O"/>
      <sheetName val="Exp"/>
      <sheetName val="Imp"/>
      <sheetName val="Balance"/>
      <sheetName val="Exp2Imp"/>
      <sheetName val="GCC"/>
      <sheetName val="CNTRY"/>
      <sheetName val="M_En"/>
      <sheetName val="M_En_Sum"/>
      <sheetName val="M_Ar"/>
      <sheetName val="M_Ar_Sum"/>
      <sheetName val="M_PR_En"/>
      <sheetName val="M_PR_Ar"/>
      <sheetName val="M_Tweets"/>
      <sheetName val="BoT_Ar"/>
      <sheetName val="Bot_En"/>
      <sheetName val="Oil_Ar"/>
      <sheetName val="Oil_En"/>
      <sheetName val="Ports_Ar"/>
      <sheetName val="Ports_En"/>
      <sheetName val="DoT_Ar"/>
      <sheetName val="DoT_En"/>
      <sheetName val="QExp"/>
      <sheetName val="QImp"/>
      <sheetName val="QBalance"/>
      <sheetName val="QExp2Imp"/>
      <sheetName val="QGCC"/>
      <sheetName val="Q_En"/>
      <sheetName val="Q_En_Sum"/>
      <sheetName val="Q_Ar"/>
      <sheetName val="Q_Ar_Sum"/>
      <sheetName val="Q_PR_En"/>
      <sheetName val="Q_PR_Ar"/>
      <sheetName val="Q_Tweets"/>
      <sheetName val="Q_BoT_Ar"/>
      <sheetName val="Q_Bot_En"/>
      <sheetName val="Q_Oil_Ar"/>
      <sheetName val="Q_Oil_En"/>
      <sheetName val="Q_Ports_Ar"/>
      <sheetName val="Q_Ports_En"/>
      <sheetName val="Q_DoT_Ar"/>
      <sheetName val="Q_DoT_En"/>
      <sheetName val="XGDP_Ar"/>
      <sheetName val="XGDP_En"/>
    </sheetNames>
    <sheetDataSet>
      <sheetData sheetId="0"/>
      <sheetData sheetId="1"/>
      <sheetData sheetId="2">
        <row r="185">
          <cell r="AA185" t="str">
            <v>$AC$124</v>
          </cell>
        </row>
        <row r="186">
          <cell r="AA186" t="str">
            <v>$AC$127</v>
          </cell>
        </row>
        <row r="187">
          <cell r="AA187" t="str">
            <v>$AC$149</v>
          </cell>
        </row>
        <row r="188">
          <cell r="AA188" t="str">
            <v>$AC$145</v>
          </cell>
        </row>
        <row r="189">
          <cell r="AA189" t="str">
            <v>$AC$139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185">
          <cell r="AB185" t="str">
            <v>$AC$121</v>
          </cell>
        </row>
        <row r="186">
          <cell r="AB186" t="str">
            <v>$AC$124</v>
          </cell>
        </row>
        <row r="187">
          <cell r="AB187" t="str">
            <v>$AC$146</v>
          </cell>
        </row>
        <row r="188">
          <cell r="AB188" t="str">
            <v>$AC$136</v>
          </cell>
        </row>
        <row r="189">
          <cell r="AB189" t="str">
            <v>$AC$142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19836220-51B5-455D-8A14-1229DD2006D1}" name="الجدول211" displayName="الجدول211" ref="A31:I63" headerRowCount="0" totalsRowShown="0" headerRowDxfId="122" dataDxfId="120" headerRowBorderDxfId="121" headerRowCellStyle="Normal 2 2" dataCellStyle="Normal 2 2">
  <tableColumns count="9">
    <tableColumn id="1" xr3:uid="{F0ADF1B0-842C-4148-8441-243017F9B3FC}" name="عمود1" headerRowDxfId="119" dataDxfId="118" headerRowCellStyle="Normal 2 2" dataCellStyle="Normal 2 2"/>
    <tableColumn id="2" xr3:uid="{C880A890-5F55-4F91-A387-31741512A064}" name="عمود2" headerRowDxfId="117" dataDxfId="116" headerRowCellStyle="Normal 2 2" dataCellStyle="Normal 2 2"/>
    <tableColumn id="3" xr3:uid="{E4986B30-5B66-4688-BC08-DCC070F6128A}" name="عمود3" headerRowDxfId="115" dataDxfId="114" headerRowCellStyle="Normal 2 2" dataCellStyle="Normal 2 2"/>
    <tableColumn id="4" xr3:uid="{E4C0A34F-D69C-40D3-B88D-BFC439F9E318}" name="عمود4" headerRowDxfId="113" dataDxfId="112" headerRowCellStyle="Normal 2 2" dataCellStyle="Normal 2 2"/>
    <tableColumn id="11" xr3:uid="{B7C37BB9-E527-4BB5-8020-8D49468284C2}" name="عمود9" headerRowDxfId="111" dataDxfId="110" headerRowCellStyle="Normal 2 2" dataCellStyle="Normal 2 2"/>
    <tableColumn id="10" xr3:uid="{E379939B-7CA4-43FA-99FD-111F7150EB74}" name="عمود8" headerRowDxfId="109" dataDxfId="108" headerRowCellStyle="Normal 2 2" dataCellStyle="Normal 2 2"/>
    <tableColumn id="5" xr3:uid="{44B91FDA-A2B2-4BFD-BCEF-2CF4C084767F}" name="عمود5" headerRowDxfId="107" dataDxfId="106" headerRowCellStyle="Normal 2 2" dataCellStyle="Normal 2 2"/>
    <tableColumn id="6" xr3:uid="{F08D4DC6-C99B-4C92-AE8B-DF862B63459F}" name="عمود6" headerRowDxfId="105" dataDxfId="104" headerRowCellStyle="Normal 2 2" dataCellStyle="Normal 2 2"/>
    <tableColumn id="7" xr3:uid="{071F9FB8-7186-4576-A057-AD5BDA48356B}" name="عمود7" headerRowDxfId="103" dataDxfId="102" headerRowCellStyle="Normal 2 2" dataCellStyle="Normal 2 2"/>
  </tableColumns>
  <tableStyleInfo name="نمط الجدول 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F52A693-E55E-414F-9027-5A29A2B59B58}" name="الجدول2" displayName="الجدول2" ref="A6:W131" headerRowCount="0" totalsRowShown="0" headerRowDxfId="101" tableBorderDxfId="100">
  <tableColumns count="23">
    <tableColumn id="1" xr3:uid="{C6E417A1-17DF-4069-B6FC-8EBBD3CB1197}" name="عمود1"/>
    <tableColumn id="2" xr3:uid="{FE5F1C06-8DE8-4E3E-82BD-272B3E31DBAA}" name="عمود2" headerRowDxfId="99" dataDxfId="98"/>
    <tableColumn id="3" xr3:uid="{7A4894D2-B463-4906-B295-56E4D93E4E0E}" name="عمود3" headerRowDxfId="97" dataDxfId="96"/>
    <tableColumn id="4" xr3:uid="{936AF74C-9793-4D0C-8544-8057A06839F9}" name="عمود4" headerRowDxfId="95" dataDxfId="94"/>
    <tableColumn id="5" xr3:uid="{24E48C40-E70B-455A-BBFD-0927A7BD5905}" name="عمود5" headerRowDxfId="93" dataDxfId="92"/>
    <tableColumn id="6" xr3:uid="{EF992DE0-DC1A-4108-9B26-9565B51EE679}" name="عمود6" headerRowDxfId="91" dataDxfId="90"/>
    <tableColumn id="7" xr3:uid="{C5D6F97A-C312-493F-AAB9-4CF02E6BF6BA}" name="عمود7" headerRowDxfId="89" dataDxfId="88"/>
    <tableColumn id="8" xr3:uid="{8B5185E7-7FB3-457C-98B6-79322BB8F373}" name="عمود8" headerRowDxfId="87" dataDxfId="86"/>
    <tableColumn id="9" xr3:uid="{6C6678B8-A174-4A60-B3C3-D40326FE52BF}" name="عمود9" headerRowDxfId="85" dataDxfId="84"/>
    <tableColumn id="10" xr3:uid="{57848171-99FD-46D4-B521-321B584CBB7E}" name="عمود10" headerRowDxfId="83" dataDxfId="82"/>
    <tableColumn id="11" xr3:uid="{6AE79B38-C098-4323-94A2-252A8671E8DF}" name="عمود11" headerRowDxfId="81" dataDxfId="80"/>
    <tableColumn id="12" xr3:uid="{E7F1FD00-180B-4EF0-A593-F897365D19F0}" name="عمود12" headerRowDxfId="79" dataDxfId="78"/>
    <tableColumn id="13" xr3:uid="{75C1F9E2-0C2A-4E0C-A691-0240898D7244}" name="عمود13" headerRowDxfId="77" dataDxfId="76"/>
    <tableColumn id="14" xr3:uid="{EFF999B1-DDB1-4B92-8CAB-77EB46580532}" name="عمود14" headerRowDxfId="75" dataDxfId="74"/>
    <tableColumn id="15" xr3:uid="{32595209-1AE0-43DA-9A8C-63F7AFDB306B}" name="عمود15" headerRowDxfId="73" dataDxfId="72"/>
    <tableColumn id="16" xr3:uid="{9321F548-B7F9-492D-B997-DB12F4F128A8}" name="عمود16" headerRowDxfId="71" dataDxfId="70"/>
    <tableColumn id="17" xr3:uid="{65D98698-8AAA-4071-AC49-A3903A95D85B}" name="عمود17" headerRowDxfId="69" dataDxfId="68"/>
    <tableColumn id="18" xr3:uid="{8D045B29-254D-443F-A87F-E46BB661AE86}" name="عمود18" headerRowDxfId="67" dataDxfId="66"/>
    <tableColumn id="19" xr3:uid="{0A74E0B9-6FF4-47B1-AAA4-087312A4B8B0}" name="عمود19" headerRowDxfId="65" dataDxfId="64"/>
    <tableColumn id="20" xr3:uid="{E24F0262-A3BC-4A83-81D0-111125286BE4}" name="عمود20" headerRowDxfId="63" dataDxfId="62"/>
    <tableColumn id="21" xr3:uid="{63EA5CB6-F124-44BC-BC61-81D76A5A5F04}" name="عمود21" headerRowDxfId="61" dataDxfId="60"/>
    <tableColumn id="22" xr3:uid="{4A9F6560-E1FC-475A-8502-BCCB450138AF}" name="عمود22" headerRowDxfId="59" dataDxfId="58"/>
    <tableColumn id="23" xr3:uid="{FBA9040A-4840-4CAF-A2E8-7A01C0995E55}" name="عمود23" headerRowDxfId="57" dataDxfId="56"/>
  </tableColumns>
  <tableStyleInfo name="نمط الجدول 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124AA51C-67CB-4400-ADFC-4ED755C6E344}" name="الجدول312" displayName="الجدول312" ref="A29:C61" headerRowCount="0" totalsRowShown="0" headerRowDxfId="55" dataDxfId="53" headerRowBorderDxfId="54" dataCellStyle="Normal 2">
  <tableColumns count="3">
    <tableColumn id="1" xr3:uid="{BC490217-5112-4EF7-B433-EF8E6B04A83D}" name="عمود1" headerRowDxfId="52" dataDxfId="51" headerRowCellStyle="Normal 2" dataCellStyle="Normal 2"/>
    <tableColumn id="2" xr3:uid="{074659D7-9204-40C2-9636-D7F8E7E3A2DE}" name="عمود2" headerRowDxfId="50" dataDxfId="49" headerRowCellStyle="Normal 2" dataCellStyle="Normal 2"/>
    <tableColumn id="3" xr3:uid="{CE09D5DF-E132-407A-8BF5-E736DB437A91}" name="عمود3" headerRowDxfId="48" dataDxfId="47" headerRowCellStyle="Normal 2" dataCellStyle="Normal 2"/>
  </tableColumns>
  <tableStyleInfo name="نمط الجدول 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4AAF4585-F62A-4F68-A090-3C3462083EE2}" name="الجدول3" displayName="الجدول3" ref="A6:W134" headerRowCount="0" totalsRowShown="0" headerRowDxfId="46" tableBorderDxfId="45">
  <tableColumns count="23">
    <tableColumn id="1" xr3:uid="{061139DB-A1A8-4303-B4BC-E86065BB614B}" name="عمود1"/>
    <tableColumn id="2" xr3:uid="{54A6D977-CC5F-405A-AB68-3B6AB6378B15}" name="عمود2" headerRowDxfId="44" dataDxfId="43"/>
    <tableColumn id="3" xr3:uid="{04D5A67E-9065-4DED-A8A4-08FEF6424BAD}" name="عمود3" headerRowDxfId="42" dataDxfId="41"/>
    <tableColumn id="4" xr3:uid="{D9D4DF1A-A5B1-4C05-ABFC-C00B38103F59}" name="عمود4" headerRowDxfId="40" dataDxfId="39"/>
    <tableColumn id="5" xr3:uid="{D12A6166-1628-416C-A04A-0626BD1B3C33}" name="عمود5" headerRowDxfId="38" dataDxfId="37"/>
    <tableColumn id="6" xr3:uid="{06E236A4-6A1E-4D34-9722-D810B6CCA8E6}" name="عمود6" headerRowDxfId="36" dataDxfId="35"/>
    <tableColumn id="7" xr3:uid="{4012CD58-8151-4172-9C8C-2C7E19CFDBDC}" name="عمود7" headerRowDxfId="34" dataDxfId="33"/>
    <tableColumn id="8" xr3:uid="{2B689BBA-C75E-413C-B3EB-A28326B45DAA}" name="عمود8" headerRowDxfId="32" dataDxfId="31"/>
    <tableColumn id="9" xr3:uid="{41F2B7CB-3428-44C4-BBD0-B03B61C6EBD8}" name="عمود9" headerRowDxfId="30" dataDxfId="29"/>
    <tableColumn id="10" xr3:uid="{0D46E792-EBEF-47FA-9650-A70C98D7A3AD}" name="عمود10" headerRowDxfId="28" dataDxfId="27"/>
    <tableColumn id="11" xr3:uid="{3989DCD4-4E0E-4544-B322-FEEEF9683CAA}" name="عمود11" headerRowDxfId="26" dataDxfId="25"/>
    <tableColumn id="12" xr3:uid="{88E7965C-DD37-47D7-8AB5-5A94507BABCD}" name="عمود12" headerRowDxfId="24" dataDxfId="23"/>
    <tableColumn id="13" xr3:uid="{6D08F7F0-416B-40A7-BBDC-5DA7C52C99C5}" name="عمود13" headerRowDxfId="22" dataDxfId="21"/>
    <tableColumn id="14" xr3:uid="{B89CD56F-9038-412F-9B29-A5DF7087D0D4}" name="عمود14" headerRowDxfId="20" dataDxfId="19"/>
    <tableColumn id="15" xr3:uid="{A23D9BBA-1824-43B7-9015-36027C670A41}" name="عمود15" headerRowDxfId="18" dataDxfId="17"/>
    <tableColumn id="16" xr3:uid="{9D9CB77F-B03F-4005-8ACF-7BFD0450B151}" name="عمود16" headerRowDxfId="16" dataDxfId="15"/>
    <tableColumn id="17" xr3:uid="{DE8A97AE-A2F9-4487-8477-8E142996503B}" name="عمود17" headerRowDxfId="14" dataDxfId="13"/>
    <tableColumn id="18" xr3:uid="{50BA7170-8204-4653-BBC1-6C423CAFB5C9}" name="عمود18" headerRowDxfId="12" dataDxfId="11"/>
    <tableColumn id="19" xr3:uid="{EAAA3367-46F8-4DBC-94DE-E4F8C9983811}" name="عمود19" headerRowDxfId="10" dataDxfId="9"/>
    <tableColumn id="20" xr3:uid="{0399644A-6CF9-4EF6-9474-D80A88D9212E}" name="عمود20" headerRowDxfId="8" dataDxfId="7"/>
    <tableColumn id="21" xr3:uid="{03ACB2C2-B7ED-487E-BE8F-CF09246151C5}" name="عمود21" headerRowDxfId="6" dataDxfId="5"/>
    <tableColumn id="22" xr3:uid="{8ED18355-9FED-4353-977B-A3A8DC93F019}" name="عمود22" headerRowDxfId="4" dataDxfId="3"/>
    <tableColumn id="23" xr3:uid="{F2449A6D-2CAD-4FA3-AC1D-F0381465DDCE}" name="عمود23" headerRowDxfId="2" dataDxfId="1"/>
  </tableColumns>
  <tableStyleInfo name="نمط الجدول 1" showFirstColumn="0" showLastColumn="0" showRowStripes="1" showColumnStripes="0"/>
</table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tats.gov.sa/en/%D8%A7%D9%84%D9%85%D9%86%D9%87%D8%AC%D9%8A%D8%A7%D8%AA/kingdoms-non-oil-commodities-exports-and-imports-methodology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BA8C2"/>
    <pageSetUpPr fitToPage="1"/>
  </sheetPr>
  <dimension ref="A1:WVK34"/>
  <sheetViews>
    <sheetView showGridLines="0" tabSelected="1" zoomScaleNormal="100" workbookViewId="0">
      <selection activeCell="D1" sqref="D1"/>
    </sheetView>
  </sheetViews>
  <sheetFormatPr defaultColWidth="0" defaultRowHeight="21.75" zeroHeight="1" x14ac:dyDescent="0.55000000000000004"/>
  <cols>
    <col min="1" max="1" width="1.140625" style="196" customWidth="1"/>
    <col min="2" max="2" width="9.85546875" style="196" customWidth="1"/>
    <col min="3" max="3" width="67.7109375" style="196" customWidth="1"/>
    <col min="4" max="4" width="2.28515625" style="196" customWidth="1"/>
    <col min="5" max="251" width="9.140625" style="196" hidden="1"/>
    <col min="252" max="253" width="70.85546875" style="196" hidden="1"/>
    <col min="254" max="507" width="9.140625" style="196" hidden="1"/>
    <col min="508" max="509" width="70.85546875" style="196" hidden="1"/>
    <col min="510" max="763" width="9.140625" style="196" hidden="1"/>
    <col min="764" max="765" width="70.85546875" style="196" hidden="1"/>
    <col min="766" max="1019" width="9.140625" style="196" hidden="1"/>
    <col min="1020" max="1021" width="70.85546875" style="196" hidden="1"/>
    <col min="1022" max="1275" width="9.140625" style="196" hidden="1"/>
    <col min="1276" max="1277" width="70.85546875" style="196" hidden="1"/>
    <col min="1278" max="1531" width="9.140625" style="196" hidden="1"/>
    <col min="1532" max="1533" width="70.85546875" style="196" hidden="1"/>
    <col min="1534" max="1787" width="9.140625" style="196" hidden="1"/>
    <col min="1788" max="1789" width="70.85546875" style="196" hidden="1"/>
    <col min="1790" max="2043" width="9.140625" style="196" hidden="1"/>
    <col min="2044" max="2045" width="70.85546875" style="196" hidden="1"/>
    <col min="2046" max="2299" width="9.140625" style="196" hidden="1"/>
    <col min="2300" max="2301" width="70.85546875" style="196" hidden="1"/>
    <col min="2302" max="2555" width="9.140625" style="196" hidden="1"/>
    <col min="2556" max="2557" width="70.85546875" style="196" hidden="1"/>
    <col min="2558" max="2811" width="9.140625" style="196" hidden="1"/>
    <col min="2812" max="2813" width="70.85546875" style="196" hidden="1"/>
    <col min="2814" max="3067" width="9.140625" style="196" hidden="1"/>
    <col min="3068" max="3069" width="70.85546875" style="196" hidden="1"/>
    <col min="3070" max="3323" width="9.140625" style="196" hidden="1"/>
    <col min="3324" max="3325" width="70.85546875" style="196" hidden="1"/>
    <col min="3326" max="3579" width="9.140625" style="196" hidden="1"/>
    <col min="3580" max="3581" width="70.85546875" style="196" hidden="1"/>
    <col min="3582" max="3835" width="9.140625" style="196" hidden="1"/>
    <col min="3836" max="3837" width="70.85546875" style="196" hidden="1"/>
    <col min="3838" max="4091" width="9.140625" style="196" hidden="1"/>
    <col min="4092" max="4093" width="70.85546875" style="196" hidden="1"/>
    <col min="4094" max="4347" width="9.140625" style="196" hidden="1"/>
    <col min="4348" max="4349" width="70.85546875" style="196" hidden="1"/>
    <col min="4350" max="4603" width="9.140625" style="196" hidden="1"/>
    <col min="4604" max="4605" width="70.85546875" style="196" hidden="1"/>
    <col min="4606" max="4859" width="9.140625" style="196" hidden="1"/>
    <col min="4860" max="4861" width="70.85546875" style="196" hidden="1"/>
    <col min="4862" max="5115" width="9.140625" style="196" hidden="1"/>
    <col min="5116" max="5117" width="70.85546875" style="196" hidden="1"/>
    <col min="5118" max="5371" width="9.140625" style="196" hidden="1"/>
    <col min="5372" max="5373" width="70.85546875" style="196" hidden="1"/>
    <col min="5374" max="5627" width="9.140625" style="196" hidden="1"/>
    <col min="5628" max="5629" width="70.85546875" style="196" hidden="1"/>
    <col min="5630" max="5883" width="9.140625" style="196" hidden="1"/>
    <col min="5884" max="5885" width="70.85546875" style="196" hidden="1"/>
    <col min="5886" max="6139" width="9.140625" style="196" hidden="1"/>
    <col min="6140" max="6141" width="70.85546875" style="196" hidden="1"/>
    <col min="6142" max="6395" width="9.140625" style="196" hidden="1"/>
    <col min="6396" max="6397" width="70.85546875" style="196" hidden="1"/>
    <col min="6398" max="6651" width="9.140625" style="196" hidden="1"/>
    <col min="6652" max="6653" width="70.85546875" style="196" hidden="1"/>
    <col min="6654" max="6907" width="9.140625" style="196" hidden="1"/>
    <col min="6908" max="6909" width="70.85546875" style="196" hidden="1"/>
    <col min="6910" max="7163" width="9.140625" style="196" hidden="1"/>
    <col min="7164" max="7165" width="70.85546875" style="196" hidden="1"/>
    <col min="7166" max="7419" width="9.140625" style="196" hidden="1"/>
    <col min="7420" max="7421" width="70.85546875" style="196" hidden="1"/>
    <col min="7422" max="7675" width="9.140625" style="196" hidden="1"/>
    <col min="7676" max="7677" width="70.85546875" style="196" hidden="1"/>
    <col min="7678" max="7931" width="9.140625" style="196" hidden="1"/>
    <col min="7932" max="7933" width="70.85546875" style="196" hidden="1"/>
    <col min="7934" max="8187" width="9.140625" style="196" hidden="1"/>
    <col min="8188" max="8189" width="70.85546875" style="196" hidden="1"/>
    <col min="8190" max="8443" width="9.140625" style="196" hidden="1"/>
    <col min="8444" max="8445" width="70.85546875" style="196" hidden="1"/>
    <col min="8446" max="8699" width="9.140625" style="196" hidden="1"/>
    <col min="8700" max="8701" width="70.85546875" style="196" hidden="1"/>
    <col min="8702" max="8955" width="9.140625" style="196" hidden="1"/>
    <col min="8956" max="8957" width="70.85546875" style="196" hidden="1"/>
    <col min="8958" max="9211" width="9.140625" style="196" hidden="1"/>
    <col min="9212" max="9213" width="70.85546875" style="196" hidden="1"/>
    <col min="9214" max="9467" width="9.140625" style="196" hidden="1"/>
    <col min="9468" max="9469" width="70.85546875" style="196" hidden="1"/>
    <col min="9470" max="9723" width="9.140625" style="196" hidden="1"/>
    <col min="9724" max="9725" width="70.85546875" style="196" hidden="1"/>
    <col min="9726" max="9979" width="9.140625" style="196" hidden="1"/>
    <col min="9980" max="9981" width="70.85546875" style="196" hidden="1"/>
    <col min="9982" max="10235" width="9.140625" style="196" hidden="1"/>
    <col min="10236" max="10237" width="70.85546875" style="196" hidden="1"/>
    <col min="10238" max="10491" width="9.140625" style="196" hidden="1"/>
    <col min="10492" max="10493" width="70.85546875" style="196" hidden="1"/>
    <col min="10494" max="10747" width="9.140625" style="196" hidden="1"/>
    <col min="10748" max="10749" width="70.85546875" style="196" hidden="1"/>
    <col min="10750" max="11003" width="9.140625" style="196" hidden="1"/>
    <col min="11004" max="11005" width="70.85546875" style="196" hidden="1"/>
    <col min="11006" max="11259" width="9.140625" style="196" hidden="1"/>
    <col min="11260" max="11261" width="70.85546875" style="196" hidden="1"/>
    <col min="11262" max="11515" width="9.140625" style="196" hidden="1"/>
    <col min="11516" max="11517" width="70.85546875" style="196" hidden="1"/>
    <col min="11518" max="11771" width="9.140625" style="196" hidden="1"/>
    <col min="11772" max="11773" width="70.85546875" style="196" hidden="1"/>
    <col min="11774" max="12027" width="9.140625" style="196" hidden="1"/>
    <col min="12028" max="12029" width="70.85546875" style="196" hidden="1"/>
    <col min="12030" max="12283" width="9.140625" style="196" hidden="1"/>
    <col min="12284" max="12285" width="70.85546875" style="196" hidden="1"/>
    <col min="12286" max="12539" width="9.140625" style="196" hidden="1"/>
    <col min="12540" max="12541" width="70.85546875" style="196" hidden="1"/>
    <col min="12542" max="12795" width="9.140625" style="196" hidden="1"/>
    <col min="12796" max="12797" width="70.85546875" style="196" hidden="1"/>
    <col min="12798" max="13051" width="9.140625" style="196" hidden="1"/>
    <col min="13052" max="13053" width="70.85546875" style="196" hidden="1"/>
    <col min="13054" max="13307" width="9.140625" style="196" hidden="1"/>
    <col min="13308" max="13309" width="70.85546875" style="196" hidden="1"/>
    <col min="13310" max="13563" width="9.140625" style="196" hidden="1"/>
    <col min="13564" max="13565" width="70.85546875" style="196" hidden="1"/>
    <col min="13566" max="13819" width="9.140625" style="196" hidden="1"/>
    <col min="13820" max="13821" width="70.85546875" style="196" hidden="1"/>
    <col min="13822" max="14075" width="9.140625" style="196" hidden="1"/>
    <col min="14076" max="14077" width="70.85546875" style="196" hidden="1"/>
    <col min="14078" max="14331" width="9.140625" style="196" hidden="1"/>
    <col min="14332" max="14333" width="70.85546875" style="196" hidden="1"/>
    <col min="14334" max="14587" width="9.140625" style="196" hidden="1"/>
    <col min="14588" max="14589" width="70.85546875" style="196" hidden="1"/>
    <col min="14590" max="14843" width="9.140625" style="196" hidden="1"/>
    <col min="14844" max="14845" width="70.85546875" style="196" hidden="1"/>
    <col min="14846" max="15099" width="9.140625" style="196" hidden="1"/>
    <col min="15100" max="15101" width="70.85546875" style="196" hidden="1"/>
    <col min="15102" max="15355" width="9.140625" style="196" hidden="1"/>
    <col min="15356" max="15357" width="70.85546875" style="196" hidden="1"/>
    <col min="15358" max="15611" width="9.140625" style="196" hidden="1"/>
    <col min="15612" max="15613" width="70.85546875" style="196" hidden="1"/>
    <col min="15614" max="15867" width="9.140625" style="196" hidden="1"/>
    <col min="15868" max="15869" width="70.85546875" style="196" hidden="1"/>
    <col min="15870" max="16123" width="9.140625" style="196" hidden="1"/>
    <col min="16124" max="16125" width="70.85546875" style="196" hidden="1"/>
    <col min="16126" max="16129" width="9.140625" style="196" hidden="1"/>
    <col min="16130" max="16131" width="70.85546875" style="196" hidden="1"/>
    <col min="16132" max="16384" width="9.140625" style="196" hidden="1"/>
  </cols>
  <sheetData>
    <row r="1" spans="1:4" ht="36" customHeight="1" x14ac:dyDescent="0.55000000000000004"/>
    <row r="2" spans="1:4" ht="18.75" customHeight="1" x14ac:dyDescent="0.55000000000000004"/>
    <row r="3" spans="1:4" ht="25.5" customHeight="1" x14ac:dyDescent="0.65">
      <c r="C3" s="207"/>
      <c r="D3" s="197"/>
    </row>
    <row r="4" spans="1:4" ht="16.149999999999999" customHeight="1" x14ac:dyDescent="0.65">
      <c r="A4" s="197"/>
      <c r="B4" s="210" t="s">
        <v>145</v>
      </c>
      <c r="C4" s="210"/>
      <c r="D4" s="197"/>
    </row>
    <row r="5" spans="1:4" ht="21.75" customHeight="1" thickBot="1" x14ac:dyDescent="0.6">
      <c r="A5" s="198"/>
      <c r="B5" s="209" t="s">
        <v>208</v>
      </c>
      <c r="C5" s="209"/>
      <c r="D5" s="199"/>
    </row>
    <row r="6" spans="1:4" ht="33" customHeight="1" x14ac:dyDescent="0.55000000000000004">
      <c r="A6" s="45"/>
      <c r="B6" s="62" t="s">
        <v>29</v>
      </c>
      <c r="C6" s="63" t="s">
        <v>8</v>
      </c>
    </row>
    <row r="7" spans="1:4" ht="21" customHeight="1" x14ac:dyDescent="0.55000000000000004">
      <c r="A7" s="45"/>
      <c r="B7" s="64">
        <v>0</v>
      </c>
      <c r="C7" s="65" t="s">
        <v>207</v>
      </c>
    </row>
    <row r="8" spans="1:4" ht="21" customHeight="1" x14ac:dyDescent="0.55000000000000004">
      <c r="A8" s="45"/>
      <c r="B8" s="64">
        <v>1</v>
      </c>
      <c r="C8" s="65" t="s">
        <v>65</v>
      </c>
    </row>
    <row r="9" spans="1:4" ht="21" customHeight="1" x14ac:dyDescent="0.55000000000000004">
      <c r="A9" s="45"/>
      <c r="B9" s="66">
        <v>1.1000000000000001</v>
      </c>
      <c r="C9" s="67" t="s">
        <v>91</v>
      </c>
    </row>
    <row r="10" spans="1:4" ht="21" customHeight="1" x14ac:dyDescent="0.55000000000000004">
      <c r="A10" s="45"/>
      <c r="B10" s="66">
        <v>1.2</v>
      </c>
      <c r="C10" s="67" t="s">
        <v>115</v>
      </c>
    </row>
    <row r="11" spans="1:4" ht="21" customHeight="1" x14ac:dyDescent="0.55000000000000004">
      <c r="A11" s="45"/>
      <c r="B11" s="66">
        <v>1.3</v>
      </c>
      <c r="C11" s="67" t="s">
        <v>116</v>
      </c>
    </row>
    <row r="12" spans="1:4" ht="21" customHeight="1" x14ac:dyDescent="0.55000000000000004">
      <c r="A12" s="45"/>
      <c r="B12" s="66">
        <v>1.4</v>
      </c>
      <c r="C12" s="67" t="s">
        <v>210</v>
      </c>
    </row>
    <row r="13" spans="1:4" ht="21" customHeight="1" x14ac:dyDescent="0.55000000000000004">
      <c r="A13" s="45"/>
      <c r="B13" s="68">
        <v>1.5</v>
      </c>
      <c r="C13" s="67" t="s">
        <v>92</v>
      </c>
    </row>
    <row r="14" spans="1:4" ht="21" customHeight="1" x14ac:dyDescent="0.55000000000000004">
      <c r="A14" s="45"/>
      <c r="B14" s="64">
        <v>2</v>
      </c>
      <c r="C14" s="65" t="s">
        <v>37</v>
      </c>
    </row>
    <row r="15" spans="1:4" ht="21" customHeight="1" x14ac:dyDescent="0.55000000000000004">
      <c r="A15" s="45"/>
      <c r="B15" s="69">
        <v>2.1</v>
      </c>
      <c r="C15" s="51" t="s">
        <v>10</v>
      </c>
    </row>
    <row r="16" spans="1:4" ht="21" customHeight="1" x14ac:dyDescent="0.55000000000000004">
      <c r="A16" s="45"/>
      <c r="B16" s="70">
        <v>2.2000000000000002</v>
      </c>
      <c r="C16" s="51" t="s">
        <v>90</v>
      </c>
    </row>
    <row r="17" spans="1:3" ht="21" customHeight="1" x14ac:dyDescent="0.55000000000000004">
      <c r="A17" s="45"/>
      <c r="B17" s="70">
        <v>2.2999999999999998</v>
      </c>
      <c r="C17" s="51" t="s">
        <v>35</v>
      </c>
    </row>
    <row r="18" spans="1:3" ht="21" customHeight="1" x14ac:dyDescent="0.55000000000000004">
      <c r="A18" s="45"/>
      <c r="B18" s="70">
        <v>2.4</v>
      </c>
      <c r="C18" s="51" t="s">
        <v>211</v>
      </c>
    </row>
    <row r="19" spans="1:3" ht="21" customHeight="1" x14ac:dyDescent="0.55000000000000004">
      <c r="A19" s="45"/>
      <c r="B19" s="71">
        <v>2.5</v>
      </c>
      <c r="C19" s="51" t="s">
        <v>42</v>
      </c>
    </row>
    <row r="20" spans="1:3" ht="21" customHeight="1" x14ac:dyDescent="0.55000000000000004">
      <c r="A20" s="45"/>
      <c r="B20" s="68">
        <v>2.6</v>
      </c>
      <c r="C20" s="51" t="s">
        <v>194</v>
      </c>
    </row>
    <row r="21" spans="1:3" ht="21" customHeight="1" x14ac:dyDescent="0.55000000000000004">
      <c r="A21" s="45"/>
      <c r="B21" s="68">
        <v>2.7</v>
      </c>
      <c r="C21" s="51" t="s">
        <v>195</v>
      </c>
    </row>
    <row r="22" spans="1:3" ht="21" customHeight="1" x14ac:dyDescent="0.55000000000000004">
      <c r="A22" s="45"/>
      <c r="B22" s="64">
        <v>3</v>
      </c>
      <c r="C22" s="65" t="s">
        <v>11</v>
      </c>
    </row>
    <row r="23" spans="1:3" ht="21" customHeight="1" x14ac:dyDescent="0.55000000000000004">
      <c r="A23" s="45"/>
      <c r="B23" s="64">
        <v>4</v>
      </c>
      <c r="C23" s="65" t="s">
        <v>13</v>
      </c>
    </row>
    <row r="24" spans="1:3" ht="21" customHeight="1" x14ac:dyDescent="0.55000000000000004">
      <c r="A24" s="45"/>
      <c r="B24" s="72">
        <v>5</v>
      </c>
      <c r="C24" s="65" t="s">
        <v>12</v>
      </c>
    </row>
    <row r="25" spans="1:3" ht="21" customHeight="1" thickBot="1" x14ac:dyDescent="0.6">
      <c r="B25" s="73"/>
      <c r="C25" s="73" t="s">
        <v>151</v>
      </c>
    </row>
    <row r="26" spans="1:3" x14ac:dyDescent="0.55000000000000004"/>
    <row r="27" spans="1:3" x14ac:dyDescent="0.55000000000000004"/>
    <row r="28" spans="1:3" x14ac:dyDescent="0.55000000000000004"/>
    <row r="29" spans="1:3" x14ac:dyDescent="0.55000000000000004"/>
    <row r="30" spans="1:3" x14ac:dyDescent="0.55000000000000004"/>
    <row r="31" spans="1:3" x14ac:dyDescent="0.55000000000000004"/>
    <row r="32" spans="1:3" x14ac:dyDescent="0.55000000000000004"/>
    <row r="33" x14ac:dyDescent="0.55000000000000004"/>
    <row r="34" x14ac:dyDescent="0.55000000000000004"/>
  </sheetData>
  <mergeCells count="2">
    <mergeCell ref="B5:C5"/>
    <mergeCell ref="B4:C4"/>
  </mergeCells>
  <hyperlinks>
    <hyperlink ref="C8" location="'1'!A1" display="Merchandise Exports, Monthly" xr:uid="{00000000-0004-0000-0000-00000D000000}"/>
    <hyperlink ref="C9" location="'1.1'!A1" display="Exports by Section" xr:uid="{00000000-0004-0000-0000-00000E000000}"/>
    <hyperlink ref="C10" location="'1.2'!A1" display="Exports by Group of Countries" xr:uid="{00000000-0004-0000-0000-00000F000000}"/>
    <hyperlink ref="C11" location="'1.3'!A1" display="Exports by Country" xr:uid="{00000000-0004-0000-0000-000010000000}"/>
    <hyperlink ref="C14" location="'2'!A1" display="Merchandise Imports, Monthly" xr:uid="{00000000-0004-0000-0000-000011000000}"/>
    <hyperlink ref="C15" location="'2.1'!A1" display="Imports by Section" xr:uid="{00000000-0004-0000-0000-000012000000}"/>
    <hyperlink ref="C16" location="'2.2'!A1" display="Imports by Group of Countries" xr:uid="{00000000-0004-0000-0000-000013000000}"/>
    <hyperlink ref="C17" location="'2.3'!A1" display="Imports by Country" xr:uid="{00000000-0004-0000-0000-000014000000}"/>
    <hyperlink ref="C22" location="'3'!Print_Area" display="Ratio of Non-oil Exports to Imports, Monthly" xr:uid="{00000000-0004-0000-0000-000017000000}"/>
    <hyperlink ref="C23" location="'4'!Print_Area" display="Ratio of Non-oil Exports to Imports, Annual" xr:uid="{00000000-0004-0000-0000-000018000000}"/>
    <hyperlink ref="C24" location="'5'!Print_Area" display="Trade with the GCC Countries" xr:uid="{00000000-0004-0000-0000-000019000000}"/>
    <hyperlink ref="C19" location="'2.5'!A1" display="Imports by Mode of Transport and Customs Port" xr:uid="{00000000-0004-0000-0000-000028000000}"/>
    <hyperlink ref="C13" location="'1.5'!A1" display="Non-oil Exports by Mode of Transport and Customs Port" xr:uid="{00000000-0004-0000-0000-00002B000000}"/>
    <hyperlink ref="C7" location="'0'!A1" display="Trade Volume and Trade Balance" xr:uid="{00000000-0004-0000-0000-00002C000000}"/>
    <hyperlink ref="C12" location="'1.4'!A1" display="Exports of The top 10 Countries by the main section of commodities" xr:uid="{30DBED1C-1FD2-41AC-8A43-152281042DA0}"/>
    <hyperlink ref="C18" location="'2.4'!A1" display="Imports by The top 10 Countries with most important commodities" xr:uid="{085757EF-3925-48A7-9E56-82FDF3A5AD7D}"/>
    <hyperlink ref="C25" r:id="rId1" xr:uid="{457C8E9A-CD6E-41D8-8B9C-5820227D1489}"/>
    <hyperlink ref="C20" location="'2.6'!A1" display="Imports by Utilization of Items" xr:uid="{98D27974-F22C-442C-BCAE-7336F82E21D4}"/>
    <hyperlink ref="C21" location="'2.7'!A1" display="Imports by Nature of Items" xr:uid="{D640454B-DEBF-414F-9C2C-520993F0AAA1}"/>
  </hyperlinks>
  <printOptions horizontalCentered="1"/>
  <pageMargins left="0.25" right="0.25" top="0.75" bottom="0.75" header="0.3" footer="0.3"/>
  <pageSetup paperSize="9" scale="90" orientation="landscape" r:id="rId2"/>
  <headerFooter>
    <oddFooter>&amp;Cwww.stats.gov.sa</oddFooter>
  </headerFooter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BA8C2"/>
    <pageSetUpPr autoPageBreaks="0" fitToPage="1"/>
  </sheetPr>
  <dimension ref="A1:K103"/>
  <sheetViews>
    <sheetView showGridLines="0" zoomScaleNormal="100" workbookViewId="0"/>
  </sheetViews>
  <sheetFormatPr defaultColWidth="8.85546875" defaultRowHeight="18" customHeight="1" x14ac:dyDescent="0.55000000000000004"/>
  <cols>
    <col min="1" max="1" width="6.42578125" style="52" customWidth="1"/>
    <col min="2" max="2" width="48.42578125" style="52" customWidth="1"/>
    <col min="3" max="5" width="13.85546875" style="52" customWidth="1"/>
    <col min="6" max="6" width="0.140625" style="52" customWidth="1"/>
    <col min="7" max="7" width="11.85546875" style="52" bestFit="1" customWidth="1"/>
    <col min="8" max="9" width="8.85546875" style="52"/>
    <col min="10" max="11" width="8.85546875" style="27"/>
    <col min="12" max="245" width="8.85546875" style="52"/>
    <col min="246" max="246" width="5.85546875" style="52" customWidth="1"/>
    <col min="247" max="247" width="32.85546875" style="52" customWidth="1"/>
    <col min="248" max="248" width="5.85546875" style="52" customWidth="1"/>
    <col min="249" max="249" width="32.85546875" style="52" customWidth="1"/>
    <col min="250" max="255" width="8.85546875" style="52"/>
    <col min="256" max="256" width="32.85546875" style="52" customWidth="1"/>
    <col min="257" max="257" width="5.85546875" style="52" customWidth="1"/>
    <col min="258" max="258" width="32.85546875" style="52" customWidth="1"/>
    <col min="259" max="259" width="5.85546875" style="52" customWidth="1"/>
    <col min="260" max="501" width="8.85546875" style="52"/>
    <col min="502" max="502" width="5.85546875" style="52" customWidth="1"/>
    <col min="503" max="503" width="32.85546875" style="52" customWidth="1"/>
    <col min="504" max="504" width="5.85546875" style="52" customWidth="1"/>
    <col min="505" max="505" width="32.85546875" style="52" customWidth="1"/>
    <col min="506" max="511" width="8.85546875" style="52"/>
    <col min="512" max="512" width="32.85546875" style="52" customWidth="1"/>
    <col min="513" max="513" width="5.85546875" style="52" customWidth="1"/>
    <col min="514" max="514" width="32.85546875" style="52" customWidth="1"/>
    <col min="515" max="515" width="5.85546875" style="52" customWidth="1"/>
    <col min="516" max="757" width="8.85546875" style="52"/>
    <col min="758" max="758" width="5.85546875" style="52" customWidth="1"/>
    <col min="759" max="759" width="32.85546875" style="52" customWidth="1"/>
    <col min="760" max="760" width="5.85546875" style="52" customWidth="1"/>
    <col min="761" max="761" width="32.85546875" style="52" customWidth="1"/>
    <col min="762" max="767" width="8.85546875" style="52"/>
    <col min="768" max="768" width="32.85546875" style="52" customWidth="1"/>
    <col min="769" max="769" width="5.85546875" style="52" customWidth="1"/>
    <col min="770" max="770" width="32.85546875" style="52" customWidth="1"/>
    <col min="771" max="771" width="5.85546875" style="52" customWidth="1"/>
    <col min="772" max="1013" width="8.85546875" style="52"/>
    <col min="1014" max="1014" width="5.85546875" style="52" customWidth="1"/>
    <col min="1015" max="1015" width="32.85546875" style="52" customWidth="1"/>
    <col min="1016" max="1016" width="5.85546875" style="52" customWidth="1"/>
    <col min="1017" max="1017" width="32.85546875" style="52" customWidth="1"/>
    <col min="1018" max="1023" width="8.85546875" style="52"/>
    <col min="1024" max="1024" width="32.85546875" style="52" customWidth="1"/>
    <col min="1025" max="1025" width="5.85546875" style="52" customWidth="1"/>
    <col min="1026" max="1026" width="32.85546875" style="52" customWidth="1"/>
    <col min="1027" max="1027" width="5.85546875" style="52" customWidth="1"/>
    <col min="1028" max="1269" width="8.85546875" style="52"/>
    <col min="1270" max="1270" width="5.85546875" style="52" customWidth="1"/>
    <col min="1271" max="1271" width="32.85546875" style="52" customWidth="1"/>
    <col min="1272" max="1272" width="5.85546875" style="52" customWidth="1"/>
    <col min="1273" max="1273" width="32.85546875" style="52" customWidth="1"/>
    <col min="1274" max="1279" width="8.85546875" style="52"/>
    <col min="1280" max="1280" width="32.85546875" style="52" customWidth="1"/>
    <col min="1281" max="1281" width="5.85546875" style="52" customWidth="1"/>
    <col min="1282" max="1282" width="32.85546875" style="52" customWidth="1"/>
    <col min="1283" max="1283" width="5.85546875" style="52" customWidth="1"/>
    <col min="1284" max="1525" width="8.85546875" style="52"/>
    <col min="1526" max="1526" width="5.85546875" style="52" customWidth="1"/>
    <col min="1527" max="1527" width="32.85546875" style="52" customWidth="1"/>
    <col min="1528" max="1528" width="5.85546875" style="52" customWidth="1"/>
    <col min="1529" max="1529" width="32.85546875" style="52" customWidth="1"/>
    <col min="1530" max="1535" width="8.85546875" style="52"/>
    <col min="1536" max="1536" width="32.85546875" style="52" customWidth="1"/>
    <col min="1537" max="1537" width="5.85546875" style="52" customWidth="1"/>
    <col min="1538" max="1538" width="32.85546875" style="52" customWidth="1"/>
    <col min="1539" max="1539" width="5.85546875" style="52" customWidth="1"/>
    <col min="1540" max="1781" width="8.85546875" style="52"/>
    <col min="1782" max="1782" width="5.85546875" style="52" customWidth="1"/>
    <col min="1783" max="1783" width="32.85546875" style="52" customWidth="1"/>
    <col min="1784" max="1784" width="5.85546875" style="52" customWidth="1"/>
    <col min="1785" max="1785" width="32.85546875" style="52" customWidth="1"/>
    <col min="1786" max="1791" width="8.85546875" style="52"/>
    <col min="1792" max="1792" width="32.85546875" style="52" customWidth="1"/>
    <col min="1793" max="1793" width="5.85546875" style="52" customWidth="1"/>
    <col min="1794" max="1794" width="32.85546875" style="52" customWidth="1"/>
    <col min="1795" max="1795" width="5.85546875" style="52" customWidth="1"/>
    <col min="1796" max="2037" width="8.85546875" style="52"/>
    <col min="2038" max="2038" width="5.85546875" style="52" customWidth="1"/>
    <col min="2039" max="2039" width="32.85546875" style="52" customWidth="1"/>
    <col min="2040" max="2040" width="5.85546875" style="52" customWidth="1"/>
    <col min="2041" max="2041" width="32.85546875" style="52" customWidth="1"/>
    <col min="2042" max="2047" width="8.85546875" style="52"/>
    <col min="2048" max="2048" width="32.85546875" style="52" customWidth="1"/>
    <col min="2049" max="2049" width="5.85546875" style="52" customWidth="1"/>
    <col min="2050" max="2050" width="32.85546875" style="52" customWidth="1"/>
    <col min="2051" max="2051" width="5.85546875" style="52" customWidth="1"/>
    <col min="2052" max="2293" width="8.85546875" style="52"/>
    <col min="2294" max="2294" width="5.85546875" style="52" customWidth="1"/>
    <col min="2295" max="2295" width="32.85546875" style="52" customWidth="1"/>
    <col min="2296" max="2296" width="5.85546875" style="52" customWidth="1"/>
    <col min="2297" max="2297" width="32.85546875" style="52" customWidth="1"/>
    <col min="2298" max="2303" width="8.85546875" style="52"/>
    <col min="2304" max="2304" width="32.85546875" style="52" customWidth="1"/>
    <col min="2305" max="2305" width="5.85546875" style="52" customWidth="1"/>
    <col min="2306" max="2306" width="32.85546875" style="52" customWidth="1"/>
    <col min="2307" max="2307" width="5.85546875" style="52" customWidth="1"/>
    <col min="2308" max="2549" width="8.85546875" style="52"/>
    <col min="2550" max="2550" width="5.85546875" style="52" customWidth="1"/>
    <col min="2551" max="2551" width="32.85546875" style="52" customWidth="1"/>
    <col min="2552" max="2552" width="5.85546875" style="52" customWidth="1"/>
    <col min="2553" max="2553" width="32.85546875" style="52" customWidth="1"/>
    <col min="2554" max="2559" width="8.85546875" style="52"/>
    <col min="2560" max="2560" width="32.85546875" style="52" customWidth="1"/>
    <col min="2561" max="2561" width="5.85546875" style="52" customWidth="1"/>
    <col min="2562" max="2562" width="32.85546875" style="52" customWidth="1"/>
    <col min="2563" max="2563" width="5.85546875" style="52" customWidth="1"/>
    <col min="2564" max="2805" width="8.85546875" style="52"/>
    <col min="2806" max="2806" width="5.85546875" style="52" customWidth="1"/>
    <col min="2807" max="2807" width="32.85546875" style="52" customWidth="1"/>
    <col min="2808" max="2808" width="5.85546875" style="52" customWidth="1"/>
    <col min="2809" max="2809" width="32.85546875" style="52" customWidth="1"/>
    <col min="2810" max="2815" width="8.85546875" style="52"/>
    <col min="2816" max="2816" width="32.85546875" style="52" customWidth="1"/>
    <col min="2817" max="2817" width="5.85546875" style="52" customWidth="1"/>
    <col min="2818" max="2818" width="32.85546875" style="52" customWidth="1"/>
    <col min="2819" max="2819" width="5.85546875" style="52" customWidth="1"/>
    <col min="2820" max="3061" width="8.85546875" style="52"/>
    <col min="3062" max="3062" width="5.85546875" style="52" customWidth="1"/>
    <col min="3063" max="3063" width="32.85546875" style="52" customWidth="1"/>
    <col min="3064" max="3064" width="5.85546875" style="52" customWidth="1"/>
    <col min="3065" max="3065" width="32.85546875" style="52" customWidth="1"/>
    <col min="3066" max="3071" width="8.85546875" style="52"/>
    <col min="3072" max="3072" width="32.85546875" style="52" customWidth="1"/>
    <col min="3073" max="3073" width="5.85546875" style="52" customWidth="1"/>
    <col min="3074" max="3074" width="32.85546875" style="52" customWidth="1"/>
    <col min="3075" max="3075" width="5.85546875" style="52" customWidth="1"/>
    <col min="3076" max="3317" width="8.85546875" style="52"/>
    <col min="3318" max="3318" width="5.85546875" style="52" customWidth="1"/>
    <col min="3319" max="3319" width="32.85546875" style="52" customWidth="1"/>
    <col min="3320" max="3320" width="5.85546875" style="52" customWidth="1"/>
    <col min="3321" max="3321" width="32.85546875" style="52" customWidth="1"/>
    <col min="3322" max="3327" width="8.85546875" style="52"/>
    <col min="3328" max="3328" width="32.85546875" style="52" customWidth="1"/>
    <col min="3329" max="3329" width="5.85546875" style="52" customWidth="1"/>
    <col min="3330" max="3330" width="32.85546875" style="52" customWidth="1"/>
    <col min="3331" max="3331" width="5.85546875" style="52" customWidth="1"/>
    <col min="3332" max="3573" width="8.85546875" style="52"/>
    <col min="3574" max="3574" width="5.85546875" style="52" customWidth="1"/>
    <col min="3575" max="3575" width="32.85546875" style="52" customWidth="1"/>
    <col min="3576" max="3576" width="5.85546875" style="52" customWidth="1"/>
    <col min="3577" max="3577" width="32.85546875" style="52" customWidth="1"/>
    <col min="3578" max="3583" width="8.85546875" style="52"/>
    <col min="3584" max="3584" width="32.85546875" style="52" customWidth="1"/>
    <col min="3585" max="3585" width="5.85546875" style="52" customWidth="1"/>
    <col min="3586" max="3586" width="32.85546875" style="52" customWidth="1"/>
    <col min="3587" max="3587" width="5.85546875" style="52" customWidth="1"/>
    <col min="3588" max="3829" width="8.85546875" style="52"/>
    <col min="3830" max="3830" width="5.85546875" style="52" customWidth="1"/>
    <col min="3831" max="3831" width="32.85546875" style="52" customWidth="1"/>
    <col min="3832" max="3832" width="5.85546875" style="52" customWidth="1"/>
    <col min="3833" max="3833" width="32.85546875" style="52" customWidth="1"/>
    <col min="3834" max="3839" width="8.85546875" style="52"/>
    <col min="3840" max="3840" width="32.85546875" style="52" customWidth="1"/>
    <col min="3841" max="3841" width="5.85546875" style="52" customWidth="1"/>
    <col min="3842" max="3842" width="32.85546875" style="52" customWidth="1"/>
    <col min="3843" max="3843" width="5.85546875" style="52" customWidth="1"/>
    <col min="3844" max="4085" width="8.85546875" style="52"/>
    <col min="4086" max="4086" width="5.85546875" style="52" customWidth="1"/>
    <col min="4087" max="4087" width="32.85546875" style="52" customWidth="1"/>
    <col min="4088" max="4088" width="5.85546875" style="52" customWidth="1"/>
    <col min="4089" max="4089" width="32.85546875" style="52" customWidth="1"/>
    <col min="4090" max="4095" width="8.85546875" style="52"/>
    <col min="4096" max="4096" width="32.85546875" style="52" customWidth="1"/>
    <col min="4097" max="4097" width="5.85546875" style="52" customWidth="1"/>
    <col min="4098" max="4098" width="32.85546875" style="52" customWidth="1"/>
    <col min="4099" max="4099" width="5.85546875" style="52" customWidth="1"/>
    <col min="4100" max="4341" width="8.85546875" style="52"/>
    <col min="4342" max="4342" width="5.85546875" style="52" customWidth="1"/>
    <col min="4343" max="4343" width="32.85546875" style="52" customWidth="1"/>
    <col min="4344" max="4344" width="5.85546875" style="52" customWidth="1"/>
    <col min="4345" max="4345" width="32.85546875" style="52" customWidth="1"/>
    <col min="4346" max="4351" width="8.85546875" style="52"/>
    <col min="4352" max="4352" width="32.85546875" style="52" customWidth="1"/>
    <col min="4353" max="4353" width="5.85546875" style="52" customWidth="1"/>
    <col min="4354" max="4354" width="32.85546875" style="52" customWidth="1"/>
    <col min="4355" max="4355" width="5.85546875" style="52" customWidth="1"/>
    <col min="4356" max="4597" width="8.85546875" style="52"/>
    <col min="4598" max="4598" width="5.85546875" style="52" customWidth="1"/>
    <col min="4599" max="4599" width="32.85546875" style="52" customWidth="1"/>
    <col min="4600" max="4600" width="5.85546875" style="52" customWidth="1"/>
    <col min="4601" max="4601" width="32.85546875" style="52" customWidth="1"/>
    <col min="4602" max="4607" width="8.85546875" style="52"/>
    <col min="4608" max="4608" width="32.85546875" style="52" customWidth="1"/>
    <col min="4609" max="4609" width="5.85546875" style="52" customWidth="1"/>
    <col min="4610" max="4610" width="32.85546875" style="52" customWidth="1"/>
    <col min="4611" max="4611" width="5.85546875" style="52" customWidth="1"/>
    <col min="4612" max="4853" width="8.85546875" style="52"/>
    <col min="4854" max="4854" width="5.85546875" style="52" customWidth="1"/>
    <col min="4855" max="4855" width="32.85546875" style="52" customWidth="1"/>
    <col min="4856" max="4856" width="5.85546875" style="52" customWidth="1"/>
    <col min="4857" max="4857" width="32.85546875" style="52" customWidth="1"/>
    <col min="4858" max="4863" width="8.85546875" style="52"/>
    <col min="4864" max="4864" width="32.85546875" style="52" customWidth="1"/>
    <col min="4865" max="4865" width="5.85546875" style="52" customWidth="1"/>
    <col min="4866" max="4866" width="32.85546875" style="52" customWidth="1"/>
    <col min="4867" max="4867" width="5.85546875" style="52" customWidth="1"/>
    <col min="4868" max="5109" width="8.85546875" style="52"/>
    <col min="5110" max="5110" width="5.85546875" style="52" customWidth="1"/>
    <col min="5111" max="5111" width="32.85546875" style="52" customWidth="1"/>
    <col min="5112" max="5112" width="5.85546875" style="52" customWidth="1"/>
    <col min="5113" max="5113" width="32.85546875" style="52" customWidth="1"/>
    <col min="5114" max="5119" width="8.85546875" style="52"/>
    <col min="5120" max="5120" width="32.85546875" style="52" customWidth="1"/>
    <col min="5121" max="5121" width="5.85546875" style="52" customWidth="1"/>
    <col min="5122" max="5122" width="32.85546875" style="52" customWidth="1"/>
    <col min="5123" max="5123" width="5.85546875" style="52" customWidth="1"/>
    <col min="5124" max="5365" width="8.85546875" style="52"/>
    <col min="5366" max="5366" width="5.85546875" style="52" customWidth="1"/>
    <col min="5367" max="5367" width="32.85546875" style="52" customWidth="1"/>
    <col min="5368" max="5368" width="5.85546875" style="52" customWidth="1"/>
    <col min="5369" max="5369" width="32.85546875" style="52" customWidth="1"/>
    <col min="5370" max="5375" width="8.85546875" style="52"/>
    <col min="5376" max="5376" width="32.85546875" style="52" customWidth="1"/>
    <col min="5377" max="5377" width="5.85546875" style="52" customWidth="1"/>
    <col min="5378" max="5378" width="32.85546875" style="52" customWidth="1"/>
    <col min="5379" max="5379" width="5.85546875" style="52" customWidth="1"/>
    <col min="5380" max="5621" width="8.85546875" style="52"/>
    <col min="5622" max="5622" width="5.85546875" style="52" customWidth="1"/>
    <col min="5623" max="5623" width="32.85546875" style="52" customWidth="1"/>
    <col min="5624" max="5624" width="5.85546875" style="52" customWidth="1"/>
    <col min="5625" max="5625" width="32.85546875" style="52" customWidth="1"/>
    <col min="5626" max="5631" width="8.85546875" style="52"/>
    <col min="5632" max="5632" width="32.85546875" style="52" customWidth="1"/>
    <col min="5633" max="5633" width="5.85546875" style="52" customWidth="1"/>
    <col min="5634" max="5634" width="32.85546875" style="52" customWidth="1"/>
    <col min="5635" max="5635" width="5.85546875" style="52" customWidth="1"/>
    <col min="5636" max="5877" width="8.85546875" style="52"/>
    <col min="5878" max="5878" width="5.85546875" style="52" customWidth="1"/>
    <col min="5879" max="5879" width="32.85546875" style="52" customWidth="1"/>
    <col min="5880" max="5880" width="5.85546875" style="52" customWidth="1"/>
    <col min="5881" max="5881" width="32.85546875" style="52" customWidth="1"/>
    <col min="5882" max="5887" width="8.85546875" style="52"/>
    <col min="5888" max="5888" width="32.85546875" style="52" customWidth="1"/>
    <col min="5889" max="5889" width="5.85546875" style="52" customWidth="1"/>
    <col min="5890" max="5890" width="32.85546875" style="52" customWidth="1"/>
    <col min="5891" max="5891" width="5.85546875" style="52" customWidth="1"/>
    <col min="5892" max="6133" width="8.85546875" style="52"/>
    <col min="6134" max="6134" width="5.85546875" style="52" customWidth="1"/>
    <col min="6135" max="6135" width="32.85546875" style="52" customWidth="1"/>
    <col min="6136" max="6136" width="5.85546875" style="52" customWidth="1"/>
    <col min="6137" max="6137" width="32.85546875" style="52" customWidth="1"/>
    <col min="6138" max="6143" width="8.85546875" style="52"/>
    <col min="6144" max="6144" width="32.85546875" style="52" customWidth="1"/>
    <col min="6145" max="6145" width="5.85546875" style="52" customWidth="1"/>
    <col min="6146" max="6146" width="32.85546875" style="52" customWidth="1"/>
    <col min="6147" max="6147" width="5.85546875" style="52" customWidth="1"/>
    <col min="6148" max="6389" width="8.85546875" style="52"/>
    <col min="6390" max="6390" width="5.85546875" style="52" customWidth="1"/>
    <col min="6391" max="6391" width="32.85546875" style="52" customWidth="1"/>
    <col min="6392" max="6392" width="5.85546875" style="52" customWidth="1"/>
    <col min="6393" max="6393" width="32.85546875" style="52" customWidth="1"/>
    <col min="6394" max="6399" width="8.85546875" style="52"/>
    <col min="6400" max="6400" width="32.85546875" style="52" customWidth="1"/>
    <col min="6401" max="6401" width="5.85546875" style="52" customWidth="1"/>
    <col min="6402" max="6402" width="32.85546875" style="52" customWidth="1"/>
    <col min="6403" max="6403" width="5.85546875" style="52" customWidth="1"/>
    <col min="6404" max="6645" width="8.85546875" style="52"/>
    <col min="6646" max="6646" width="5.85546875" style="52" customWidth="1"/>
    <col min="6647" max="6647" width="32.85546875" style="52" customWidth="1"/>
    <col min="6648" max="6648" width="5.85546875" style="52" customWidth="1"/>
    <col min="6649" max="6649" width="32.85546875" style="52" customWidth="1"/>
    <col min="6650" max="6655" width="8.85546875" style="52"/>
    <col min="6656" max="6656" width="32.85546875" style="52" customWidth="1"/>
    <col min="6657" max="6657" width="5.85546875" style="52" customWidth="1"/>
    <col min="6658" max="6658" width="32.85546875" style="52" customWidth="1"/>
    <col min="6659" max="6659" width="5.85546875" style="52" customWidth="1"/>
    <col min="6660" max="6901" width="8.85546875" style="52"/>
    <col min="6902" max="6902" width="5.85546875" style="52" customWidth="1"/>
    <col min="6903" max="6903" width="32.85546875" style="52" customWidth="1"/>
    <col min="6904" max="6904" width="5.85546875" style="52" customWidth="1"/>
    <col min="6905" max="6905" width="32.85546875" style="52" customWidth="1"/>
    <col min="6906" max="6911" width="8.85546875" style="52"/>
    <col min="6912" max="6912" width="32.85546875" style="52" customWidth="1"/>
    <col min="6913" max="6913" width="5.85546875" style="52" customWidth="1"/>
    <col min="6914" max="6914" width="32.85546875" style="52" customWidth="1"/>
    <col min="6915" max="6915" width="5.85546875" style="52" customWidth="1"/>
    <col min="6916" max="7157" width="8.85546875" style="52"/>
    <col min="7158" max="7158" width="5.85546875" style="52" customWidth="1"/>
    <col min="7159" max="7159" width="32.85546875" style="52" customWidth="1"/>
    <col min="7160" max="7160" width="5.85546875" style="52" customWidth="1"/>
    <col min="7161" max="7161" width="32.85546875" style="52" customWidth="1"/>
    <col min="7162" max="7167" width="8.85546875" style="52"/>
    <col min="7168" max="7168" width="32.85546875" style="52" customWidth="1"/>
    <col min="7169" max="7169" width="5.85546875" style="52" customWidth="1"/>
    <col min="7170" max="7170" width="32.85546875" style="52" customWidth="1"/>
    <col min="7171" max="7171" width="5.85546875" style="52" customWidth="1"/>
    <col min="7172" max="7413" width="8.85546875" style="52"/>
    <col min="7414" max="7414" width="5.85546875" style="52" customWidth="1"/>
    <col min="7415" max="7415" width="32.85546875" style="52" customWidth="1"/>
    <col min="7416" max="7416" width="5.85546875" style="52" customWidth="1"/>
    <col min="7417" max="7417" width="32.85546875" style="52" customWidth="1"/>
    <col min="7418" max="7423" width="8.85546875" style="52"/>
    <col min="7424" max="7424" width="32.85546875" style="52" customWidth="1"/>
    <col min="7425" max="7425" width="5.85546875" style="52" customWidth="1"/>
    <col min="7426" max="7426" width="32.85546875" style="52" customWidth="1"/>
    <col min="7427" max="7427" width="5.85546875" style="52" customWidth="1"/>
    <col min="7428" max="7669" width="8.85546875" style="52"/>
    <col min="7670" max="7670" width="5.85546875" style="52" customWidth="1"/>
    <col min="7671" max="7671" width="32.85546875" style="52" customWidth="1"/>
    <col min="7672" max="7672" width="5.85546875" style="52" customWidth="1"/>
    <col min="7673" max="7673" width="32.85546875" style="52" customWidth="1"/>
    <col min="7674" max="7679" width="8.85546875" style="52"/>
    <col min="7680" max="7680" width="32.85546875" style="52" customWidth="1"/>
    <col min="7681" max="7681" width="5.85546875" style="52" customWidth="1"/>
    <col min="7682" max="7682" width="32.85546875" style="52" customWidth="1"/>
    <col min="7683" max="7683" width="5.85546875" style="52" customWidth="1"/>
    <col min="7684" max="7925" width="8.85546875" style="52"/>
    <col min="7926" max="7926" width="5.85546875" style="52" customWidth="1"/>
    <col min="7927" max="7927" width="32.85546875" style="52" customWidth="1"/>
    <col min="7928" max="7928" width="5.85546875" style="52" customWidth="1"/>
    <col min="7929" max="7929" width="32.85546875" style="52" customWidth="1"/>
    <col min="7930" max="7935" width="8.85546875" style="52"/>
    <col min="7936" max="7936" width="32.85546875" style="52" customWidth="1"/>
    <col min="7937" max="7937" width="5.85546875" style="52" customWidth="1"/>
    <col min="7938" max="7938" width="32.85546875" style="52" customWidth="1"/>
    <col min="7939" max="7939" width="5.85546875" style="52" customWidth="1"/>
    <col min="7940" max="8181" width="8.85546875" style="52"/>
    <col min="8182" max="8182" width="5.85546875" style="52" customWidth="1"/>
    <col min="8183" max="8183" width="32.85546875" style="52" customWidth="1"/>
    <col min="8184" max="8184" width="5.85546875" style="52" customWidth="1"/>
    <col min="8185" max="8185" width="32.85546875" style="52" customWidth="1"/>
    <col min="8186" max="8191" width="8.85546875" style="52"/>
    <col min="8192" max="8192" width="32.85546875" style="52" customWidth="1"/>
    <col min="8193" max="8193" width="5.85546875" style="52" customWidth="1"/>
    <col min="8194" max="8194" width="32.85546875" style="52" customWidth="1"/>
    <col min="8195" max="8195" width="5.85546875" style="52" customWidth="1"/>
    <col min="8196" max="8437" width="8.85546875" style="52"/>
    <col min="8438" max="8438" width="5.85546875" style="52" customWidth="1"/>
    <col min="8439" max="8439" width="32.85546875" style="52" customWidth="1"/>
    <col min="8440" max="8440" width="5.85546875" style="52" customWidth="1"/>
    <col min="8441" max="8441" width="32.85546875" style="52" customWidth="1"/>
    <col min="8442" max="8447" width="8.85546875" style="52"/>
    <col min="8448" max="8448" width="32.85546875" style="52" customWidth="1"/>
    <col min="8449" max="8449" width="5.85546875" style="52" customWidth="1"/>
    <col min="8450" max="8450" width="32.85546875" style="52" customWidth="1"/>
    <col min="8451" max="8451" width="5.85546875" style="52" customWidth="1"/>
    <col min="8452" max="8693" width="8.85546875" style="52"/>
    <col min="8694" max="8694" width="5.85546875" style="52" customWidth="1"/>
    <col min="8695" max="8695" width="32.85546875" style="52" customWidth="1"/>
    <col min="8696" max="8696" width="5.85546875" style="52" customWidth="1"/>
    <col min="8697" max="8697" width="32.85546875" style="52" customWidth="1"/>
    <col min="8698" max="8703" width="8.85546875" style="52"/>
    <col min="8704" max="8704" width="32.85546875" style="52" customWidth="1"/>
    <col min="8705" max="8705" width="5.85546875" style="52" customWidth="1"/>
    <col min="8706" max="8706" width="32.85546875" style="52" customWidth="1"/>
    <col min="8707" max="8707" width="5.85546875" style="52" customWidth="1"/>
    <col min="8708" max="8949" width="8.85546875" style="52"/>
    <col min="8950" max="8950" width="5.85546875" style="52" customWidth="1"/>
    <col min="8951" max="8951" width="32.85546875" style="52" customWidth="1"/>
    <col min="8952" max="8952" width="5.85546875" style="52" customWidth="1"/>
    <col min="8953" max="8953" width="32.85546875" style="52" customWidth="1"/>
    <col min="8954" max="8959" width="8.85546875" style="52"/>
    <col min="8960" max="8960" width="32.85546875" style="52" customWidth="1"/>
    <col min="8961" max="8961" width="5.85546875" style="52" customWidth="1"/>
    <col min="8962" max="8962" width="32.85546875" style="52" customWidth="1"/>
    <col min="8963" max="8963" width="5.85546875" style="52" customWidth="1"/>
    <col min="8964" max="9205" width="8.85546875" style="52"/>
    <col min="9206" max="9206" width="5.85546875" style="52" customWidth="1"/>
    <col min="9207" max="9207" width="32.85546875" style="52" customWidth="1"/>
    <col min="9208" max="9208" width="5.85546875" style="52" customWidth="1"/>
    <col min="9209" max="9209" width="32.85546875" style="52" customWidth="1"/>
    <col min="9210" max="9215" width="8.85546875" style="52"/>
    <col min="9216" max="9216" width="32.85546875" style="52" customWidth="1"/>
    <col min="9217" max="9217" width="5.85546875" style="52" customWidth="1"/>
    <col min="9218" max="9218" width="32.85546875" style="52" customWidth="1"/>
    <col min="9219" max="9219" width="5.85546875" style="52" customWidth="1"/>
    <col min="9220" max="9461" width="8.85546875" style="52"/>
    <col min="9462" max="9462" width="5.85546875" style="52" customWidth="1"/>
    <col min="9463" max="9463" width="32.85546875" style="52" customWidth="1"/>
    <col min="9464" max="9464" width="5.85546875" style="52" customWidth="1"/>
    <col min="9465" max="9465" width="32.85546875" style="52" customWidth="1"/>
    <col min="9466" max="9471" width="8.85546875" style="52"/>
    <col min="9472" max="9472" width="32.85546875" style="52" customWidth="1"/>
    <col min="9473" max="9473" width="5.85546875" style="52" customWidth="1"/>
    <col min="9474" max="9474" width="32.85546875" style="52" customWidth="1"/>
    <col min="9475" max="9475" width="5.85546875" style="52" customWidth="1"/>
    <col min="9476" max="9717" width="8.85546875" style="52"/>
    <col min="9718" max="9718" width="5.85546875" style="52" customWidth="1"/>
    <col min="9719" max="9719" width="32.85546875" style="52" customWidth="1"/>
    <col min="9720" max="9720" width="5.85546875" style="52" customWidth="1"/>
    <col min="9721" max="9721" width="32.85546875" style="52" customWidth="1"/>
    <col min="9722" max="9727" width="8.85546875" style="52"/>
    <col min="9728" max="9728" width="32.85546875" style="52" customWidth="1"/>
    <col min="9729" max="9729" width="5.85546875" style="52" customWidth="1"/>
    <col min="9730" max="9730" width="32.85546875" style="52" customWidth="1"/>
    <col min="9731" max="9731" width="5.85546875" style="52" customWidth="1"/>
    <col min="9732" max="9973" width="8.85546875" style="52"/>
    <col min="9974" max="9974" width="5.85546875" style="52" customWidth="1"/>
    <col min="9975" max="9975" width="32.85546875" style="52" customWidth="1"/>
    <col min="9976" max="9976" width="5.85546875" style="52" customWidth="1"/>
    <col min="9977" max="9977" width="32.85546875" style="52" customWidth="1"/>
    <col min="9978" max="9983" width="8.85546875" style="52"/>
    <col min="9984" max="9984" width="32.85546875" style="52" customWidth="1"/>
    <col min="9985" max="9985" width="5.85546875" style="52" customWidth="1"/>
    <col min="9986" max="9986" width="32.85546875" style="52" customWidth="1"/>
    <col min="9987" max="9987" width="5.85546875" style="52" customWidth="1"/>
    <col min="9988" max="10229" width="8.85546875" style="52"/>
    <col min="10230" max="10230" width="5.85546875" style="52" customWidth="1"/>
    <col min="10231" max="10231" width="32.85546875" style="52" customWidth="1"/>
    <col min="10232" max="10232" width="5.85546875" style="52" customWidth="1"/>
    <col min="10233" max="10233" width="32.85546875" style="52" customWidth="1"/>
    <col min="10234" max="10239" width="8.85546875" style="52"/>
    <col min="10240" max="10240" width="32.85546875" style="52" customWidth="1"/>
    <col min="10241" max="10241" width="5.85546875" style="52" customWidth="1"/>
    <col min="10242" max="10242" width="32.85546875" style="52" customWidth="1"/>
    <col min="10243" max="10243" width="5.85546875" style="52" customWidth="1"/>
    <col min="10244" max="10485" width="8.85546875" style="52"/>
    <col min="10486" max="10486" width="5.85546875" style="52" customWidth="1"/>
    <col min="10487" max="10487" width="32.85546875" style="52" customWidth="1"/>
    <col min="10488" max="10488" width="5.85546875" style="52" customWidth="1"/>
    <col min="10489" max="10489" width="32.85546875" style="52" customWidth="1"/>
    <col min="10490" max="10495" width="8.85546875" style="52"/>
    <col min="10496" max="10496" width="32.85546875" style="52" customWidth="1"/>
    <col min="10497" max="10497" width="5.85546875" style="52" customWidth="1"/>
    <col min="10498" max="10498" width="32.85546875" style="52" customWidth="1"/>
    <col min="10499" max="10499" width="5.85546875" style="52" customWidth="1"/>
    <col min="10500" max="10741" width="8.85546875" style="52"/>
    <col min="10742" max="10742" width="5.85546875" style="52" customWidth="1"/>
    <col min="10743" max="10743" width="32.85546875" style="52" customWidth="1"/>
    <col min="10744" max="10744" width="5.85546875" style="52" customWidth="1"/>
    <col min="10745" max="10745" width="32.85546875" style="52" customWidth="1"/>
    <col min="10746" max="10751" width="8.85546875" style="52"/>
    <col min="10752" max="10752" width="32.85546875" style="52" customWidth="1"/>
    <col min="10753" max="10753" width="5.85546875" style="52" customWidth="1"/>
    <col min="10754" max="10754" width="32.85546875" style="52" customWidth="1"/>
    <col min="10755" max="10755" width="5.85546875" style="52" customWidth="1"/>
    <col min="10756" max="10997" width="8.85546875" style="52"/>
    <col min="10998" max="10998" width="5.85546875" style="52" customWidth="1"/>
    <col min="10999" max="10999" width="32.85546875" style="52" customWidth="1"/>
    <col min="11000" max="11000" width="5.85546875" style="52" customWidth="1"/>
    <col min="11001" max="11001" width="32.85546875" style="52" customWidth="1"/>
    <col min="11002" max="11007" width="8.85546875" style="52"/>
    <col min="11008" max="11008" width="32.85546875" style="52" customWidth="1"/>
    <col min="11009" max="11009" width="5.85546875" style="52" customWidth="1"/>
    <col min="11010" max="11010" width="32.85546875" style="52" customWidth="1"/>
    <col min="11011" max="11011" width="5.85546875" style="52" customWidth="1"/>
    <col min="11012" max="11253" width="8.85546875" style="52"/>
    <col min="11254" max="11254" width="5.85546875" style="52" customWidth="1"/>
    <col min="11255" max="11255" width="32.85546875" style="52" customWidth="1"/>
    <col min="11256" max="11256" width="5.85546875" style="52" customWidth="1"/>
    <col min="11257" max="11257" width="32.85546875" style="52" customWidth="1"/>
    <col min="11258" max="11263" width="8.85546875" style="52"/>
    <col min="11264" max="11264" width="32.85546875" style="52" customWidth="1"/>
    <col min="11265" max="11265" width="5.85546875" style="52" customWidth="1"/>
    <col min="11266" max="11266" width="32.85546875" style="52" customWidth="1"/>
    <col min="11267" max="11267" width="5.85546875" style="52" customWidth="1"/>
    <col min="11268" max="11509" width="8.85546875" style="52"/>
    <col min="11510" max="11510" width="5.85546875" style="52" customWidth="1"/>
    <col min="11511" max="11511" width="32.85546875" style="52" customWidth="1"/>
    <col min="11512" max="11512" width="5.85546875" style="52" customWidth="1"/>
    <col min="11513" max="11513" width="32.85546875" style="52" customWidth="1"/>
    <col min="11514" max="11519" width="8.85546875" style="52"/>
    <col min="11520" max="11520" width="32.85546875" style="52" customWidth="1"/>
    <col min="11521" max="11521" width="5.85546875" style="52" customWidth="1"/>
    <col min="11522" max="11522" width="32.85546875" style="52" customWidth="1"/>
    <col min="11523" max="11523" width="5.85546875" style="52" customWidth="1"/>
    <col min="11524" max="11765" width="8.85546875" style="52"/>
    <col min="11766" max="11766" width="5.85546875" style="52" customWidth="1"/>
    <col min="11767" max="11767" width="32.85546875" style="52" customWidth="1"/>
    <col min="11768" max="11768" width="5.85546875" style="52" customWidth="1"/>
    <col min="11769" max="11769" width="32.85546875" style="52" customWidth="1"/>
    <col min="11770" max="11775" width="8.85546875" style="52"/>
    <col min="11776" max="11776" width="32.85546875" style="52" customWidth="1"/>
    <col min="11777" max="11777" width="5.85546875" style="52" customWidth="1"/>
    <col min="11778" max="11778" width="32.85546875" style="52" customWidth="1"/>
    <col min="11779" max="11779" width="5.85546875" style="52" customWidth="1"/>
    <col min="11780" max="12021" width="8.85546875" style="52"/>
    <col min="12022" max="12022" width="5.85546875" style="52" customWidth="1"/>
    <col min="12023" max="12023" width="32.85546875" style="52" customWidth="1"/>
    <col min="12024" max="12024" width="5.85546875" style="52" customWidth="1"/>
    <col min="12025" max="12025" width="32.85546875" style="52" customWidth="1"/>
    <col min="12026" max="12031" width="8.85546875" style="52"/>
    <col min="12032" max="12032" width="32.85546875" style="52" customWidth="1"/>
    <col min="12033" max="12033" width="5.85546875" style="52" customWidth="1"/>
    <col min="12034" max="12034" width="32.85546875" style="52" customWidth="1"/>
    <col min="12035" max="12035" width="5.85546875" style="52" customWidth="1"/>
    <col min="12036" max="12277" width="8.85546875" style="52"/>
    <col min="12278" max="12278" width="5.85546875" style="52" customWidth="1"/>
    <col min="12279" max="12279" width="32.85546875" style="52" customWidth="1"/>
    <col min="12280" max="12280" width="5.85546875" style="52" customWidth="1"/>
    <col min="12281" max="12281" width="32.85546875" style="52" customWidth="1"/>
    <col min="12282" max="12287" width="8.85546875" style="52"/>
    <col min="12288" max="12288" width="32.85546875" style="52" customWidth="1"/>
    <col min="12289" max="12289" width="5.85546875" style="52" customWidth="1"/>
    <col min="12290" max="12290" width="32.85546875" style="52" customWidth="1"/>
    <col min="12291" max="12291" width="5.85546875" style="52" customWidth="1"/>
    <col min="12292" max="12533" width="8.85546875" style="52"/>
    <col min="12534" max="12534" width="5.85546875" style="52" customWidth="1"/>
    <col min="12535" max="12535" width="32.85546875" style="52" customWidth="1"/>
    <col min="12536" max="12536" width="5.85546875" style="52" customWidth="1"/>
    <col min="12537" max="12537" width="32.85546875" style="52" customWidth="1"/>
    <col min="12538" max="12543" width="8.85546875" style="52"/>
    <col min="12544" max="12544" width="32.85546875" style="52" customWidth="1"/>
    <col min="12545" max="12545" width="5.85546875" style="52" customWidth="1"/>
    <col min="12546" max="12546" width="32.85546875" style="52" customWidth="1"/>
    <col min="12547" max="12547" width="5.85546875" style="52" customWidth="1"/>
    <col min="12548" max="12789" width="8.85546875" style="52"/>
    <col min="12790" max="12790" width="5.85546875" style="52" customWidth="1"/>
    <col min="12791" max="12791" width="32.85546875" style="52" customWidth="1"/>
    <col min="12792" max="12792" width="5.85546875" style="52" customWidth="1"/>
    <col min="12793" max="12793" width="32.85546875" style="52" customWidth="1"/>
    <col min="12794" max="12799" width="8.85546875" style="52"/>
    <col min="12800" max="12800" width="32.85546875" style="52" customWidth="1"/>
    <col min="12801" max="12801" width="5.85546875" style="52" customWidth="1"/>
    <col min="12802" max="12802" width="32.85546875" style="52" customWidth="1"/>
    <col min="12803" max="12803" width="5.85546875" style="52" customWidth="1"/>
    <col min="12804" max="13045" width="8.85546875" style="52"/>
    <col min="13046" max="13046" width="5.85546875" style="52" customWidth="1"/>
    <col min="13047" max="13047" width="32.85546875" style="52" customWidth="1"/>
    <col min="13048" max="13048" width="5.85546875" style="52" customWidth="1"/>
    <col min="13049" max="13049" width="32.85546875" style="52" customWidth="1"/>
    <col min="13050" max="13055" width="8.85546875" style="52"/>
    <col min="13056" max="13056" width="32.85546875" style="52" customWidth="1"/>
    <col min="13057" max="13057" width="5.85546875" style="52" customWidth="1"/>
    <col min="13058" max="13058" width="32.85546875" style="52" customWidth="1"/>
    <col min="13059" max="13059" width="5.85546875" style="52" customWidth="1"/>
    <col min="13060" max="13301" width="8.85546875" style="52"/>
    <col min="13302" max="13302" width="5.85546875" style="52" customWidth="1"/>
    <col min="13303" max="13303" width="32.85546875" style="52" customWidth="1"/>
    <col min="13304" max="13304" width="5.85546875" style="52" customWidth="1"/>
    <col min="13305" max="13305" width="32.85546875" style="52" customWidth="1"/>
    <col min="13306" max="13311" width="8.85546875" style="52"/>
    <col min="13312" max="13312" width="32.85546875" style="52" customWidth="1"/>
    <col min="13313" max="13313" width="5.85546875" style="52" customWidth="1"/>
    <col min="13314" max="13314" width="32.85546875" style="52" customWidth="1"/>
    <col min="13315" max="13315" width="5.85546875" style="52" customWidth="1"/>
    <col min="13316" max="13557" width="8.85546875" style="52"/>
    <col min="13558" max="13558" width="5.85546875" style="52" customWidth="1"/>
    <col min="13559" max="13559" width="32.85546875" style="52" customWidth="1"/>
    <col min="13560" max="13560" width="5.85546875" style="52" customWidth="1"/>
    <col min="13561" max="13561" width="32.85546875" style="52" customWidth="1"/>
    <col min="13562" max="13567" width="8.85546875" style="52"/>
    <col min="13568" max="13568" width="32.85546875" style="52" customWidth="1"/>
    <col min="13569" max="13569" width="5.85546875" style="52" customWidth="1"/>
    <col min="13570" max="13570" width="32.85546875" style="52" customWidth="1"/>
    <col min="13571" max="13571" width="5.85546875" style="52" customWidth="1"/>
    <col min="13572" max="13813" width="8.85546875" style="52"/>
    <col min="13814" max="13814" width="5.85546875" style="52" customWidth="1"/>
    <col min="13815" max="13815" width="32.85546875" style="52" customWidth="1"/>
    <col min="13816" max="13816" width="5.85546875" style="52" customWidth="1"/>
    <col min="13817" max="13817" width="32.85546875" style="52" customWidth="1"/>
    <col min="13818" max="13823" width="8.85546875" style="52"/>
    <col min="13824" max="13824" width="32.85546875" style="52" customWidth="1"/>
    <col min="13825" max="13825" width="5.85546875" style="52" customWidth="1"/>
    <col min="13826" max="13826" width="32.85546875" style="52" customWidth="1"/>
    <col min="13827" max="13827" width="5.85546875" style="52" customWidth="1"/>
    <col min="13828" max="14069" width="8.85546875" style="52"/>
    <col min="14070" max="14070" width="5.85546875" style="52" customWidth="1"/>
    <col min="14071" max="14071" width="32.85546875" style="52" customWidth="1"/>
    <col min="14072" max="14072" width="5.85546875" style="52" customWidth="1"/>
    <col min="14073" max="14073" width="32.85546875" style="52" customWidth="1"/>
    <col min="14074" max="14079" width="8.85546875" style="52"/>
    <col min="14080" max="14080" width="32.85546875" style="52" customWidth="1"/>
    <col min="14081" max="14081" width="5.85546875" style="52" customWidth="1"/>
    <col min="14082" max="14082" width="32.85546875" style="52" customWidth="1"/>
    <col min="14083" max="14083" width="5.85546875" style="52" customWidth="1"/>
    <col min="14084" max="14325" width="8.85546875" style="52"/>
    <col min="14326" max="14326" width="5.85546875" style="52" customWidth="1"/>
    <col min="14327" max="14327" width="32.85546875" style="52" customWidth="1"/>
    <col min="14328" max="14328" width="5.85546875" style="52" customWidth="1"/>
    <col min="14329" max="14329" width="32.85546875" style="52" customWidth="1"/>
    <col min="14330" max="14335" width="8.85546875" style="52"/>
    <col min="14336" max="14336" width="32.85546875" style="52" customWidth="1"/>
    <col min="14337" max="14337" width="5.85546875" style="52" customWidth="1"/>
    <col min="14338" max="14338" width="32.85546875" style="52" customWidth="1"/>
    <col min="14339" max="14339" width="5.85546875" style="52" customWidth="1"/>
    <col min="14340" max="14581" width="8.85546875" style="52"/>
    <col min="14582" max="14582" width="5.85546875" style="52" customWidth="1"/>
    <col min="14583" max="14583" width="32.85546875" style="52" customWidth="1"/>
    <col min="14584" max="14584" width="5.85546875" style="52" customWidth="1"/>
    <col min="14585" max="14585" width="32.85546875" style="52" customWidth="1"/>
    <col min="14586" max="14591" width="8.85546875" style="52"/>
    <col min="14592" max="14592" width="32.85546875" style="52" customWidth="1"/>
    <col min="14593" max="14593" width="5.85546875" style="52" customWidth="1"/>
    <col min="14594" max="14594" width="32.85546875" style="52" customWidth="1"/>
    <col min="14595" max="14595" width="5.85546875" style="52" customWidth="1"/>
    <col min="14596" max="14837" width="8.85546875" style="52"/>
    <col min="14838" max="14838" width="5.85546875" style="52" customWidth="1"/>
    <col min="14839" max="14839" width="32.85546875" style="52" customWidth="1"/>
    <col min="14840" max="14840" width="5.85546875" style="52" customWidth="1"/>
    <col min="14841" max="14841" width="32.85546875" style="52" customWidth="1"/>
    <col min="14842" max="14847" width="8.85546875" style="52"/>
    <col min="14848" max="14848" width="32.85546875" style="52" customWidth="1"/>
    <col min="14849" max="14849" width="5.85546875" style="52" customWidth="1"/>
    <col min="14850" max="14850" width="32.85546875" style="52" customWidth="1"/>
    <col min="14851" max="14851" width="5.85546875" style="52" customWidth="1"/>
    <col min="14852" max="15093" width="8.85546875" style="52"/>
    <col min="15094" max="15094" width="5.85546875" style="52" customWidth="1"/>
    <col min="15095" max="15095" width="32.85546875" style="52" customWidth="1"/>
    <col min="15096" max="15096" width="5.85546875" style="52" customWidth="1"/>
    <col min="15097" max="15097" width="32.85546875" style="52" customWidth="1"/>
    <col min="15098" max="15103" width="8.85546875" style="52"/>
    <col min="15104" max="15104" width="32.85546875" style="52" customWidth="1"/>
    <col min="15105" max="15105" width="5.85546875" style="52" customWidth="1"/>
    <col min="15106" max="15106" width="32.85546875" style="52" customWidth="1"/>
    <col min="15107" max="15107" width="5.85546875" style="52" customWidth="1"/>
    <col min="15108" max="15349" width="8.85546875" style="52"/>
    <col min="15350" max="15350" width="5.85546875" style="52" customWidth="1"/>
    <col min="15351" max="15351" width="32.85546875" style="52" customWidth="1"/>
    <col min="15352" max="15352" width="5.85546875" style="52" customWidth="1"/>
    <col min="15353" max="15353" width="32.85546875" style="52" customWidth="1"/>
    <col min="15354" max="15359" width="8.85546875" style="52"/>
    <col min="15360" max="15360" width="32.85546875" style="52" customWidth="1"/>
    <col min="15361" max="15361" width="5.85546875" style="52" customWidth="1"/>
    <col min="15362" max="15362" width="32.85546875" style="52" customWidth="1"/>
    <col min="15363" max="15363" width="5.85546875" style="52" customWidth="1"/>
    <col min="15364" max="15605" width="8.85546875" style="52"/>
    <col min="15606" max="15606" width="5.85546875" style="52" customWidth="1"/>
    <col min="15607" max="15607" width="32.85546875" style="52" customWidth="1"/>
    <col min="15608" max="15608" width="5.85546875" style="52" customWidth="1"/>
    <col min="15609" max="15609" width="32.85546875" style="52" customWidth="1"/>
    <col min="15610" max="15615" width="8.85546875" style="52"/>
    <col min="15616" max="15616" width="32.85546875" style="52" customWidth="1"/>
    <col min="15617" max="15617" width="5.85546875" style="52" customWidth="1"/>
    <col min="15618" max="15618" width="32.85546875" style="52" customWidth="1"/>
    <col min="15619" max="15619" width="5.85546875" style="52" customWidth="1"/>
    <col min="15620" max="15861" width="8.85546875" style="52"/>
    <col min="15862" max="15862" width="5.85546875" style="52" customWidth="1"/>
    <col min="15863" max="15863" width="32.85546875" style="52" customWidth="1"/>
    <col min="15864" max="15864" width="5.85546875" style="52" customWidth="1"/>
    <col min="15865" max="15865" width="32.85546875" style="52" customWidth="1"/>
    <col min="15866" max="15871" width="8.85546875" style="52"/>
    <col min="15872" max="15872" width="32.85546875" style="52" customWidth="1"/>
    <col min="15873" max="15873" width="5.85546875" style="52" customWidth="1"/>
    <col min="15874" max="15874" width="32.85546875" style="52" customWidth="1"/>
    <col min="15875" max="15875" width="5.85546875" style="52" customWidth="1"/>
    <col min="15876" max="16117" width="8.85546875" style="52"/>
    <col min="16118" max="16118" width="5.85546875" style="52" customWidth="1"/>
    <col min="16119" max="16119" width="32.85546875" style="52" customWidth="1"/>
    <col min="16120" max="16120" width="5.85546875" style="52" customWidth="1"/>
    <col min="16121" max="16121" width="32.85546875" style="52" customWidth="1"/>
    <col min="16122" max="16127" width="8.85546875" style="52"/>
    <col min="16128" max="16128" width="32.85546875" style="52" customWidth="1"/>
    <col min="16129" max="16129" width="5.85546875" style="52" customWidth="1"/>
    <col min="16130" max="16130" width="32.85546875" style="52" customWidth="1"/>
    <col min="16131" max="16131" width="5.85546875" style="52" customWidth="1"/>
    <col min="16132" max="16384" width="8.85546875" style="52"/>
  </cols>
  <sheetData>
    <row r="1" spans="1:11" ht="18" customHeight="1" x14ac:dyDescent="0.55000000000000004">
      <c r="G1" s="26" t="s">
        <v>146</v>
      </c>
    </row>
    <row r="3" spans="1:11" ht="27" customHeight="1" x14ac:dyDescent="0.45">
      <c r="A3" s="211" t="s">
        <v>10</v>
      </c>
      <c r="B3" s="211"/>
      <c r="C3" s="211"/>
      <c r="D3" s="211"/>
      <c r="E3" s="211"/>
      <c r="J3" s="52"/>
      <c r="K3" s="52"/>
    </row>
    <row r="4" spans="1:11" ht="18" customHeight="1" x14ac:dyDescent="0.45">
      <c r="A4" s="212" t="s">
        <v>30</v>
      </c>
      <c r="B4" s="216" t="s">
        <v>6</v>
      </c>
      <c r="C4" s="29" t="s">
        <v>23</v>
      </c>
      <c r="D4" s="29" t="s">
        <v>22</v>
      </c>
      <c r="E4" s="29" t="s">
        <v>23</v>
      </c>
      <c r="J4" s="52"/>
      <c r="K4" s="52"/>
    </row>
    <row r="5" spans="1:11" ht="18" customHeight="1" x14ac:dyDescent="0.45">
      <c r="A5" s="212"/>
      <c r="B5" s="216"/>
      <c r="C5" s="30">
        <v>2020</v>
      </c>
      <c r="D5" s="30">
        <v>2021</v>
      </c>
      <c r="E5" s="30">
        <v>2021</v>
      </c>
      <c r="J5" s="52"/>
      <c r="K5" s="52"/>
    </row>
    <row r="6" spans="1:11" ht="18" customHeight="1" x14ac:dyDescent="0.45">
      <c r="A6" s="212"/>
      <c r="B6" s="216"/>
      <c r="C6" s="231" t="s">
        <v>27</v>
      </c>
      <c r="D6" s="232"/>
      <c r="E6" s="233"/>
      <c r="J6" s="52"/>
      <c r="K6" s="52"/>
    </row>
    <row r="7" spans="1:11" ht="21.75" x14ac:dyDescent="0.45">
      <c r="A7" s="161">
        <v>1</v>
      </c>
      <c r="B7" s="89" t="s">
        <v>68</v>
      </c>
      <c r="C7" s="36">
        <v>1562.173241</v>
      </c>
      <c r="D7" s="36">
        <v>1438.60231</v>
      </c>
      <c r="E7" s="36">
        <v>1441.7077899999999</v>
      </c>
      <c r="J7" s="52"/>
      <c r="K7" s="52"/>
    </row>
    <row r="8" spans="1:11" ht="21.75" x14ac:dyDescent="0.45">
      <c r="A8" s="162">
        <v>2</v>
      </c>
      <c r="B8" s="91" t="s">
        <v>69</v>
      </c>
      <c r="C8" s="41">
        <v>3038.213268</v>
      </c>
      <c r="D8" s="41">
        <v>2713.049004</v>
      </c>
      <c r="E8" s="41">
        <v>2593.9564759999998</v>
      </c>
      <c r="J8" s="52"/>
      <c r="K8" s="52"/>
    </row>
    <row r="9" spans="1:11" ht="65.25" x14ac:dyDescent="0.45">
      <c r="A9" s="161">
        <v>3</v>
      </c>
      <c r="B9" s="97" t="s">
        <v>70</v>
      </c>
      <c r="C9" s="36">
        <v>221.75553099999999</v>
      </c>
      <c r="D9" s="36">
        <v>270.14514300000002</v>
      </c>
      <c r="E9" s="36">
        <v>241.28685200000001</v>
      </c>
      <c r="J9" s="52"/>
      <c r="K9" s="52"/>
    </row>
    <row r="10" spans="1:11" ht="65.25" x14ac:dyDescent="0.45">
      <c r="A10" s="162">
        <v>4</v>
      </c>
      <c r="B10" s="91" t="s">
        <v>71</v>
      </c>
      <c r="C10" s="41">
        <v>2360.5780030000001</v>
      </c>
      <c r="D10" s="41">
        <v>2120.1997980000001</v>
      </c>
      <c r="E10" s="41">
        <v>2473.3346999999999</v>
      </c>
      <c r="J10" s="52"/>
      <c r="K10" s="52"/>
    </row>
    <row r="11" spans="1:11" ht="21.75" x14ac:dyDescent="0.45">
      <c r="A11" s="161">
        <v>5</v>
      </c>
      <c r="B11" s="89" t="s">
        <v>28</v>
      </c>
      <c r="C11" s="36">
        <v>2703.231937</v>
      </c>
      <c r="D11" s="36">
        <v>3238.0795330000001</v>
      </c>
      <c r="E11" s="36">
        <v>3430.4267169999998</v>
      </c>
      <c r="J11" s="52"/>
      <c r="K11" s="52"/>
    </row>
    <row r="12" spans="1:11" ht="21.75" x14ac:dyDescent="0.45">
      <c r="A12" s="162">
        <v>6</v>
      </c>
      <c r="B12" s="91" t="s">
        <v>72</v>
      </c>
      <c r="C12" s="41">
        <v>4119.4647649999997</v>
      </c>
      <c r="D12" s="41">
        <v>4960.1761290000004</v>
      </c>
      <c r="E12" s="41">
        <v>4858.0475150000002</v>
      </c>
      <c r="J12" s="52"/>
      <c r="K12" s="52"/>
    </row>
    <row r="13" spans="1:11" ht="43.5" x14ac:dyDescent="0.45">
      <c r="A13" s="161">
        <v>7</v>
      </c>
      <c r="B13" s="89" t="s">
        <v>73</v>
      </c>
      <c r="C13" s="36">
        <v>1624.910637</v>
      </c>
      <c r="D13" s="36">
        <v>1841.548904</v>
      </c>
      <c r="E13" s="36">
        <v>1960.097847</v>
      </c>
      <c r="J13" s="52"/>
      <c r="K13" s="52"/>
    </row>
    <row r="14" spans="1:11" ht="108.75" x14ac:dyDescent="0.45">
      <c r="A14" s="162">
        <v>8</v>
      </c>
      <c r="B14" s="91" t="s">
        <v>74</v>
      </c>
      <c r="C14" s="41">
        <v>124.352942</v>
      </c>
      <c r="D14" s="41">
        <v>161.964493</v>
      </c>
      <c r="E14" s="41">
        <v>137.27487600000001</v>
      </c>
      <c r="J14" s="52"/>
      <c r="K14" s="52"/>
    </row>
    <row r="15" spans="1:11" ht="87" x14ac:dyDescent="0.45">
      <c r="A15" s="161">
        <v>9</v>
      </c>
      <c r="B15" s="89" t="s">
        <v>75</v>
      </c>
      <c r="C15" s="36">
        <v>434.68101899999999</v>
      </c>
      <c r="D15" s="36">
        <v>552.00117399999999</v>
      </c>
      <c r="E15" s="36">
        <v>479.93127700000002</v>
      </c>
      <c r="J15" s="52"/>
      <c r="K15" s="52"/>
    </row>
    <row r="16" spans="1:11" ht="87" x14ac:dyDescent="0.45">
      <c r="A16" s="162">
        <v>10</v>
      </c>
      <c r="B16" s="91" t="s">
        <v>76</v>
      </c>
      <c r="C16" s="41">
        <v>492.11304200000001</v>
      </c>
      <c r="D16" s="41">
        <v>599.79983200000004</v>
      </c>
      <c r="E16" s="41">
        <v>599.45140100000003</v>
      </c>
      <c r="J16" s="52"/>
      <c r="K16" s="52"/>
    </row>
    <row r="17" spans="1:5" s="52" customFormat="1" ht="21.75" x14ac:dyDescent="0.45">
      <c r="A17" s="161">
        <v>11</v>
      </c>
      <c r="B17" s="89" t="s">
        <v>77</v>
      </c>
      <c r="C17" s="36">
        <v>1681.740556</v>
      </c>
      <c r="D17" s="36">
        <v>1678.0985020000001</v>
      </c>
      <c r="E17" s="36">
        <v>1948.116802</v>
      </c>
    </row>
    <row r="18" spans="1:5" s="52" customFormat="1" ht="130.5" x14ac:dyDescent="0.45">
      <c r="A18" s="162">
        <v>12</v>
      </c>
      <c r="B18" s="91" t="s">
        <v>78</v>
      </c>
      <c r="C18" s="41">
        <v>243.61209199999999</v>
      </c>
      <c r="D18" s="41">
        <v>342.65880800000002</v>
      </c>
      <c r="E18" s="41">
        <v>350.20936499999999</v>
      </c>
    </row>
    <row r="19" spans="1:5" s="52" customFormat="1" ht="65.25" x14ac:dyDescent="0.45">
      <c r="A19" s="161">
        <v>13</v>
      </c>
      <c r="B19" s="89" t="s">
        <v>79</v>
      </c>
      <c r="C19" s="36">
        <v>699.24095899999998</v>
      </c>
      <c r="D19" s="36">
        <v>637.71763899999996</v>
      </c>
      <c r="E19" s="36">
        <v>544.63827900000001</v>
      </c>
    </row>
    <row r="20" spans="1:5" s="52" customFormat="1" ht="87" x14ac:dyDescent="0.45">
      <c r="A20" s="162">
        <v>14</v>
      </c>
      <c r="B20" s="91" t="s">
        <v>80</v>
      </c>
      <c r="C20" s="41">
        <v>431.56408499999998</v>
      </c>
      <c r="D20" s="41">
        <v>1662.6559010000001</v>
      </c>
      <c r="E20" s="41">
        <v>1412.593439</v>
      </c>
    </row>
    <row r="21" spans="1:5" s="52" customFormat="1" ht="21.75" x14ac:dyDescent="0.45">
      <c r="A21" s="161">
        <v>15</v>
      </c>
      <c r="B21" s="89" t="s">
        <v>81</v>
      </c>
      <c r="C21" s="36">
        <v>4058.4680680000001</v>
      </c>
      <c r="D21" s="36">
        <v>5041.2971109999999</v>
      </c>
      <c r="E21" s="36">
        <v>4326.0373760000002</v>
      </c>
    </row>
    <row r="22" spans="1:5" s="52" customFormat="1" ht="108.75" x14ac:dyDescent="0.45">
      <c r="A22" s="162">
        <v>16</v>
      </c>
      <c r="B22" s="91" t="s">
        <v>82</v>
      </c>
      <c r="C22" s="41">
        <v>8355.824036</v>
      </c>
      <c r="D22" s="41">
        <v>9609.7745149999992</v>
      </c>
      <c r="E22" s="41">
        <v>9687.9104599999991</v>
      </c>
    </row>
    <row r="23" spans="1:5" s="52" customFormat="1" ht="43.5" x14ac:dyDescent="0.45">
      <c r="A23" s="161">
        <v>17</v>
      </c>
      <c r="B23" s="89" t="s">
        <v>83</v>
      </c>
      <c r="C23" s="36">
        <v>5907.6284329999999</v>
      </c>
      <c r="D23" s="36">
        <v>9559.5540199999996</v>
      </c>
      <c r="E23" s="36">
        <v>6036.7788250000003</v>
      </c>
    </row>
    <row r="24" spans="1:5" s="52" customFormat="1" ht="108.75" x14ac:dyDescent="0.45">
      <c r="A24" s="162">
        <v>18</v>
      </c>
      <c r="B24" s="91" t="s">
        <v>84</v>
      </c>
      <c r="C24" s="41">
        <v>1375.5272620000001</v>
      </c>
      <c r="D24" s="41">
        <v>1267.850324</v>
      </c>
      <c r="E24" s="41">
        <v>1244.6577569999999</v>
      </c>
    </row>
    <row r="25" spans="1:5" s="52" customFormat="1" ht="43.5" x14ac:dyDescent="0.45">
      <c r="A25" s="161">
        <v>19</v>
      </c>
      <c r="B25" s="89" t="s">
        <v>85</v>
      </c>
      <c r="C25" s="36">
        <v>891.52113499999996</v>
      </c>
      <c r="D25" s="36">
        <v>1714.3392229999999</v>
      </c>
      <c r="E25" s="36">
        <v>164.55629200000001</v>
      </c>
    </row>
    <row r="26" spans="1:5" s="52" customFormat="1" ht="21.75" x14ac:dyDescent="0.45">
      <c r="A26" s="162">
        <v>20</v>
      </c>
      <c r="B26" s="91" t="s">
        <v>86</v>
      </c>
      <c r="C26" s="41">
        <v>1136.2263740000001</v>
      </c>
      <c r="D26" s="41">
        <v>1280.539235</v>
      </c>
      <c r="E26" s="41">
        <v>1263.7607889999999</v>
      </c>
    </row>
    <row r="27" spans="1:5" s="52" customFormat="1" ht="22.5" thickBot="1" x14ac:dyDescent="0.5">
      <c r="A27" s="163">
        <v>21</v>
      </c>
      <c r="B27" s="93" t="s">
        <v>87</v>
      </c>
      <c r="C27" s="164">
        <v>532.22832900000003</v>
      </c>
      <c r="D27" s="164">
        <v>809.02514900000006</v>
      </c>
      <c r="E27" s="164">
        <v>647.47131300000001</v>
      </c>
    </row>
    <row r="28" spans="1:5" s="52" customFormat="1" ht="30" customHeight="1" thickBot="1" x14ac:dyDescent="0.5">
      <c r="A28" s="118"/>
      <c r="B28" s="165" t="s">
        <v>0</v>
      </c>
      <c r="C28" s="156">
        <v>41995.055713999995</v>
      </c>
      <c r="D28" s="156">
        <v>51499.076746999999</v>
      </c>
      <c r="E28" s="156">
        <v>45842.246147999998</v>
      </c>
    </row>
    <row r="29" spans="1:5" s="52" customFormat="1" ht="35.1" customHeight="1" x14ac:dyDescent="0.55000000000000004">
      <c r="A29" s="45"/>
      <c r="B29" s="45"/>
      <c r="C29" s="85"/>
      <c r="D29" s="85"/>
      <c r="E29" s="85"/>
    </row>
    <row r="30" spans="1:5" s="52" customFormat="1" ht="35.1" customHeight="1" x14ac:dyDescent="0.55000000000000004">
      <c r="A30" s="45"/>
      <c r="B30" s="45"/>
      <c r="C30" s="45"/>
      <c r="D30" s="45"/>
      <c r="E30" s="45"/>
    </row>
    <row r="31" spans="1:5" s="52" customFormat="1" ht="35.1" customHeight="1" x14ac:dyDescent="0.55000000000000004">
      <c r="A31" s="45"/>
      <c r="B31" s="45"/>
      <c r="C31" s="45"/>
      <c r="D31" s="45"/>
      <c r="E31" s="45"/>
    </row>
    <row r="32" spans="1:5" s="52" customFormat="1" ht="35.1" customHeight="1" x14ac:dyDescent="0.55000000000000004">
      <c r="A32" s="45"/>
      <c r="B32" s="45"/>
      <c r="C32" s="45"/>
      <c r="D32" s="45"/>
      <c r="E32" s="45"/>
    </row>
    <row r="33" spans="1:5" s="52" customFormat="1" ht="35.1" customHeight="1" x14ac:dyDescent="0.55000000000000004">
      <c r="A33" s="45"/>
      <c r="B33" s="45"/>
      <c r="C33" s="45"/>
      <c r="D33" s="45"/>
      <c r="E33" s="45"/>
    </row>
    <row r="34" spans="1:5" s="52" customFormat="1" ht="35.1" customHeight="1" x14ac:dyDescent="0.55000000000000004">
      <c r="A34" s="45"/>
      <c r="B34" s="45"/>
      <c r="C34" s="45"/>
      <c r="D34" s="45"/>
      <c r="E34" s="45"/>
    </row>
    <row r="35" spans="1:5" s="52" customFormat="1" ht="35.1" customHeight="1" x14ac:dyDescent="0.55000000000000004">
      <c r="A35" s="45"/>
      <c r="B35" s="45"/>
      <c r="C35" s="45"/>
      <c r="D35" s="45"/>
      <c r="E35" s="45"/>
    </row>
    <row r="36" spans="1:5" s="52" customFormat="1" ht="35.1" customHeight="1" x14ac:dyDescent="0.55000000000000004">
      <c r="A36" s="45"/>
      <c r="B36" s="45"/>
      <c r="C36" s="45"/>
      <c r="D36" s="45"/>
      <c r="E36" s="45"/>
    </row>
    <row r="37" spans="1:5" s="52" customFormat="1" ht="35.1" customHeight="1" x14ac:dyDescent="0.55000000000000004">
      <c r="A37" s="45"/>
      <c r="B37" s="45"/>
      <c r="C37" s="45"/>
      <c r="D37" s="45"/>
      <c r="E37" s="45"/>
    </row>
    <row r="38" spans="1:5" s="52" customFormat="1" ht="35.1" customHeight="1" x14ac:dyDescent="0.55000000000000004">
      <c r="A38" s="45"/>
      <c r="B38" s="45"/>
      <c r="C38" s="45"/>
      <c r="D38" s="45"/>
      <c r="E38" s="45"/>
    </row>
    <row r="39" spans="1:5" s="52" customFormat="1" ht="35.1" customHeight="1" x14ac:dyDescent="0.55000000000000004">
      <c r="A39" s="45"/>
      <c r="B39" s="45"/>
      <c r="C39" s="45"/>
      <c r="D39" s="45"/>
      <c r="E39" s="45"/>
    </row>
    <row r="40" spans="1:5" s="52" customFormat="1" ht="35.1" customHeight="1" x14ac:dyDescent="0.55000000000000004">
      <c r="A40" s="45"/>
      <c r="B40" s="45"/>
      <c r="C40" s="45"/>
      <c r="D40" s="45"/>
      <c r="E40" s="45"/>
    </row>
    <row r="41" spans="1:5" s="52" customFormat="1" ht="35.1" customHeight="1" x14ac:dyDescent="0.55000000000000004">
      <c r="A41" s="45"/>
      <c r="B41" s="45"/>
      <c r="C41" s="45"/>
      <c r="D41" s="45"/>
      <c r="E41" s="45"/>
    </row>
    <row r="42" spans="1:5" s="52" customFormat="1" ht="35.1" customHeight="1" x14ac:dyDescent="0.55000000000000004">
      <c r="A42" s="45"/>
      <c r="B42" s="45"/>
      <c r="C42" s="45"/>
      <c r="D42" s="45"/>
      <c r="E42" s="45"/>
    </row>
    <row r="43" spans="1:5" s="52" customFormat="1" ht="35.1" customHeight="1" x14ac:dyDescent="0.55000000000000004">
      <c r="A43" s="45"/>
      <c r="B43" s="45"/>
      <c r="C43" s="45"/>
      <c r="D43" s="45"/>
      <c r="E43" s="45"/>
    </row>
    <row r="44" spans="1:5" s="52" customFormat="1" ht="35.1" customHeight="1" x14ac:dyDescent="0.55000000000000004">
      <c r="A44" s="45"/>
      <c r="B44" s="45"/>
      <c r="C44" s="45"/>
      <c r="D44" s="45"/>
      <c r="E44" s="45"/>
    </row>
    <row r="45" spans="1:5" s="52" customFormat="1" ht="35.1" customHeight="1" x14ac:dyDescent="0.55000000000000004">
      <c r="A45" s="45"/>
      <c r="B45" s="45"/>
      <c r="C45" s="45"/>
      <c r="D45" s="45"/>
      <c r="E45" s="45"/>
    </row>
    <row r="46" spans="1:5" s="52" customFormat="1" ht="35.1" customHeight="1" x14ac:dyDescent="0.55000000000000004">
      <c r="A46" s="45"/>
      <c r="B46" s="45"/>
      <c r="C46" s="45"/>
      <c r="D46" s="45"/>
      <c r="E46" s="45"/>
    </row>
    <row r="47" spans="1:5" s="52" customFormat="1" ht="35.1" customHeight="1" x14ac:dyDescent="0.55000000000000004">
      <c r="A47" s="45"/>
      <c r="B47" s="45"/>
      <c r="C47" s="45"/>
      <c r="D47" s="45"/>
      <c r="E47" s="45"/>
    </row>
    <row r="48" spans="1:5" s="52" customFormat="1" ht="35.1" customHeight="1" x14ac:dyDescent="0.55000000000000004">
      <c r="A48" s="45"/>
      <c r="B48" s="45"/>
      <c r="C48" s="45"/>
      <c r="D48" s="45"/>
      <c r="E48" s="45"/>
    </row>
    <row r="49" spans="1:5" s="52" customFormat="1" ht="35.1" customHeight="1" x14ac:dyDescent="0.55000000000000004">
      <c r="A49" s="45"/>
      <c r="B49" s="45"/>
      <c r="C49" s="45"/>
      <c r="D49" s="45"/>
      <c r="E49" s="45"/>
    </row>
    <row r="50" spans="1:5" s="52" customFormat="1" ht="35.1" customHeight="1" x14ac:dyDescent="0.55000000000000004">
      <c r="A50" s="45"/>
      <c r="B50" s="45"/>
      <c r="C50" s="45"/>
      <c r="D50" s="45"/>
      <c r="E50" s="45"/>
    </row>
    <row r="51" spans="1:5" s="52" customFormat="1" ht="35.1" customHeight="1" x14ac:dyDescent="0.55000000000000004">
      <c r="A51" s="45"/>
      <c r="B51" s="45"/>
      <c r="C51" s="45"/>
      <c r="D51" s="45"/>
      <c r="E51" s="45"/>
    </row>
    <row r="52" spans="1:5" s="52" customFormat="1" ht="35.1" customHeight="1" x14ac:dyDescent="0.55000000000000004">
      <c r="A52" s="45"/>
      <c r="B52" s="45"/>
      <c r="C52" s="45"/>
      <c r="D52" s="45"/>
      <c r="E52" s="45"/>
    </row>
    <row r="53" spans="1:5" s="52" customFormat="1" ht="35.1" customHeight="1" x14ac:dyDescent="0.55000000000000004">
      <c r="A53" s="45"/>
      <c r="B53" s="45"/>
      <c r="C53" s="45"/>
      <c r="D53" s="45"/>
      <c r="E53" s="45"/>
    </row>
    <row r="54" spans="1:5" s="52" customFormat="1" ht="35.1" customHeight="1" x14ac:dyDescent="0.55000000000000004">
      <c r="A54" s="45"/>
      <c r="B54" s="45"/>
      <c r="C54" s="45"/>
      <c r="D54" s="45"/>
      <c r="E54" s="45"/>
    </row>
    <row r="55" spans="1:5" s="52" customFormat="1" ht="35.1" customHeight="1" x14ac:dyDescent="0.55000000000000004">
      <c r="A55" s="45"/>
      <c r="B55" s="45"/>
      <c r="C55" s="45"/>
      <c r="D55" s="45"/>
      <c r="E55" s="45"/>
    </row>
    <row r="56" spans="1:5" s="52" customFormat="1" ht="35.1" customHeight="1" x14ac:dyDescent="0.55000000000000004">
      <c r="A56" s="45"/>
      <c r="B56" s="45"/>
      <c r="C56" s="45"/>
      <c r="D56" s="45"/>
      <c r="E56" s="45"/>
    </row>
    <row r="57" spans="1:5" s="52" customFormat="1" ht="35.1" customHeight="1" x14ac:dyDescent="0.55000000000000004">
      <c r="A57" s="45"/>
      <c r="B57" s="45"/>
      <c r="C57" s="45"/>
      <c r="D57" s="45"/>
      <c r="E57" s="45"/>
    </row>
    <row r="58" spans="1:5" s="52" customFormat="1" ht="35.1" customHeight="1" x14ac:dyDescent="0.55000000000000004">
      <c r="A58" s="45"/>
      <c r="B58" s="45"/>
      <c r="C58" s="45"/>
      <c r="D58" s="45"/>
      <c r="E58" s="45"/>
    </row>
    <row r="59" spans="1:5" s="52" customFormat="1" ht="35.1" customHeight="1" x14ac:dyDescent="0.55000000000000004">
      <c r="A59" s="45"/>
      <c r="B59" s="45"/>
      <c r="C59" s="45"/>
      <c r="D59" s="45"/>
      <c r="E59" s="45"/>
    </row>
    <row r="60" spans="1:5" s="52" customFormat="1" ht="35.1" customHeight="1" x14ac:dyDescent="0.55000000000000004">
      <c r="A60" s="45"/>
      <c r="B60" s="45"/>
      <c r="C60" s="45"/>
      <c r="D60" s="45"/>
      <c r="E60" s="45"/>
    </row>
    <row r="61" spans="1:5" s="52" customFormat="1" ht="35.1" customHeight="1" x14ac:dyDescent="0.55000000000000004">
      <c r="A61" s="45"/>
      <c r="B61" s="45"/>
      <c r="C61" s="45"/>
      <c r="D61" s="45"/>
      <c r="E61" s="45"/>
    </row>
    <row r="62" spans="1:5" s="52" customFormat="1" ht="35.1" customHeight="1" x14ac:dyDescent="0.55000000000000004">
      <c r="A62" s="45"/>
      <c r="B62" s="45"/>
      <c r="C62" s="45"/>
      <c r="D62" s="45"/>
      <c r="E62" s="45"/>
    </row>
    <row r="63" spans="1:5" s="52" customFormat="1" ht="35.1" customHeight="1" x14ac:dyDescent="0.55000000000000004">
      <c r="A63" s="45"/>
      <c r="B63" s="45"/>
      <c r="C63" s="45"/>
      <c r="D63" s="45"/>
      <c r="E63" s="45"/>
    </row>
    <row r="64" spans="1:5" s="52" customFormat="1" ht="35.1" customHeight="1" x14ac:dyDescent="0.55000000000000004">
      <c r="A64" s="45"/>
      <c r="B64" s="45"/>
      <c r="C64" s="45"/>
      <c r="D64" s="45"/>
      <c r="E64" s="45"/>
    </row>
    <row r="65" spans="1:5" s="52" customFormat="1" ht="35.1" customHeight="1" x14ac:dyDescent="0.55000000000000004">
      <c r="A65" s="45"/>
      <c r="B65" s="45"/>
      <c r="C65" s="45"/>
      <c r="D65" s="45"/>
      <c r="E65" s="45"/>
    </row>
    <row r="66" spans="1:5" s="52" customFormat="1" ht="35.1" customHeight="1" x14ac:dyDescent="0.55000000000000004">
      <c r="A66" s="45"/>
      <c r="B66" s="45"/>
      <c r="C66" s="45"/>
      <c r="D66" s="45"/>
      <c r="E66" s="45"/>
    </row>
    <row r="67" spans="1:5" s="52" customFormat="1" ht="35.1" customHeight="1" x14ac:dyDescent="0.55000000000000004">
      <c r="A67" s="45"/>
      <c r="B67" s="45"/>
      <c r="C67" s="45"/>
      <c r="D67" s="45"/>
      <c r="E67" s="45"/>
    </row>
    <row r="68" spans="1:5" s="52" customFormat="1" ht="35.1" customHeight="1" x14ac:dyDescent="0.55000000000000004">
      <c r="A68" s="45"/>
      <c r="B68" s="45"/>
      <c r="C68" s="45"/>
      <c r="D68" s="45"/>
      <c r="E68" s="45"/>
    </row>
    <row r="69" spans="1:5" s="52" customFormat="1" ht="35.1" customHeight="1" x14ac:dyDescent="0.55000000000000004">
      <c r="A69" s="45"/>
      <c r="B69" s="45"/>
      <c r="C69" s="45"/>
      <c r="D69" s="45"/>
      <c r="E69" s="45"/>
    </row>
    <row r="70" spans="1:5" s="52" customFormat="1" ht="35.1" customHeight="1" x14ac:dyDescent="0.55000000000000004">
      <c r="A70" s="45"/>
      <c r="B70" s="45"/>
      <c r="C70" s="45"/>
      <c r="D70" s="45"/>
      <c r="E70" s="45"/>
    </row>
    <row r="71" spans="1:5" s="52" customFormat="1" ht="35.1" customHeight="1" x14ac:dyDescent="0.55000000000000004">
      <c r="A71" s="45"/>
      <c r="B71" s="45"/>
      <c r="C71" s="45"/>
      <c r="D71" s="45"/>
      <c r="E71" s="45"/>
    </row>
    <row r="72" spans="1:5" s="52" customFormat="1" ht="35.1" customHeight="1" x14ac:dyDescent="0.55000000000000004">
      <c r="A72" s="45"/>
      <c r="B72" s="45"/>
      <c r="C72" s="45"/>
      <c r="D72" s="45"/>
      <c r="E72" s="45"/>
    </row>
    <row r="73" spans="1:5" s="52" customFormat="1" ht="35.1" customHeight="1" x14ac:dyDescent="0.55000000000000004">
      <c r="A73" s="45"/>
      <c r="B73" s="45"/>
      <c r="C73" s="45"/>
      <c r="D73" s="45"/>
      <c r="E73" s="45"/>
    </row>
    <row r="74" spans="1:5" s="52" customFormat="1" ht="35.1" customHeight="1" x14ac:dyDescent="0.55000000000000004">
      <c r="A74" s="45"/>
      <c r="B74" s="45"/>
      <c r="C74" s="45"/>
      <c r="D74" s="45"/>
      <c r="E74" s="45"/>
    </row>
    <row r="75" spans="1:5" s="52" customFormat="1" ht="35.1" customHeight="1" x14ac:dyDescent="0.55000000000000004">
      <c r="A75" s="45"/>
      <c r="B75" s="45"/>
      <c r="C75" s="45"/>
      <c r="D75" s="45"/>
      <c r="E75" s="45"/>
    </row>
    <row r="76" spans="1:5" s="52" customFormat="1" ht="35.1" customHeight="1" x14ac:dyDescent="0.55000000000000004">
      <c r="A76" s="45"/>
      <c r="B76" s="45"/>
      <c r="C76" s="45"/>
      <c r="D76" s="45"/>
      <c r="E76" s="45"/>
    </row>
    <row r="77" spans="1:5" s="52" customFormat="1" ht="35.1" customHeight="1" x14ac:dyDescent="0.55000000000000004">
      <c r="A77" s="45"/>
      <c r="B77" s="45"/>
      <c r="C77" s="45"/>
      <c r="D77" s="45"/>
      <c r="E77" s="45"/>
    </row>
    <row r="78" spans="1:5" s="52" customFormat="1" ht="35.1" customHeight="1" x14ac:dyDescent="0.55000000000000004">
      <c r="A78" s="45"/>
      <c r="B78" s="45"/>
      <c r="C78" s="45"/>
      <c r="D78" s="45"/>
      <c r="E78" s="45"/>
    </row>
    <row r="79" spans="1:5" s="52" customFormat="1" ht="35.1" customHeight="1" x14ac:dyDescent="0.55000000000000004">
      <c r="A79" s="45"/>
      <c r="B79" s="45"/>
      <c r="C79" s="45"/>
      <c r="D79" s="45"/>
      <c r="E79" s="45"/>
    </row>
    <row r="80" spans="1:5" s="52" customFormat="1" ht="35.1" customHeight="1" x14ac:dyDescent="0.55000000000000004">
      <c r="A80" s="45"/>
      <c r="B80" s="45"/>
      <c r="C80" s="45"/>
      <c r="D80" s="45"/>
      <c r="E80" s="45"/>
    </row>
    <row r="81" spans="1:5" s="52" customFormat="1" ht="35.1" customHeight="1" x14ac:dyDescent="0.55000000000000004">
      <c r="A81" s="45"/>
      <c r="B81" s="45"/>
      <c r="C81" s="45"/>
      <c r="D81" s="45"/>
      <c r="E81" s="45"/>
    </row>
    <row r="82" spans="1:5" s="52" customFormat="1" ht="35.1" customHeight="1" x14ac:dyDescent="0.55000000000000004">
      <c r="A82" s="45"/>
      <c r="B82" s="45"/>
      <c r="C82" s="45"/>
      <c r="D82" s="45"/>
      <c r="E82" s="45"/>
    </row>
    <row r="83" spans="1:5" s="52" customFormat="1" ht="35.1" customHeight="1" x14ac:dyDescent="0.55000000000000004">
      <c r="A83" s="45"/>
      <c r="B83" s="45"/>
      <c r="C83" s="45"/>
      <c r="D83" s="45"/>
      <c r="E83" s="45"/>
    </row>
    <row r="84" spans="1:5" s="52" customFormat="1" ht="35.1" customHeight="1" x14ac:dyDescent="0.55000000000000004">
      <c r="A84" s="45"/>
      <c r="B84" s="45"/>
      <c r="C84" s="45"/>
      <c r="D84" s="45"/>
      <c r="E84" s="45"/>
    </row>
    <row r="85" spans="1:5" s="52" customFormat="1" ht="35.1" customHeight="1" x14ac:dyDescent="0.55000000000000004">
      <c r="A85" s="45"/>
      <c r="B85" s="45"/>
      <c r="C85" s="45"/>
      <c r="D85" s="45"/>
      <c r="E85" s="45"/>
    </row>
    <row r="86" spans="1:5" s="52" customFormat="1" ht="35.1" customHeight="1" x14ac:dyDescent="0.55000000000000004">
      <c r="A86" s="45"/>
      <c r="B86" s="45"/>
      <c r="C86" s="45"/>
      <c r="D86" s="45"/>
      <c r="E86" s="45"/>
    </row>
    <row r="87" spans="1:5" s="52" customFormat="1" ht="35.1" customHeight="1" x14ac:dyDescent="0.55000000000000004">
      <c r="A87" s="45"/>
      <c r="B87" s="45"/>
      <c r="C87" s="45"/>
      <c r="D87" s="45"/>
      <c r="E87" s="45"/>
    </row>
    <row r="88" spans="1:5" s="52" customFormat="1" ht="35.1" customHeight="1" x14ac:dyDescent="0.55000000000000004">
      <c r="A88" s="45"/>
      <c r="B88" s="45"/>
      <c r="C88" s="45"/>
      <c r="D88" s="45"/>
      <c r="E88" s="45"/>
    </row>
    <row r="89" spans="1:5" s="52" customFormat="1" ht="35.1" customHeight="1" x14ac:dyDescent="0.55000000000000004">
      <c r="A89" s="45"/>
      <c r="B89" s="45"/>
      <c r="C89" s="45"/>
      <c r="D89" s="45"/>
      <c r="E89" s="45"/>
    </row>
    <row r="90" spans="1:5" s="52" customFormat="1" ht="35.1" customHeight="1" x14ac:dyDescent="0.55000000000000004">
      <c r="A90" s="45"/>
      <c r="B90" s="45"/>
      <c r="C90" s="45"/>
      <c r="D90" s="45"/>
      <c r="E90" s="45"/>
    </row>
    <row r="91" spans="1:5" s="52" customFormat="1" ht="35.1" customHeight="1" x14ac:dyDescent="0.55000000000000004">
      <c r="A91" s="45"/>
      <c r="B91" s="45"/>
      <c r="C91" s="45"/>
      <c r="D91" s="45"/>
      <c r="E91" s="45"/>
    </row>
    <row r="92" spans="1:5" s="52" customFormat="1" ht="35.1" customHeight="1" x14ac:dyDescent="0.55000000000000004">
      <c r="A92" s="45"/>
      <c r="B92" s="45"/>
      <c r="C92" s="45"/>
      <c r="D92" s="45"/>
      <c r="E92" s="45"/>
    </row>
    <row r="93" spans="1:5" s="52" customFormat="1" ht="35.1" customHeight="1" x14ac:dyDescent="0.55000000000000004">
      <c r="A93" s="45"/>
      <c r="B93" s="45"/>
      <c r="C93" s="45"/>
      <c r="D93" s="45"/>
      <c r="E93" s="45"/>
    </row>
    <row r="94" spans="1:5" s="52" customFormat="1" ht="35.1" customHeight="1" x14ac:dyDescent="0.55000000000000004">
      <c r="A94" s="45"/>
      <c r="B94" s="45"/>
      <c r="C94" s="45"/>
      <c r="D94" s="45"/>
      <c r="E94" s="45"/>
    </row>
    <row r="95" spans="1:5" s="52" customFormat="1" ht="35.1" customHeight="1" x14ac:dyDescent="0.55000000000000004">
      <c r="A95" s="45"/>
      <c r="B95" s="45"/>
      <c r="C95" s="45"/>
      <c r="D95" s="45"/>
      <c r="E95" s="45"/>
    </row>
    <row r="96" spans="1:5" s="52" customFormat="1" ht="35.1" customHeight="1" x14ac:dyDescent="0.55000000000000004">
      <c r="A96" s="45"/>
      <c r="B96" s="45"/>
      <c r="C96" s="45"/>
      <c r="D96" s="45"/>
      <c r="E96" s="45"/>
    </row>
    <row r="97" spans="1:5" s="52" customFormat="1" ht="35.1" customHeight="1" x14ac:dyDescent="0.55000000000000004">
      <c r="A97" s="45"/>
      <c r="B97" s="45"/>
      <c r="C97" s="45"/>
      <c r="D97" s="45"/>
      <c r="E97" s="45"/>
    </row>
    <row r="98" spans="1:5" s="52" customFormat="1" ht="35.1" customHeight="1" x14ac:dyDescent="0.55000000000000004">
      <c r="A98" s="45"/>
      <c r="B98" s="45"/>
      <c r="C98" s="45"/>
      <c r="D98" s="45"/>
      <c r="E98" s="45"/>
    </row>
    <row r="99" spans="1:5" s="52" customFormat="1" ht="35.1" customHeight="1" x14ac:dyDescent="0.55000000000000004">
      <c r="A99" s="45"/>
      <c r="B99" s="45"/>
      <c r="C99" s="45"/>
      <c r="D99" s="45"/>
      <c r="E99" s="45"/>
    </row>
    <row r="100" spans="1:5" s="52" customFormat="1" ht="35.1" customHeight="1" x14ac:dyDescent="0.55000000000000004">
      <c r="A100" s="45"/>
      <c r="B100" s="45"/>
      <c r="C100" s="45"/>
      <c r="D100" s="45"/>
      <c r="E100" s="45"/>
    </row>
    <row r="101" spans="1:5" s="52" customFormat="1" ht="35.1" customHeight="1" x14ac:dyDescent="0.55000000000000004">
      <c r="A101" s="45"/>
      <c r="B101" s="45"/>
      <c r="C101" s="45"/>
      <c r="D101" s="45"/>
      <c r="E101" s="45"/>
    </row>
    <row r="102" spans="1:5" s="52" customFormat="1" ht="35.1" customHeight="1" x14ac:dyDescent="0.55000000000000004">
      <c r="A102" s="45"/>
      <c r="B102" s="45"/>
      <c r="C102" s="45"/>
      <c r="D102" s="45"/>
      <c r="E102" s="45"/>
    </row>
    <row r="103" spans="1:5" s="52" customFormat="1" ht="35.1" customHeight="1" x14ac:dyDescent="0.55000000000000004">
      <c r="A103" s="45"/>
      <c r="B103" s="45"/>
      <c r="C103" s="45"/>
      <c r="D103" s="45"/>
      <c r="E103" s="45"/>
    </row>
  </sheetData>
  <mergeCells count="4">
    <mergeCell ref="A3:E3"/>
    <mergeCell ref="A4:A6"/>
    <mergeCell ref="B4:B6"/>
    <mergeCell ref="C6:E6"/>
  </mergeCells>
  <hyperlinks>
    <hyperlink ref="G1" location="Index!A1" display="Index" xr:uid="{00000000-0004-0000-08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69" fitToHeight="0" orientation="portrait" r:id="rId1"/>
  <headerFooter>
    <oddHeader>&amp;L&amp;G&amp;R&amp;G</oddHeader>
    <oddFooter>&amp;Cwww.stats.gov.sa</oddFooter>
  </headerFooter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9BA8C2"/>
  </sheetPr>
  <dimension ref="A1:K93"/>
  <sheetViews>
    <sheetView showGridLines="0" workbookViewId="0"/>
  </sheetViews>
  <sheetFormatPr defaultColWidth="8.85546875" defaultRowHeight="18" customHeight="1" x14ac:dyDescent="0.55000000000000004"/>
  <cols>
    <col min="1" max="1" width="6.28515625" style="25" customWidth="1"/>
    <col min="2" max="2" width="48.42578125" style="25" customWidth="1"/>
    <col min="3" max="5" width="13.85546875" style="25" customWidth="1"/>
    <col min="6" max="6" width="14.85546875" style="25" customWidth="1"/>
    <col min="7" max="7" width="11.85546875" style="25" bestFit="1" customWidth="1"/>
    <col min="8" max="9" width="8.85546875" style="25"/>
    <col min="10" max="11" width="8.85546875" style="27"/>
    <col min="12" max="245" width="8.85546875" style="25"/>
    <col min="246" max="246" width="5.85546875" style="25" customWidth="1"/>
    <col min="247" max="247" width="32.85546875" style="25" customWidth="1"/>
    <col min="248" max="248" width="5.85546875" style="25" customWidth="1"/>
    <col min="249" max="249" width="32.85546875" style="25" customWidth="1"/>
    <col min="250" max="255" width="8.85546875" style="25"/>
    <col min="256" max="256" width="32.85546875" style="25" customWidth="1"/>
    <col min="257" max="257" width="5.85546875" style="25" customWidth="1"/>
    <col min="258" max="258" width="32.85546875" style="25" customWidth="1"/>
    <col min="259" max="259" width="5.85546875" style="25" customWidth="1"/>
    <col min="260" max="501" width="8.85546875" style="25"/>
    <col min="502" max="502" width="5.85546875" style="25" customWidth="1"/>
    <col min="503" max="503" width="32.85546875" style="25" customWidth="1"/>
    <col min="504" max="504" width="5.85546875" style="25" customWidth="1"/>
    <col min="505" max="505" width="32.85546875" style="25" customWidth="1"/>
    <col min="506" max="511" width="8.85546875" style="25"/>
    <col min="512" max="512" width="32.85546875" style="25" customWidth="1"/>
    <col min="513" max="513" width="5.85546875" style="25" customWidth="1"/>
    <col min="514" max="514" width="32.85546875" style="25" customWidth="1"/>
    <col min="515" max="515" width="5.85546875" style="25" customWidth="1"/>
    <col min="516" max="757" width="8.85546875" style="25"/>
    <col min="758" max="758" width="5.85546875" style="25" customWidth="1"/>
    <col min="759" max="759" width="32.85546875" style="25" customWidth="1"/>
    <col min="760" max="760" width="5.85546875" style="25" customWidth="1"/>
    <col min="761" max="761" width="32.85546875" style="25" customWidth="1"/>
    <col min="762" max="767" width="8.85546875" style="25"/>
    <col min="768" max="768" width="32.85546875" style="25" customWidth="1"/>
    <col min="769" max="769" width="5.85546875" style="25" customWidth="1"/>
    <col min="770" max="770" width="32.85546875" style="25" customWidth="1"/>
    <col min="771" max="771" width="5.85546875" style="25" customWidth="1"/>
    <col min="772" max="1013" width="8.85546875" style="25"/>
    <col min="1014" max="1014" width="5.85546875" style="25" customWidth="1"/>
    <col min="1015" max="1015" width="32.85546875" style="25" customWidth="1"/>
    <col min="1016" max="1016" width="5.85546875" style="25" customWidth="1"/>
    <col min="1017" max="1017" width="32.85546875" style="25" customWidth="1"/>
    <col min="1018" max="1023" width="8.85546875" style="25"/>
    <col min="1024" max="1024" width="32.85546875" style="25" customWidth="1"/>
    <col min="1025" max="1025" width="5.85546875" style="25" customWidth="1"/>
    <col min="1026" max="1026" width="32.85546875" style="25" customWidth="1"/>
    <col min="1027" max="1027" width="5.85546875" style="25" customWidth="1"/>
    <col min="1028" max="1269" width="8.85546875" style="25"/>
    <col min="1270" max="1270" width="5.85546875" style="25" customWidth="1"/>
    <col min="1271" max="1271" width="32.85546875" style="25" customWidth="1"/>
    <col min="1272" max="1272" width="5.85546875" style="25" customWidth="1"/>
    <col min="1273" max="1273" width="32.85546875" style="25" customWidth="1"/>
    <col min="1274" max="1279" width="8.85546875" style="25"/>
    <col min="1280" max="1280" width="32.85546875" style="25" customWidth="1"/>
    <col min="1281" max="1281" width="5.85546875" style="25" customWidth="1"/>
    <col min="1282" max="1282" width="32.85546875" style="25" customWidth="1"/>
    <col min="1283" max="1283" width="5.85546875" style="25" customWidth="1"/>
    <col min="1284" max="1525" width="8.85546875" style="25"/>
    <col min="1526" max="1526" width="5.85546875" style="25" customWidth="1"/>
    <col min="1527" max="1527" width="32.85546875" style="25" customWidth="1"/>
    <col min="1528" max="1528" width="5.85546875" style="25" customWidth="1"/>
    <col min="1529" max="1529" width="32.85546875" style="25" customWidth="1"/>
    <col min="1530" max="1535" width="8.85546875" style="25"/>
    <col min="1536" max="1536" width="32.85546875" style="25" customWidth="1"/>
    <col min="1537" max="1537" width="5.85546875" style="25" customWidth="1"/>
    <col min="1538" max="1538" width="32.85546875" style="25" customWidth="1"/>
    <col min="1539" max="1539" width="5.85546875" style="25" customWidth="1"/>
    <col min="1540" max="1781" width="8.85546875" style="25"/>
    <col min="1782" max="1782" width="5.85546875" style="25" customWidth="1"/>
    <col min="1783" max="1783" width="32.85546875" style="25" customWidth="1"/>
    <col min="1784" max="1784" width="5.85546875" style="25" customWidth="1"/>
    <col min="1785" max="1785" width="32.85546875" style="25" customWidth="1"/>
    <col min="1786" max="1791" width="8.85546875" style="25"/>
    <col min="1792" max="1792" width="32.85546875" style="25" customWidth="1"/>
    <col min="1793" max="1793" width="5.85546875" style="25" customWidth="1"/>
    <col min="1794" max="1794" width="32.85546875" style="25" customWidth="1"/>
    <col min="1795" max="1795" width="5.85546875" style="25" customWidth="1"/>
    <col min="1796" max="2037" width="8.85546875" style="25"/>
    <col min="2038" max="2038" width="5.85546875" style="25" customWidth="1"/>
    <col min="2039" max="2039" width="32.85546875" style="25" customWidth="1"/>
    <col min="2040" max="2040" width="5.85546875" style="25" customWidth="1"/>
    <col min="2041" max="2041" width="32.85546875" style="25" customWidth="1"/>
    <col min="2042" max="2047" width="8.85546875" style="25"/>
    <col min="2048" max="2048" width="32.85546875" style="25" customWidth="1"/>
    <col min="2049" max="2049" width="5.85546875" style="25" customWidth="1"/>
    <col min="2050" max="2050" width="32.85546875" style="25" customWidth="1"/>
    <col min="2051" max="2051" width="5.85546875" style="25" customWidth="1"/>
    <col min="2052" max="2293" width="8.85546875" style="25"/>
    <col min="2294" max="2294" width="5.85546875" style="25" customWidth="1"/>
    <col min="2295" max="2295" width="32.85546875" style="25" customWidth="1"/>
    <col min="2296" max="2296" width="5.85546875" style="25" customWidth="1"/>
    <col min="2297" max="2297" width="32.85546875" style="25" customWidth="1"/>
    <col min="2298" max="2303" width="8.85546875" style="25"/>
    <col min="2304" max="2304" width="32.85546875" style="25" customWidth="1"/>
    <col min="2305" max="2305" width="5.85546875" style="25" customWidth="1"/>
    <col min="2306" max="2306" width="32.85546875" style="25" customWidth="1"/>
    <col min="2307" max="2307" width="5.85546875" style="25" customWidth="1"/>
    <col min="2308" max="2549" width="8.85546875" style="25"/>
    <col min="2550" max="2550" width="5.85546875" style="25" customWidth="1"/>
    <col min="2551" max="2551" width="32.85546875" style="25" customWidth="1"/>
    <col min="2552" max="2552" width="5.85546875" style="25" customWidth="1"/>
    <col min="2553" max="2553" width="32.85546875" style="25" customWidth="1"/>
    <col min="2554" max="2559" width="8.85546875" style="25"/>
    <col min="2560" max="2560" width="32.85546875" style="25" customWidth="1"/>
    <col min="2561" max="2561" width="5.85546875" style="25" customWidth="1"/>
    <col min="2562" max="2562" width="32.85546875" style="25" customWidth="1"/>
    <col min="2563" max="2563" width="5.85546875" style="25" customWidth="1"/>
    <col min="2564" max="2805" width="8.85546875" style="25"/>
    <col min="2806" max="2806" width="5.85546875" style="25" customWidth="1"/>
    <col min="2807" max="2807" width="32.85546875" style="25" customWidth="1"/>
    <col min="2808" max="2808" width="5.85546875" style="25" customWidth="1"/>
    <col min="2809" max="2809" width="32.85546875" style="25" customWidth="1"/>
    <col min="2810" max="2815" width="8.85546875" style="25"/>
    <col min="2816" max="2816" width="32.85546875" style="25" customWidth="1"/>
    <col min="2817" max="2817" width="5.85546875" style="25" customWidth="1"/>
    <col min="2818" max="2818" width="32.85546875" style="25" customWidth="1"/>
    <col min="2819" max="2819" width="5.85546875" style="25" customWidth="1"/>
    <col min="2820" max="3061" width="8.85546875" style="25"/>
    <col min="3062" max="3062" width="5.85546875" style="25" customWidth="1"/>
    <col min="3063" max="3063" width="32.85546875" style="25" customWidth="1"/>
    <col min="3064" max="3064" width="5.85546875" style="25" customWidth="1"/>
    <col min="3065" max="3065" width="32.85546875" style="25" customWidth="1"/>
    <col min="3066" max="3071" width="8.85546875" style="25"/>
    <col min="3072" max="3072" width="32.85546875" style="25" customWidth="1"/>
    <col min="3073" max="3073" width="5.85546875" style="25" customWidth="1"/>
    <col min="3074" max="3074" width="32.85546875" style="25" customWidth="1"/>
    <col min="3075" max="3075" width="5.85546875" style="25" customWidth="1"/>
    <col min="3076" max="3317" width="8.85546875" style="25"/>
    <col min="3318" max="3318" width="5.85546875" style="25" customWidth="1"/>
    <col min="3319" max="3319" width="32.85546875" style="25" customWidth="1"/>
    <col min="3320" max="3320" width="5.85546875" style="25" customWidth="1"/>
    <col min="3321" max="3321" width="32.85546875" style="25" customWidth="1"/>
    <col min="3322" max="3327" width="8.85546875" style="25"/>
    <col min="3328" max="3328" width="32.85546875" style="25" customWidth="1"/>
    <col min="3329" max="3329" width="5.85546875" style="25" customWidth="1"/>
    <col min="3330" max="3330" width="32.85546875" style="25" customWidth="1"/>
    <col min="3331" max="3331" width="5.85546875" style="25" customWidth="1"/>
    <col min="3332" max="3573" width="8.85546875" style="25"/>
    <col min="3574" max="3574" width="5.85546875" style="25" customWidth="1"/>
    <col min="3575" max="3575" width="32.85546875" style="25" customWidth="1"/>
    <col min="3576" max="3576" width="5.85546875" style="25" customWidth="1"/>
    <col min="3577" max="3577" width="32.85546875" style="25" customWidth="1"/>
    <col min="3578" max="3583" width="8.85546875" style="25"/>
    <col min="3584" max="3584" width="32.85546875" style="25" customWidth="1"/>
    <col min="3585" max="3585" width="5.85546875" style="25" customWidth="1"/>
    <col min="3586" max="3586" width="32.85546875" style="25" customWidth="1"/>
    <col min="3587" max="3587" width="5.85546875" style="25" customWidth="1"/>
    <col min="3588" max="3829" width="8.85546875" style="25"/>
    <col min="3830" max="3830" width="5.85546875" style="25" customWidth="1"/>
    <col min="3831" max="3831" width="32.85546875" style="25" customWidth="1"/>
    <col min="3832" max="3832" width="5.85546875" style="25" customWidth="1"/>
    <col min="3833" max="3833" width="32.85546875" style="25" customWidth="1"/>
    <col min="3834" max="3839" width="8.85546875" style="25"/>
    <col min="3840" max="3840" width="32.85546875" style="25" customWidth="1"/>
    <col min="3841" max="3841" width="5.85546875" style="25" customWidth="1"/>
    <col min="3842" max="3842" width="32.85546875" style="25" customWidth="1"/>
    <col min="3843" max="3843" width="5.85546875" style="25" customWidth="1"/>
    <col min="3844" max="4085" width="8.85546875" style="25"/>
    <col min="4086" max="4086" width="5.85546875" style="25" customWidth="1"/>
    <col min="4087" max="4087" width="32.85546875" style="25" customWidth="1"/>
    <col min="4088" max="4088" width="5.85546875" style="25" customWidth="1"/>
    <col min="4089" max="4089" width="32.85546875" style="25" customWidth="1"/>
    <col min="4090" max="4095" width="8.85546875" style="25"/>
    <col min="4096" max="4096" width="32.85546875" style="25" customWidth="1"/>
    <col min="4097" max="4097" width="5.85546875" style="25" customWidth="1"/>
    <col min="4098" max="4098" width="32.85546875" style="25" customWidth="1"/>
    <col min="4099" max="4099" width="5.85546875" style="25" customWidth="1"/>
    <col min="4100" max="4341" width="8.85546875" style="25"/>
    <col min="4342" max="4342" width="5.85546875" style="25" customWidth="1"/>
    <col min="4343" max="4343" width="32.85546875" style="25" customWidth="1"/>
    <col min="4344" max="4344" width="5.85546875" style="25" customWidth="1"/>
    <col min="4345" max="4345" width="32.85546875" style="25" customWidth="1"/>
    <col min="4346" max="4351" width="8.85546875" style="25"/>
    <col min="4352" max="4352" width="32.85546875" style="25" customWidth="1"/>
    <col min="4353" max="4353" width="5.85546875" style="25" customWidth="1"/>
    <col min="4354" max="4354" width="32.85546875" style="25" customWidth="1"/>
    <col min="4355" max="4355" width="5.85546875" style="25" customWidth="1"/>
    <col min="4356" max="4597" width="8.85546875" style="25"/>
    <col min="4598" max="4598" width="5.85546875" style="25" customWidth="1"/>
    <col min="4599" max="4599" width="32.85546875" style="25" customWidth="1"/>
    <col min="4600" max="4600" width="5.85546875" style="25" customWidth="1"/>
    <col min="4601" max="4601" width="32.85546875" style="25" customWidth="1"/>
    <col min="4602" max="4607" width="8.85546875" style="25"/>
    <col min="4608" max="4608" width="32.85546875" style="25" customWidth="1"/>
    <col min="4609" max="4609" width="5.85546875" style="25" customWidth="1"/>
    <col min="4610" max="4610" width="32.85546875" style="25" customWidth="1"/>
    <col min="4611" max="4611" width="5.85546875" style="25" customWidth="1"/>
    <col min="4612" max="4853" width="8.85546875" style="25"/>
    <col min="4854" max="4854" width="5.85546875" style="25" customWidth="1"/>
    <col min="4855" max="4855" width="32.85546875" style="25" customWidth="1"/>
    <col min="4856" max="4856" width="5.85546875" style="25" customWidth="1"/>
    <col min="4857" max="4857" width="32.85546875" style="25" customWidth="1"/>
    <col min="4858" max="4863" width="8.85546875" style="25"/>
    <col min="4864" max="4864" width="32.85546875" style="25" customWidth="1"/>
    <col min="4865" max="4865" width="5.85546875" style="25" customWidth="1"/>
    <col min="4866" max="4866" width="32.85546875" style="25" customWidth="1"/>
    <col min="4867" max="4867" width="5.85546875" style="25" customWidth="1"/>
    <col min="4868" max="5109" width="8.85546875" style="25"/>
    <col min="5110" max="5110" width="5.85546875" style="25" customWidth="1"/>
    <col min="5111" max="5111" width="32.85546875" style="25" customWidth="1"/>
    <col min="5112" max="5112" width="5.85546875" style="25" customWidth="1"/>
    <col min="5113" max="5113" width="32.85546875" style="25" customWidth="1"/>
    <col min="5114" max="5119" width="8.85546875" style="25"/>
    <col min="5120" max="5120" width="32.85546875" style="25" customWidth="1"/>
    <col min="5121" max="5121" width="5.85546875" style="25" customWidth="1"/>
    <col min="5122" max="5122" width="32.85546875" style="25" customWidth="1"/>
    <col min="5123" max="5123" width="5.85546875" style="25" customWidth="1"/>
    <col min="5124" max="5365" width="8.85546875" style="25"/>
    <col min="5366" max="5366" width="5.85546875" style="25" customWidth="1"/>
    <col min="5367" max="5367" width="32.85546875" style="25" customWidth="1"/>
    <col min="5368" max="5368" width="5.85546875" style="25" customWidth="1"/>
    <col min="5369" max="5369" width="32.85546875" style="25" customWidth="1"/>
    <col min="5370" max="5375" width="8.85546875" style="25"/>
    <col min="5376" max="5376" width="32.85546875" style="25" customWidth="1"/>
    <col min="5377" max="5377" width="5.85546875" style="25" customWidth="1"/>
    <col min="5378" max="5378" width="32.85546875" style="25" customWidth="1"/>
    <col min="5379" max="5379" width="5.85546875" style="25" customWidth="1"/>
    <col min="5380" max="5621" width="8.85546875" style="25"/>
    <col min="5622" max="5622" width="5.85546875" style="25" customWidth="1"/>
    <col min="5623" max="5623" width="32.85546875" style="25" customWidth="1"/>
    <col min="5624" max="5624" width="5.85546875" style="25" customWidth="1"/>
    <col min="5625" max="5625" width="32.85546875" style="25" customWidth="1"/>
    <col min="5626" max="5631" width="8.85546875" style="25"/>
    <col min="5632" max="5632" width="32.85546875" style="25" customWidth="1"/>
    <col min="5633" max="5633" width="5.85546875" style="25" customWidth="1"/>
    <col min="5634" max="5634" width="32.85546875" style="25" customWidth="1"/>
    <col min="5635" max="5635" width="5.85546875" style="25" customWidth="1"/>
    <col min="5636" max="5877" width="8.85546875" style="25"/>
    <col min="5878" max="5878" width="5.85546875" style="25" customWidth="1"/>
    <col min="5879" max="5879" width="32.85546875" style="25" customWidth="1"/>
    <col min="5880" max="5880" width="5.85546875" style="25" customWidth="1"/>
    <col min="5881" max="5881" width="32.85546875" style="25" customWidth="1"/>
    <col min="5882" max="5887" width="8.85546875" style="25"/>
    <col min="5888" max="5888" width="32.85546875" style="25" customWidth="1"/>
    <col min="5889" max="5889" width="5.85546875" style="25" customWidth="1"/>
    <col min="5890" max="5890" width="32.85546875" style="25" customWidth="1"/>
    <col min="5891" max="5891" width="5.85546875" style="25" customWidth="1"/>
    <col min="5892" max="6133" width="8.85546875" style="25"/>
    <col min="6134" max="6134" width="5.85546875" style="25" customWidth="1"/>
    <col min="6135" max="6135" width="32.85546875" style="25" customWidth="1"/>
    <col min="6136" max="6136" width="5.85546875" style="25" customWidth="1"/>
    <col min="6137" max="6137" width="32.85546875" style="25" customWidth="1"/>
    <col min="6138" max="6143" width="8.85546875" style="25"/>
    <col min="6144" max="6144" width="32.85546875" style="25" customWidth="1"/>
    <col min="6145" max="6145" width="5.85546875" style="25" customWidth="1"/>
    <col min="6146" max="6146" width="32.85546875" style="25" customWidth="1"/>
    <col min="6147" max="6147" width="5.85546875" style="25" customWidth="1"/>
    <col min="6148" max="6389" width="8.85546875" style="25"/>
    <col min="6390" max="6390" width="5.85546875" style="25" customWidth="1"/>
    <col min="6391" max="6391" width="32.85546875" style="25" customWidth="1"/>
    <col min="6392" max="6392" width="5.85546875" style="25" customWidth="1"/>
    <col min="6393" max="6393" width="32.85546875" style="25" customWidth="1"/>
    <col min="6394" max="6399" width="8.85546875" style="25"/>
    <col min="6400" max="6400" width="32.85546875" style="25" customWidth="1"/>
    <col min="6401" max="6401" width="5.85546875" style="25" customWidth="1"/>
    <col min="6402" max="6402" width="32.85546875" style="25" customWidth="1"/>
    <col min="6403" max="6403" width="5.85546875" style="25" customWidth="1"/>
    <col min="6404" max="6645" width="8.85546875" style="25"/>
    <col min="6646" max="6646" width="5.85546875" style="25" customWidth="1"/>
    <col min="6647" max="6647" width="32.85546875" style="25" customWidth="1"/>
    <col min="6648" max="6648" width="5.85546875" style="25" customWidth="1"/>
    <col min="6649" max="6649" width="32.85546875" style="25" customWidth="1"/>
    <col min="6650" max="6655" width="8.85546875" style="25"/>
    <col min="6656" max="6656" width="32.85546875" style="25" customWidth="1"/>
    <col min="6657" max="6657" width="5.85546875" style="25" customWidth="1"/>
    <col min="6658" max="6658" width="32.85546875" style="25" customWidth="1"/>
    <col min="6659" max="6659" width="5.85546875" style="25" customWidth="1"/>
    <col min="6660" max="6901" width="8.85546875" style="25"/>
    <col min="6902" max="6902" width="5.85546875" style="25" customWidth="1"/>
    <col min="6903" max="6903" width="32.85546875" style="25" customWidth="1"/>
    <col min="6904" max="6904" width="5.85546875" style="25" customWidth="1"/>
    <col min="6905" max="6905" width="32.85546875" style="25" customWidth="1"/>
    <col min="6906" max="6911" width="8.85546875" style="25"/>
    <col min="6912" max="6912" width="32.85546875" style="25" customWidth="1"/>
    <col min="6913" max="6913" width="5.85546875" style="25" customWidth="1"/>
    <col min="6914" max="6914" width="32.85546875" style="25" customWidth="1"/>
    <col min="6915" max="6915" width="5.85546875" style="25" customWidth="1"/>
    <col min="6916" max="7157" width="8.85546875" style="25"/>
    <col min="7158" max="7158" width="5.85546875" style="25" customWidth="1"/>
    <col min="7159" max="7159" width="32.85546875" style="25" customWidth="1"/>
    <col min="7160" max="7160" width="5.85546875" style="25" customWidth="1"/>
    <col min="7161" max="7161" width="32.85546875" style="25" customWidth="1"/>
    <col min="7162" max="7167" width="8.85546875" style="25"/>
    <col min="7168" max="7168" width="32.85546875" style="25" customWidth="1"/>
    <col min="7169" max="7169" width="5.85546875" style="25" customWidth="1"/>
    <col min="7170" max="7170" width="32.85546875" style="25" customWidth="1"/>
    <col min="7171" max="7171" width="5.85546875" style="25" customWidth="1"/>
    <col min="7172" max="7413" width="8.85546875" style="25"/>
    <col min="7414" max="7414" width="5.85546875" style="25" customWidth="1"/>
    <col min="7415" max="7415" width="32.85546875" style="25" customWidth="1"/>
    <col min="7416" max="7416" width="5.85546875" style="25" customWidth="1"/>
    <col min="7417" max="7417" width="32.85546875" style="25" customWidth="1"/>
    <col min="7418" max="7423" width="8.85546875" style="25"/>
    <col min="7424" max="7424" width="32.85546875" style="25" customWidth="1"/>
    <col min="7425" max="7425" width="5.85546875" style="25" customWidth="1"/>
    <col min="7426" max="7426" width="32.85546875" style="25" customWidth="1"/>
    <col min="7427" max="7427" width="5.85546875" style="25" customWidth="1"/>
    <col min="7428" max="7669" width="8.85546875" style="25"/>
    <col min="7670" max="7670" width="5.85546875" style="25" customWidth="1"/>
    <col min="7671" max="7671" width="32.85546875" style="25" customWidth="1"/>
    <col min="7672" max="7672" width="5.85546875" style="25" customWidth="1"/>
    <col min="7673" max="7673" width="32.85546875" style="25" customWidth="1"/>
    <col min="7674" max="7679" width="8.85546875" style="25"/>
    <col min="7680" max="7680" width="32.85546875" style="25" customWidth="1"/>
    <col min="7681" max="7681" width="5.85546875" style="25" customWidth="1"/>
    <col min="7682" max="7682" width="32.85546875" style="25" customWidth="1"/>
    <col min="7683" max="7683" width="5.85546875" style="25" customWidth="1"/>
    <col min="7684" max="7925" width="8.85546875" style="25"/>
    <col min="7926" max="7926" width="5.85546875" style="25" customWidth="1"/>
    <col min="7927" max="7927" width="32.85546875" style="25" customWidth="1"/>
    <col min="7928" max="7928" width="5.85546875" style="25" customWidth="1"/>
    <col min="7929" max="7929" width="32.85546875" style="25" customWidth="1"/>
    <col min="7930" max="7935" width="8.85546875" style="25"/>
    <col min="7936" max="7936" width="32.85546875" style="25" customWidth="1"/>
    <col min="7937" max="7937" width="5.85546875" style="25" customWidth="1"/>
    <col min="7938" max="7938" width="32.85546875" style="25" customWidth="1"/>
    <col min="7939" max="7939" width="5.85546875" style="25" customWidth="1"/>
    <col min="7940" max="8181" width="8.85546875" style="25"/>
    <col min="8182" max="8182" width="5.85546875" style="25" customWidth="1"/>
    <col min="8183" max="8183" width="32.85546875" style="25" customWidth="1"/>
    <col min="8184" max="8184" width="5.85546875" style="25" customWidth="1"/>
    <col min="8185" max="8185" width="32.85546875" style="25" customWidth="1"/>
    <col min="8186" max="8191" width="8.85546875" style="25"/>
    <col min="8192" max="8192" width="32.85546875" style="25" customWidth="1"/>
    <col min="8193" max="8193" width="5.85546875" style="25" customWidth="1"/>
    <col min="8194" max="8194" width="32.85546875" style="25" customWidth="1"/>
    <col min="8195" max="8195" width="5.85546875" style="25" customWidth="1"/>
    <col min="8196" max="8437" width="8.85546875" style="25"/>
    <col min="8438" max="8438" width="5.85546875" style="25" customWidth="1"/>
    <col min="8439" max="8439" width="32.85546875" style="25" customWidth="1"/>
    <col min="8440" max="8440" width="5.85546875" style="25" customWidth="1"/>
    <col min="8441" max="8441" width="32.85546875" style="25" customWidth="1"/>
    <col min="8442" max="8447" width="8.85546875" style="25"/>
    <col min="8448" max="8448" width="32.85546875" style="25" customWidth="1"/>
    <col min="8449" max="8449" width="5.85546875" style="25" customWidth="1"/>
    <col min="8450" max="8450" width="32.85546875" style="25" customWidth="1"/>
    <col min="8451" max="8451" width="5.85546875" style="25" customWidth="1"/>
    <col min="8452" max="8693" width="8.85546875" style="25"/>
    <col min="8694" max="8694" width="5.85546875" style="25" customWidth="1"/>
    <col min="8695" max="8695" width="32.85546875" style="25" customWidth="1"/>
    <col min="8696" max="8696" width="5.85546875" style="25" customWidth="1"/>
    <col min="8697" max="8697" width="32.85546875" style="25" customWidth="1"/>
    <col min="8698" max="8703" width="8.85546875" style="25"/>
    <col min="8704" max="8704" width="32.85546875" style="25" customWidth="1"/>
    <col min="8705" max="8705" width="5.85546875" style="25" customWidth="1"/>
    <col min="8706" max="8706" width="32.85546875" style="25" customWidth="1"/>
    <col min="8707" max="8707" width="5.85546875" style="25" customWidth="1"/>
    <col min="8708" max="8949" width="8.85546875" style="25"/>
    <col min="8950" max="8950" width="5.85546875" style="25" customWidth="1"/>
    <col min="8951" max="8951" width="32.85546875" style="25" customWidth="1"/>
    <col min="8952" max="8952" width="5.85546875" style="25" customWidth="1"/>
    <col min="8953" max="8953" width="32.85546875" style="25" customWidth="1"/>
    <col min="8954" max="8959" width="8.85546875" style="25"/>
    <col min="8960" max="8960" width="32.85546875" style="25" customWidth="1"/>
    <col min="8961" max="8961" width="5.85546875" style="25" customWidth="1"/>
    <col min="8962" max="8962" width="32.85546875" style="25" customWidth="1"/>
    <col min="8963" max="8963" width="5.85546875" style="25" customWidth="1"/>
    <col min="8964" max="9205" width="8.85546875" style="25"/>
    <col min="9206" max="9206" width="5.85546875" style="25" customWidth="1"/>
    <col min="9207" max="9207" width="32.85546875" style="25" customWidth="1"/>
    <col min="9208" max="9208" width="5.85546875" style="25" customWidth="1"/>
    <col min="9209" max="9209" width="32.85546875" style="25" customWidth="1"/>
    <col min="9210" max="9215" width="8.85546875" style="25"/>
    <col min="9216" max="9216" width="32.85546875" style="25" customWidth="1"/>
    <col min="9217" max="9217" width="5.85546875" style="25" customWidth="1"/>
    <col min="9218" max="9218" width="32.85546875" style="25" customWidth="1"/>
    <col min="9219" max="9219" width="5.85546875" style="25" customWidth="1"/>
    <col min="9220" max="9461" width="8.85546875" style="25"/>
    <col min="9462" max="9462" width="5.85546875" style="25" customWidth="1"/>
    <col min="9463" max="9463" width="32.85546875" style="25" customWidth="1"/>
    <col min="9464" max="9464" width="5.85546875" style="25" customWidth="1"/>
    <col min="9465" max="9465" width="32.85546875" style="25" customWidth="1"/>
    <col min="9466" max="9471" width="8.85546875" style="25"/>
    <col min="9472" max="9472" width="32.85546875" style="25" customWidth="1"/>
    <col min="9473" max="9473" width="5.85546875" style="25" customWidth="1"/>
    <col min="9474" max="9474" width="32.85546875" style="25" customWidth="1"/>
    <col min="9475" max="9475" width="5.85546875" style="25" customWidth="1"/>
    <col min="9476" max="9717" width="8.85546875" style="25"/>
    <col min="9718" max="9718" width="5.85546875" style="25" customWidth="1"/>
    <col min="9719" max="9719" width="32.85546875" style="25" customWidth="1"/>
    <col min="9720" max="9720" width="5.85546875" style="25" customWidth="1"/>
    <col min="9721" max="9721" width="32.85546875" style="25" customWidth="1"/>
    <col min="9722" max="9727" width="8.85546875" style="25"/>
    <col min="9728" max="9728" width="32.85546875" style="25" customWidth="1"/>
    <col min="9729" max="9729" width="5.85546875" style="25" customWidth="1"/>
    <col min="9730" max="9730" width="32.85546875" style="25" customWidth="1"/>
    <col min="9731" max="9731" width="5.85546875" style="25" customWidth="1"/>
    <col min="9732" max="9973" width="8.85546875" style="25"/>
    <col min="9974" max="9974" width="5.85546875" style="25" customWidth="1"/>
    <col min="9975" max="9975" width="32.85546875" style="25" customWidth="1"/>
    <col min="9976" max="9976" width="5.85546875" style="25" customWidth="1"/>
    <col min="9977" max="9977" width="32.85546875" style="25" customWidth="1"/>
    <col min="9978" max="9983" width="8.85546875" style="25"/>
    <col min="9984" max="9984" width="32.85546875" style="25" customWidth="1"/>
    <col min="9985" max="9985" width="5.85546875" style="25" customWidth="1"/>
    <col min="9986" max="9986" width="32.85546875" style="25" customWidth="1"/>
    <col min="9987" max="9987" width="5.85546875" style="25" customWidth="1"/>
    <col min="9988" max="10229" width="8.85546875" style="25"/>
    <col min="10230" max="10230" width="5.85546875" style="25" customWidth="1"/>
    <col min="10231" max="10231" width="32.85546875" style="25" customWidth="1"/>
    <col min="10232" max="10232" width="5.85546875" style="25" customWidth="1"/>
    <col min="10233" max="10233" width="32.85546875" style="25" customWidth="1"/>
    <col min="10234" max="10239" width="8.85546875" style="25"/>
    <col min="10240" max="10240" width="32.85546875" style="25" customWidth="1"/>
    <col min="10241" max="10241" width="5.85546875" style="25" customWidth="1"/>
    <col min="10242" max="10242" width="32.85546875" style="25" customWidth="1"/>
    <col min="10243" max="10243" width="5.85546875" style="25" customWidth="1"/>
    <col min="10244" max="10485" width="8.85546875" style="25"/>
    <col min="10486" max="10486" width="5.85546875" style="25" customWidth="1"/>
    <col min="10487" max="10487" width="32.85546875" style="25" customWidth="1"/>
    <col min="10488" max="10488" width="5.85546875" style="25" customWidth="1"/>
    <col min="10489" max="10489" width="32.85546875" style="25" customWidth="1"/>
    <col min="10490" max="10495" width="8.85546875" style="25"/>
    <col min="10496" max="10496" width="32.85546875" style="25" customWidth="1"/>
    <col min="10497" max="10497" width="5.85546875" style="25" customWidth="1"/>
    <col min="10498" max="10498" width="32.85546875" style="25" customWidth="1"/>
    <col min="10499" max="10499" width="5.85546875" style="25" customWidth="1"/>
    <col min="10500" max="10741" width="8.85546875" style="25"/>
    <col min="10742" max="10742" width="5.85546875" style="25" customWidth="1"/>
    <col min="10743" max="10743" width="32.85546875" style="25" customWidth="1"/>
    <col min="10744" max="10744" width="5.85546875" style="25" customWidth="1"/>
    <col min="10745" max="10745" width="32.85546875" style="25" customWidth="1"/>
    <col min="10746" max="10751" width="8.85546875" style="25"/>
    <col min="10752" max="10752" width="32.85546875" style="25" customWidth="1"/>
    <col min="10753" max="10753" width="5.85546875" style="25" customWidth="1"/>
    <col min="10754" max="10754" width="32.85546875" style="25" customWidth="1"/>
    <col min="10755" max="10755" width="5.85546875" style="25" customWidth="1"/>
    <col min="10756" max="10997" width="8.85546875" style="25"/>
    <col min="10998" max="10998" width="5.85546875" style="25" customWidth="1"/>
    <col min="10999" max="10999" width="32.85546875" style="25" customWidth="1"/>
    <col min="11000" max="11000" width="5.85546875" style="25" customWidth="1"/>
    <col min="11001" max="11001" width="32.85546875" style="25" customWidth="1"/>
    <col min="11002" max="11007" width="8.85546875" style="25"/>
    <col min="11008" max="11008" width="32.85546875" style="25" customWidth="1"/>
    <col min="11009" max="11009" width="5.85546875" style="25" customWidth="1"/>
    <col min="11010" max="11010" width="32.85546875" style="25" customWidth="1"/>
    <col min="11011" max="11011" width="5.85546875" style="25" customWidth="1"/>
    <col min="11012" max="11253" width="8.85546875" style="25"/>
    <col min="11254" max="11254" width="5.85546875" style="25" customWidth="1"/>
    <col min="11255" max="11255" width="32.85546875" style="25" customWidth="1"/>
    <col min="11256" max="11256" width="5.85546875" style="25" customWidth="1"/>
    <col min="11257" max="11257" width="32.85546875" style="25" customWidth="1"/>
    <col min="11258" max="11263" width="8.85546875" style="25"/>
    <col min="11264" max="11264" width="32.85546875" style="25" customWidth="1"/>
    <col min="11265" max="11265" width="5.85546875" style="25" customWidth="1"/>
    <col min="11266" max="11266" width="32.85546875" style="25" customWidth="1"/>
    <col min="11267" max="11267" width="5.85546875" style="25" customWidth="1"/>
    <col min="11268" max="11509" width="8.85546875" style="25"/>
    <col min="11510" max="11510" width="5.85546875" style="25" customWidth="1"/>
    <col min="11511" max="11511" width="32.85546875" style="25" customWidth="1"/>
    <col min="11512" max="11512" width="5.85546875" style="25" customWidth="1"/>
    <col min="11513" max="11513" width="32.85546875" style="25" customWidth="1"/>
    <col min="11514" max="11519" width="8.85546875" style="25"/>
    <col min="11520" max="11520" width="32.85546875" style="25" customWidth="1"/>
    <col min="11521" max="11521" width="5.85546875" style="25" customWidth="1"/>
    <col min="11522" max="11522" width="32.85546875" style="25" customWidth="1"/>
    <col min="11523" max="11523" width="5.85546875" style="25" customWidth="1"/>
    <col min="11524" max="11765" width="8.85546875" style="25"/>
    <col min="11766" max="11766" width="5.85546875" style="25" customWidth="1"/>
    <col min="11767" max="11767" width="32.85546875" style="25" customWidth="1"/>
    <col min="11768" max="11768" width="5.85546875" style="25" customWidth="1"/>
    <col min="11769" max="11769" width="32.85546875" style="25" customWidth="1"/>
    <col min="11770" max="11775" width="8.85546875" style="25"/>
    <col min="11776" max="11776" width="32.85546875" style="25" customWidth="1"/>
    <col min="11777" max="11777" width="5.85546875" style="25" customWidth="1"/>
    <col min="11778" max="11778" width="32.85546875" style="25" customWidth="1"/>
    <col min="11779" max="11779" width="5.85546875" style="25" customWidth="1"/>
    <col min="11780" max="12021" width="8.85546875" style="25"/>
    <col min="12022" max="12022" width="5.85546875" style="25" customWidth="1"/>
    <col min="12023" max="12023" width="32.85546875" style="25" customWidth="1"/>
    <col min="12024" max="12024" width="5.85546875" style="25" customWidth="1"/>
    <col min="12025" max="12025" width="32.85546875" style="25" customWidth="1"/>
    <col min="12026" max="12031" width="8.85546875" style="25"/>
    <col min="12032" max="12032" width="32.85546875" style="25" customWidth="1"/>
    <col min="12033" max="12033" width="5.85546875" style="25" customWidth="1"/>
    <col min="12034" max="12034" width="32.85546875" style="25" customWidth="1"/>
    <col min="12035" max="12035" width="5.85546875" style="25" customWidth="1"/>
    <col min="12036" max="12277" width="8.85546875" style="25"/>
    <col min="12278" max="12278" width="5.85546875" style="25" customWidth="1"/>
    <col min="12279" max="12279" width="32.85546875" style="25" customWidth="1"/>
    <col min="12280" max="12280" width="5.85546875" style="25" customWidth="1"/>
    <col min="12281" max="12281" width="32.85546875" style="25" customWidth="1"/>
    <col min="12282" max="12287" width="8.85546875" style="25"/>
    <col min="12288" max="12288" width="32.85546875" style="25" customWidth="1"/>
    <col min="12289" max="12289" width="5.85546875" style="25" customWidth="1"/>
    <col min="12290" max="12290" width="32.85546875" style="25" customWidth="1"/>
    <col min="12291" max="12291" width="5.85546875" style="25" customWidth="1"/>
    <col min="12292" max="12533" width="8.85546875" style="25"/>
    <col min="12534" max="12534" width="5.85546875" style="25" customWidth="1"/>
    <col min="12535" max="12535" width="32.85546875" style="25" customWidth="1"/>
    <col min="12536" max="12536" width="5.85546875" style="25" customWidth="1"/>
    <col min="12537" max="12537" width="32.85546875" style="25" customWidth="1"/>
    <col min="12538" max="12543" width="8.85546875" style="25"/>
    <col min="12544" max="12544" width="32.85546875" style="25" customWidth="1"/>
    <col min="12545" max="12545" width="5.85546875" style="25" customWidth="1"/>
    <col min="12546" max="12546" width="32.85546875" style="25" customWidth="1"/>
    <col min="12547" max="12547" width="5.85546875" style="25" customWidth="1"/>
    <col min="12548" max="12789" width="8.85546875" style="25"/>
    <col min="12790" max="12790" width="5.85546875" style="25" customWidth="1"/>
    <col min="12791" max="12791" width="32.85546875" style="25" customWidth="1"/>
    <col min="12792" max="12792" width="5.85546875" style="25" customWidth="1"/>
    <col min="12793" max="12793" width="32.85546875" style="25" customWidth="1"/>
    <col min="12794" max="12799" width="8.85546875" style="25"/>
    <col min="12800" max="12800" width="32.85546875" style="25" customWidth="1"/>
    <col min="12801" max="12801" width="5.85546875" style="25" customWidth="1"/>
    <col min="12802" max="12802" width="32.85546875" style="25" customWidth="1"/>
    <col min="12803" max="12803" width="5.85546875" style="25" customWidth="1"/>
    <col min="12804" max="13045" width="8.85546875" style="25"/>
    <col min="13046" max="13046" width="5.85546875" style="25" customWidth="1"/>
    <col min="13047" max="13047" width="32.85546875" style="25" customWidth="1"/>
    <col min="13048" max="13048" width="5.85546875" style="25" customWidth="1"/>
    <col min="13049" max="13049" width="32.85546875" style="25" customWidth="1"/>
    <col min="13050" max="13055" width="8.85546875" style="25"/>
    <col min="13056" max="13056" width="32.85546875" style="25" customWidth="1"/>
    <col min="13057" max="13057" width="5.85546875" style="25" customWidth="1"/>
    <col min="13058" max="13058" width="32.85546875" style="25" customWidth="1"/>
    <col min="13059" max="13059" width="5.85546875" style="25" customWidth="1"/>
    <col min="13060" max="13301" width="8.85546875" style="25"/>
    <col min="13302" max="13302" width="5.85546875" style="25" customWidth="1"/>
    <col min="13303" max="13303" width="32.85546875" style="25" customWidth="1"/>
    <col min="13304" max="13304" width="5.85546875" style="25" customWidth="1"/>
    <col min="13305" max="13305" width="32.85546875" style="25" customWidth="1"/>
    <col min="13306" max="13311" width="8.85546875" style="25"/>
    <col min="13312" max="13312" width="32.85546875" style="25" customWidth="1"/>
    <col min="13313" max="13313" width="5.85546875" style="25" customWidth="1"/>
    <col min="13314" max="13314" width="32.85546875" style="25" customWidth="1"/>
    <col min="13315" max="13315" width="5.85546875" style="25" customWidth="1"/>
    <col min="13316" max="13557" width="8.85546875" style="25"/>
    <col min="13558" max="13558" width="5.85546875" style="25" customWidth="1"/>
    <col min="13559" max="13559" width="32.85546875" style="25" customWidth="1"/>
    <col min="13560" max="13560" width="5.85546875" style="25" customWidth="1"/>
    <col min="13561" max="13561" width="32.85546875" style="25" customWidth="1"/>
    <col min="13562" max="13567" width="8.85546875" style="25"/>
    <col min="13568" max="13568" width="32.85546875" style="25" customWidth="1"/>
    <col min="13569" max="13569" width="5.85546875" style="25" customWidth="1"/>
    <col min="13570" max="13570" width="32.85546875" style="25" customWidth="1"/>
    <col min="13571" max="13571" width="5.85546875" style="25" customWidth="1"/>
    <col min="13572" max="13813" width="8.85546875" style="25"/>
    <col min="13814" max="13814" width="5.85546875" style="25" customWidth="1"/>
    <col min="13815" max="13815" width="32.85546875" style="25" customWidth="1"/>
    <col min="13816" max="13816" width="5.85546875" style="25" customWidth="1"/>
    <col min="13817" max="13817" width="32.85546875" style="25" customWidth="1"/>
    <col min="13818" max="13823" width="8.85546875" style="25"/>
    <col min="13824" max="13824" width="32.85546875" style="25" customWidth="1"/>
    <col min="13825" max="13825" width="5.85546875" style="25" customWidth="1"/>
    <col min="13826" max="13826" width="32.85546875" style="25" customWidth="1"/>
    <col min="13827" max="13827" width="5.85546875" style="25" customWidth="1"/>
    <col min="13828" max="14069" width="8.85546875" style="25"/>
    <col min="14070" max="14070" width="5.85546875" style="25" customWidth="1"/>
    <col min="14071" max="14071" width="32.85546875" style="25" customWidth="1"/>
    <col min="14072" max="14072" width="5.85546875" style="25" customWidth="1"/>
    <col min="14073" max="14073" width="32.85546875" style="25" customWidth="1"/>
    <col min="14074" max="14079" width="8.85546875" style="25"/>
    <col min="14080" max="14080" width="32.85546875" style="25" customWidth="1"/>
    <col min="14081" max="14081" width="5.85546875" style="25" customWidth="1"/>
    <col min="14082" max="14082" width="32.85546875" style="25" customWidth="1"/>
    <col min="14083" max="14083" width="5.85546875" style="25" customWidth="1"/>
    <col min="14084" max="14325" width="8.85546875" style="25"/>
    <col min="14326" max="14326" width="5.85546875" style="25" customWidth="1"/>
    <col min="14327" max="14327" width="32.85546875" style="25" customWidth="1"/>
    <col min="14328" max="14328" width="5.85546875" style="25" customWidth="1"/>
    <col min="14329" max="14329" width="32.85546875" style="25" customWidth="1"/>
    <col min="14330" max="14335" width="8.85546875" style="25"/>
    <col min="14336" max="14336" width="32.85546875" style="25" customWidth="1"/>
    <col min="14337" max="14337" width="5.85546875" style="25" customWidth="1"/>
    <col min="14338" max="14338" width="32.85546875" style="25" customWidth="1"/>
    <col min="14339" max="14339" width="5.85546875" style="25" customWidth="1"/>
    <col min="14340" max="14581" width="8.85546875" style="25"/>
    <col min="14582" max="14582" width="5.85546875" style="25" customWidth="1"/>
    <col min="14583" max="14583" width="32.85546875" style="25" customWidth="1"/>
    <col min="14584" max="14584" width="5.85546875" style="25" customWidth="1"/>
    <col min="14585" max="14585" width="32.85546875" style="25" customWidth="1"/>
    <col min="14586" max="14591" width="8.85546875" style="25"/>
    <col min="14592" max="14592" width="32.85546875" style="25" customWidth="1"/>
    <col min="14593" max="14593" width="5.85546875" style="25" customWidth="1"/>
    <col min="14594" max="14594" width="32.85546875" style="25" customWidth="1"/>
    <col min="14595" max="14595" width="5.85546875" style="25" customWidth="1"/>
    <col min="14596" max="14837" width="8.85546875" style="25"/>
    <col min="14838" max="14838" width="5.85546875" style="25" customWidth="1"/>
    <col min="14839" max="14839" width="32.85546875" style="25" customWidth="1"/>
    <col min="14840" max="14840" width="5.85546875" style="25" customWidth="1"/>
    <col min="14841" max="14841" width="32.85546875" style="25" customWidth="1"/>
    <col min="14842" max="14847" width="8.85546875" style="25"/>
    <col min="14848" max="14848" width="32.85546875" style="25" customWidth="1"/>
    <col min="14849" max="14849" width="5.85546875" style="25" customWidth="1"/>
    <col min="14850" max="14850" width="32.85546875" style="25" customWidth="1"/>
    <col min="14851" max="14851" width="5.85546875" style="25" customWidth="1"/>
    <col min="14852" max="15093" width="8.85546875" style="25"/>
    <col min="15094" max="15094" width="5.85546875" style="25" customWidth="1"/>
    <col min="15095" max="15095" width="32.85546875" style="25" customWidth="1"/>
    <col min="15096" max="15096" width="5.85546875" style="25" customWidth="1"/>
    <col min="15097" max="15097" width="32.85546875" style="25" customWidth="1"/>
    <col min="15098" max="15103" width="8.85546875" style="25"/>
    <col min="15104" max="15104" width="32.85546875" style="25" customWidth="1"/>
    <col min="15105" max="15105" width="5.85546875" style="25" customWidth="1"/>
    <col min="15106" max="15106" width="32.85546875" style="25" customWidth="1"/>
    <col min="15107" max="15107" width="5.85546875" style="25" customWidth="1"/>
    <col min="15108" max="15349" width="8.85546875" style="25"/>
    <col min="15350" max="15350" width="5.85546875" style="25" customWidth="1"/>
    <col min="15351" max="15351" width="32.85546875" style="25" customWidth="1"/>
    <col min="15352" max="15352" width="5.85546875" style="25" customWidth="1"/>
    <col min="15353" max="15353" width="32.85546875" style="25" customWidth="1"/>
    <col min="15354" max="15359" width="8.85546875" style="25"/>
    <col min="15360" max="15360" width="32.85546875" style="25" customWidth="1"/>
    <col min="15361" max="15361" width="5.85546875" style="25" customWidth="1"/>
    <col min="15362" max="15362" width="32.85546875" style="25" customWidth="1"/>
    <col min="15363" max="15363" width="5.85546875" style="25" customWidth="1"/>
    <col min="15364" max="15605" width="8.85546875" style="25"/>
    <col min="15606" max="15606" width="5.85546875" style="25" customWidth="1"/>
    <col min="15607" max="15607" width="32.85546875" style="25" customWidth="1"/>
    <col min="15608" max="15608" width="5.85546875" style="25" customWidth="1"/>
    <col min="15609" max="15609" width="32.85546875" style="25" customWidth="1"/>
    <col min="15610" max="15615" width="8.85546875" style="25"/>
    <col min="15616" max="15616" width="32.85546875" style="25" customWidth="1"/>
    <col min="15617" max="15617" width="5.85546875" style="25" customWidth="1"/>
    <col min="15618" max="15618" width="32.85546875" style="25" customWidth="1"/>
    <col min="15619" max="15619" width="5.85546875" style="25" customWidth="1"/>
    <col min="15620" max="15861" width="8.85546875" style="25"/>
    <col min="15862" max="15862" width="5.85546875" style="25" customWidth="1"/>
    <col min="15863" max="15863" width="32.85546875" style="25" customWidth="1"/>
    <col min="15864" max="15864" width="5.85546875" style="25" customWidth="1"/>
    <col min="15865" max="15865" width="32.85546875" style="25" customWidth="1"/>
    <col min="15866" max="15871" width="8.85546875" style="25"/>
    <col min="15872" max="15872" width="32.85546875" style="25" customWidth="1"/>
    <col min="15873" max="15873" width="5.85546875" style="25" customWidth="1"/>
    <col min="15874" max="15874" width="32.85546875" style="25" customWidth="1"/>
    <col min="15875" max="15875" width="5.85546875" style="25" customWidth="1"/>
    <col min="15876" max="16117" width="8.85546875" style="25"/>
    <col min="16118" max="16118" width="5.85546875" style="25" customWidth="1"/>
    <col min="16119" max="16119" width="32.85546875" style="25" customWidth="1"/>
    <col min="16120" max="16120" width="5.85546875" style="25" customWidth="1"/>
    <col min="16121" max="16121" width="32.85546875" style="25" customWidth="1"/>
    <col min="16122" max="16127" width="8.85546875" style="25"/>
    <col min="16128" max="16128" width="32.85546875" style="25" customWidth="1"/>
    <col min="16129" max="16129" width="5.85546875" style="25" customWidth="1"/>
    <col min="16130" max="16130" width="32.85546875" style="25" customWidth="1"/>
    <col min="16131" max="16131" width="5.85546875" style="25" customWidth="1"/>
    <col min="16132" max="16384" width="8.85546875" style="25"/>
  </cols>
  <sheetData>
    <row r="1" spans="1:11" ht="18" customHeight="1" x14ac:dyDescent="0.55000000000000004">
      <c r="F1" s="26" t="s">
        <v>146</v>
      </c>
    </row>
    <row r="3" spans="1:11" ht="27" customHeight="1" x14ac:dyDescent="0.55000000000000004">
      <c r="A3" s="211" t="s">
        <v>90</v>
      </c>
      <c r="B3" s="211"/>
      <c r="C3" s="211"/>
      <c r="D3" s="211"/>
      <c r="E3" s="211"/>
      <c r="J3" s="25"/>
      <c r="K3" s="25"/>
    </row>
    <row r="4" spans="1:11" ht="18" customHeight="1" x14ac:dyDescent="0.55000000000000004">
      <c r="A4" s="240" t="s">
        <v>31</v>
      </c>
      <c r="B4" s="216" t="s">
        <v>34</v>
      </c>
      <c r="C4" s="29" t="s">
        <v>23</v>
      </c>
      <c r="D4" s="29" t="s">
        <v>22</v>
      </c>
      <c r="E4" s="29" t="s">
        <v>23</v>
      </c>
      <c r="J4" s="25"/>
      <c r="K4" s="25"/>
    </row>
    <row r="5" spans="1:11" ht="18" customHeight="1" x14ac:dyDescent="0.55000000000000004">
      <c r="A5" s="240"/>
      <c r="B5" s="216"/>
      <c r="C5" s="30">
        <v>2020</v>
      </c>
      <c r="D5" s="30">
        <v>2021</v>
      </c>
      <c r="E5" s="30">
        <v>2021</v>
      </c>
      <c r="J5" s="25"/>
      <c r="K5" s="25"/>
    </row>
    <row r="6" spans="1:11" ht="18" customHeight="1" x14ac:dyDescent="0.55000000000000004">
      <c r="A6" s="240"/>
      <c r="B6" s="216"/>
      <c r="C6" s="231" t="s">
        <v>27</v>
      </c>
      <c r="D6" s="232"/>
      <c r="E6" s="233"/>
      <c r="J6" s="25"/>
      <c r="K6" s="25"/>
    </row>
    <row r="7" spans="1:11" ht="21.75" x14ac:dyDescent="0.55000000000000004">
      <c r="A7" s="157">
        <v>1</v>
      </c>
      <c r="B7" s="89" t="s">
        <v>61</v>
      </c>
      <c r="C7" s="90">
        <v>4767.5007699999996</v>
      </c>
      <c r="D7" s="90">
        <v>6140.8116069999996</v>
      </c>
      <c r="E7" s="90">
        <v>4750.9719400000004</v>
      </c>
      <c r="J7" s="25"/>
      <c r="K7" s="25"/>
    </row>
    <row r="8" spans="1:11" ht="21.75" x14ac:dyDescent="0.55000000000000004">
      <c r="A8" s="158">
        <v>2</v>
      </c>
      <c r="B8" s="91" t="s">
        <v>89</v>
      </c>
      <c r="C8" s="92">
        <v>1551.527765</v>
      </c>
      <c r="D8" s="92">
        <v>1735.7912220000001</v>
      </c>
      <c r="E8" s="92">
        <v>2722.2863969999999</v>
      </c>
      <c r="J8" s="25"/>
      <c r="K8" s="25"/>
    </row>
    <row r="9" spans="1:11" ht="21.75" x14ac:dyDescent="0.55000000000000004">
      <c r="A9" s="157">
        <v>3</v>
      </c>
      <c r="B9" s="89" t="s">
        <v>32</v>
      </c>
      <c r="C9" s="90">
        <v>2141.7862730000002</v>
      </c>
      <c r="D9" s="90">
        <v>1499.377555</v>
      </c>
      <c r="E9" s="90">
        <v>1502.1611499999999</v>
      </c>
      <c r="J9" s="25"/>
      <c r="K9" s="25"/>
    </row>
    <row r="10" spans="1:11" ht="21.75" x14ac:dyDescent="0.55000000000000004">
      <c r="A10" s="158">
        <v>4</v>
      </c>
      <c r="B10" s="91" t="s">
        <v>62</v>
      </c>
      <c r="C10" s="92">
        <v>15547.131066</v>
      </c>
      <c r="D10" s="92">
        <v>19984.053204</v>
      </c>
      <c r="E10" s="92">
        <v>18230.973711999999</v>
      </c>
      <c r="J10" s="25"/>
      <c r="K10" s="25"/>
    </row>
    <row r="11" spans="1:11" ht="21.75" x14ac:dyDescent="0.55000000000000004">
      <c r="A11" s="157">
        <v>5</v>
      </c>
      <c r="B11" s="89" t="s">
        <v>63</v>
      </c>
      <c r="C11" s="90">
        <v>497.63633800000002</v>
      </c>
      <c r="D11" s="90">
        <v>658.02353700000003</v>
      </c>
      <c r="E11" s="90">
        <v>935.50625600000001</v>
      </c>
      <c r="J11" s="25"/>
      <c r="K11" s="25"/>
    </row>
    <row r="12" spans="1:11" ht="21.75" x14ac:dyDescent="0.55000000000000004">
      <c r="A12" s="158">
        <v>6</v>
      </c>
      <c r="B12" s="91" t="s">
        <v>1</v>
      </c>
      <c r="C12" s="92">
        <v>280.37849</v>
      </c>
      <c r="D12" s="92">
        <v>643.87176399999998</v>
      </c>
      <c r="E12" s="92">
        <v>465.76973600000002</v>
      </c>
      <c r="J12" s="25"/>
      <c r="K12" s="25"/>
    </row>
    <row r="13" spans="1:11" ht="21.75" x14ac:dyDescent="0.55000000000000004">
      <c r="A13" s="157">
        <v>7</v>
      </c>
      <c r="B13" s="89" t="s">
        <v>2</v>
      </c>
      <c r="C13" s="90">
        <v>4726.8545629999999</v>
      </c>
      <c r="D13" s="90">
        <v>6023.2860099999998</v>
      </c>
      <c r="E13" s="90">
        <v>4618.6870070000004</v>
      </c>
      <c r="J13" s="25"/>
      <c r="K13" s="25"/>
    </row>
    <row r="14" spans="1:11" ht="21.75" x14ac:dyDescent="0.55000000000000004">
      <c r="A14" s="158">
        <v>8</v>
      </c>
      <c r="B14" s="91" t="s">
        <v>3</v>
      </c>
      <c r="C14" s="92">
        <v>1831.5199520000001</v>
      </c>
      <c r="D14" s="92">
        <v>1233.8869930000001</v>
      </c>
      <c r="E14" s="92">
        <v>1393.102836</v>
      </c>
      <c r="J14" s="25"/>
      <c r="K14" s="25"/>
    </row>
    <row r="15" spans="1:11" ht="21.75" x14ac:dyDescent="0.55000000000000004">
      <c r="A15" s="157">
        <v>9</v>
      </c>
      <c r="B15" s="89" t="s">
        <v>33</v>
      </c>
      <c r="C15" s="90">
        <v>9313.0726479999994</v>
      </c>
      <c r="D15" s="90">
        <v>12094.640426</v>
      </c>
      <c r="E15" s="90">
        <v>9648.8189120000006</v>
      </c>
      <c r="J15" s="25"/>
      <c r="K15" s="25"/>
    </row>
    <row r="16" spans="1:11" ht="21.75" x14ac:dyDescent="0.55000000000000004">
      <c r="A16" s="158">
        <v>10</v>
      </c>
      <c r="B16" s="91" t="s">
        <v>205</v>
      </c>
      <c r="C16" s="92">
        <v>1337.6424569999999</v>
      </c>
      <c r="D16" s="92">
        <v>1484.2997499999999</v>
      </c>
      <c r="E16" s="92">
        <v>1572.7846790000001</v>
      </c>
      <c r="J16" s="25"/>
      <c r="K16" s="25"/>
    </row>
    <row r="17" spans="1:11" ht="22.5" thickBot="1" x14ac:dyDescent="0.6">
      <c r="A17" s="159">
        <v>11</v>
      </c>
      <c r="B17" s="93" t="s">
        <v>4</v>
      </c>
      <c r="C17" s="94">
        <v>5.3920000000000001E-3</v>
      </c>
      <c r="D17" s="94">
        <v>1.0346789999999999</v>
      </c>
      <c r="E17" s="94">
        <v>1.1835230000000001</v>
      </c>
      <c r="J17" s="25"/>
      <c r="K17" s="25"/>
    </row>
    <row r="18" spans="1:11" ht="22.5" thickBot="1" x14ac:dyDescent="0.6">
      <c r="A18" s="160"/>
      <c r="B18" s="95" t="s">
        <v>0</v>
      </c>
      <c r="C18" s="96">
        <v>41995.055713999995</v>
      </c>
      <c r="D18" s="96">
        <v>51499.076746999992</v>
      </c>
      <c r="E18" s="96">
        <v>45842.246147999991</v>
      </c>
      <c r="J18" s="25"/>
      <c r="K18" s="25"/>
    </row>
    <row r="19" spans="1:11" ht="21.75" x14ac:dyDescent="0.55000000000000004">
      <c r="A19" s="45"/>
      <c r="B19" s="45"/>
      <c r="C19" s="50"/>
      <c r="D19" s="50"/>
      <c r="E19" s="50"/>
      <c r="J19" s="25"/>
      <c r="K19" s="25"/>
    </row>
    <row r="20" spans="1:11" ht="21.75" x14ac:dyDescent="0.55000000000000004">
      <c r="A20" s="45"/>
      <c r="B20" s="45"/>
      <c r="C20" s="45"/>
      <c r="D20" s="45"/>
      <c r="E20" s="45"/>
      <c r="J20" s="25"/>
      <c r="K20" s="25"/>
    </row>
    <row r="21" spans="1:11" ht="21.75" x14ac:dyDescent="0.55000000000000004">
      <c r="A21" s="45"/>
      <c r="B21" s="45"/>
      <c r="C21" s="45"/>
      <c r="D21" s="45"/>
      <c r="E21" s="45"/>
      <c r="J21" s="25"/>
      <c r="K21" s="25"/>
    </row>
    <row r="22" spans="1:11" ht="21.75" x14ac:dyDescent="0.55000000000000004">
      <c r="A22" s="45"/>
      <c r="B22" s="45"/>
      <c r="C22" s="45"/>
      <c r="D22" s="45"/>
      <c r="E22" s="45"/>
      <c r="J22" s="25"/>
      <c r="K22" s="25"/>
    </row>
    <row r="23" spans="1:11" ht="21.75" x14ac:dyDescent="0.55000000000000004">
      <c r="A23" s="45"/>
      <c r="B23" s="45"/>
      <c r="C23" s="45"/>
      <c r="D23" s="45"/>
      <c r="E23" s="45"/>
      <c r="J23" s="25"/>
      <c r="K23" s="25"/>
    </row>
    <row r="24" spans="1:11" ht="21.75" x14ac:dyDescent="0.55000000000000004">
      <c r="A24" s="45"/>
      <c r="B24" s="45"/>
      <c r="C24" s="45"/>
      <c r="D24" s="45"/>
      <c r="E24" s="45"/>
      <c r="J24" s="25"/>
      <c r="K24" s="25"/>
    </row>
    <row r="25" spans="1:11" ht="21.75" x14ac:dyDescent="0.55000000000000004">
      <c r="A25" s="45"/>
      <c r="B25" s="45"/>
      <c r="C25" s="45"/>
      <c r="D25" s="45"/>
      <c r="E25" s="45"/>
      <c r="J25" s="25"/>
      <c r="K25" s="25"/>
    </row>
    <row r="26" spans="1:11" ht="21.75" x14ac:dyDescent="0.55000000000000004">
      <c r="A26" s="45"/>
      <c r="B26" s="45"/>
      <c r="C26" s="45"/>
      <c r="D26" s="45"/>
      <c r="E26" s="45"/>
      <c r="J26" s="25"/>
      <c r="K26" s="25"/>
    </row>
    <row r="27" spans="1:11" ht="21.75" x14ac:dyDescent="0.55000000000000004">
      <c r="A27" s="45"/>
      <c r="B27" s="45"/>
      <c r="C27" s="45"/>
      <c r="D27" s="45"/>
      <c r="E27" s="45"/>
      <c r="J27" s="25"/>
      <c r="K27" s="25"/>
    </row>
    <row r="28" spans="1:11" ht="35.1" customHeight="1" x14ac:dyDescent="0.55000000000000004">
      <c r="A28" s="45"/>
      <c r="B28" s="45"/>
      <c r="C28" s="45"/>
      <c r="D28" s="45"/>
      <c r="E28" s="45"/>
      <c r="J28" s="25"/>
      <c r="K28" s="25"/>
    </row>
    <row r="29" spans="1:11" ht="35.1" customHeight="1" x14ac:dyDescent="0.55000000000000004">
      <c r="A29" s="45"/>
      <c r="B29" s="45"/>
      <c r="C29" s="45"/>
      <c r="D29" s="45"/>
      <c r="E29" s="45"/>
      <c r="J29" s="25"/>
      <c r="K29" s="25"/>
    </row>
    <row r="30" spans="1:11" ht="35.1" customHeight="1" x14ac:dyDescent="0.55000000000000004">
      <c r="A30" s="45"/>
      <c r="B30" s="45"/>
      <c r="C30" s="45"/>
      <c r="D30" s="45"/>
      <c r="E30" s="45"/>
      <c r="J30" s="25"/>
      <c r="K30" s="25"/>
    </row>
    <row r="31" spans="1:11" ht="35.1" customHeight="1" x14ac:dyDescent="0.55000000000000004">
      <c r="A31" s="45"/>
      <c r="B31" s="45"/>
      <c r="C31" s="45"/>
      <c r="D31" s="45"/>
      <c r="E31" s="45"/>
      <c r="J31" s="25"/>
      <c r="K31" s="25"/>
    </row>
    <row r="32" spans="1:11" ht="35.1" customHeight="1" x14ac:dyDescent="0.55000000000000004">
      <c r="A32" s="45"/>
      <c r="B32" s="45"/>
      <c r="C32" s="45"/>
      <c r="D32" s="45"/>
      <c r="E32" s="45"/>
      <c r="J32" s="25"/>
      <c r="K32" s="25"/>
    </row>
    <row r="33" spans="1:11" ht="35.1" customHeight="1" x14ac:dyDescent="0.55000000000000004">
      <c r="A33" s="45"/>
      <c r="B33" s="45"/>
      <c r="C33" s="45"/>
      <c r="D33" s="45"/>
      <c r="E33" s="45"/>
      <c r="J33" s="25"/>
      <c r="K33" s="25"/>
    </row>
    <row r="34" spans="1:11" ht="35.1" customHeight="1" x14ac:dyDescent="0.55000000000000004">
      <c r="A34" s="45"/>
      <c r="B34" s="45"/>
      <c r="C34" s="45"/>
      <c r="D34" s="45"/>
      <c r="E34" s="45"/>
      <c r="J34" s="25"/>
      <c r="K34" s="25"/>
    </row>
    <row r="35" spans="1:11" ht="35.1" customHeight="1" x14ac:dyDescent="0.55000000000000004">
      <c r="A35" s="45"/>
      <c r="B35" s="45"/>
      <c r="C35" s="45"/>
      <c r="D35" s="45"/>
      <c r="E35" s="45"/>
      <c r="J35" s="25"/>
      <c r="K35" s="25"/>
    </row>
    <row r="36" spans="1:11" ht="35.1" customHeight="1" x14ac:dyDescent="0.55000000000000004">
      <c r="A36" s="45"/>
      <c r="B36" s="45"/>
      <c r="C36" s="45"/>
      <c r="D36" s="45"/>
      <c r="E36" s="45"/>
      <c r="J36" s="25"/>
      <c r="K36" s="25"/>
    </row>
    <row r="37" spans="1:11" ht="35.1" customHeight="1" x14ac:dyDescent="0.55000000000000004">
      <c r="A37" s="45"/>
      <c r="B37" s="45"/>
      <c r="C37" s="45"/>
      <c r="D37" s="45"/>
      <c r="E37" s="45"/>
      <c r="J37" s="25"/>
      <c r="K37" s="25"/>
    </row>
    <row r="38" spans="1:11" ht="35.1" customHeight="1" x14ac:dyDescent="0.55000000000000004">
      <c r="A38" s="45"/>
      <c r="B38" s="45"/>
      <c r="C38" s="45"/>
      <c r="D38" s="45"/>
      <c r="E38" s="45"/>
      <c r="J38" s="25"/>
      <c r="K38" s="25"/>
    </row>
    <row r="39" spans="1:11" ht="35.1" customHeight="1" x14ac:dyDescent="0.55000000000000004">
      <c r="A39" s="45"/>
      <c r="B39" s="45"/>
      <c r="C39" s="45"/>
      <c r="D39" s="45"/>
      <c r="E39" s="45"/>
      <c r="J39" s="25"/>
      <c r="K39" s="25"/>
    </row>
    <row r="40" spans="1:11" ht="35.1" customHeight="1" x14ac:dyDescent="0.55000000000000004">
      <c r="A40" s="45"/>
      <c r="B40" s="45"/>
      <c r="C40" s="45"/>
      <c r="D40" s="45"/>
      <c r="E40" s="45"/>
      <c r="J40" s="25"/>
      <c r="K40" s="25"/>
    </row>
    <row r="41" spans="1:11" ht="35.1" customHeight="1" x14ac:dyDescent="0.55000000000000004">
      <c r="A41" s="45"/>
      <c r="B41" s="45"/>
      <c r="C41" s="45"/>
      <c r="D41" s="45"/>
      <c r="E41" s="45"/>
      <c r="J41" s="25"/>
      <c r="K41" s="25"/>
    </row>
    <row r="42" spans="1:11" ht="35.1" customHeight="1" x14ac:dyDescent="0.55000000000000004">
      <c r="A42" s="45"/>
      <c r="B42" s="45"/>
      <c r="C42" s="45"/>
      <c r="D42" s="45"/>
      <c r="E42" s="45"/>
      <c r="J42" s="25"/>
      <c r="K42" s="25"/>
    </row>
    <row r="43" spans="1:11" ht="35.1" customHeight="1" x14ac:dyDescent="0.55000000000000004">
      <c r="A43" s="45"/>
      <c r="B43" s="45"/>
      <c r="C43" s="45"/>
      <c r="D43" s="45"/>
      <c r="E43" s="45"/>
      <c r="J43" s="25"/>
      <c r="K43" s="25"/>
    </row>
    <row r="44" spans="1:11" ht="35.1" customHeight="1" x14ac:dyDescent="0.55000000000000004">
      <c r="A44" s="45"/>
      <c r="B44" s="45"/>
      <c r="C44" s="45"/>
      <c r="D44" s="45"/>
      <c r="E44" s="45"/>
      <c r="J44" s="25"/>
      <c r="K44" s="25"/>
    </row>
    <row r="45" spans="1:11" ht="35.1" customHeight="1" x14ac:dyDescent="0.55000000000000004">
      <c r="A45" s="45"/>
      <c r="B45" s="45"/>
      <c r="C45" s="45"/>
      <c r="D45" s="45"/>
      <c r="E45" s="45"/>
      <c r="J45" s="25"/>
      <c r="K45" s="25"/>
    </row>
    <row r="46" spans="1:11" ht="35.1" customHeight="1" x14ac:dyDescent="0.55000000000000004">
      <c r="A46" s="45"/>
      <c r="B46" s="45"/>
      <c r="C46" s="45"/>
      <c r="D46" s="45"/>
      <c r="E46" s="45"/>
      <c r="J46" s="25"/>
      <c r="K46" s="25"/>
    </row>
    <row r="47" spans="1:11" ht="35.1" customHeight="1" x14ac:dyDescent="0.55000000000000004">
      <c r="A47" s="45"/>
      <c r="B47" s="45"/>
      <c r="C47" s="45"/>
      <c r="D47" s="45"/>
      <c r="E47" s="45"/>
      <c r="J47" s="25"/>
      <c r="K47" s="25"/>
    </row>
    <row r="48" spans="1:11" ht="35.1" customHeight="1" x14ac:dyDescent="0.55000000000000004">
      <c r="A48" s="45"/>
      <c r="B48" s="45"/>
      <c r="C48" s="45"/>
      <c r="D48" s="45"/>
      <c r="E48" s="45"/>
      <c r="J48" s="25"/>
      <c r="K48" s="25"/>
    </row>
    <row r="49" spans="1:11" ht="35.1" customHeight="1" x14ac:dyDescent="0.55000000000000004">
      <c r="A49" s="45"/>
      <c r="B49" s="45"/>
      <c r="C49" s="45"/>
      <c r="D49" s="45"/>
      <c r="E49" s="45"/>
      <c r="J49" s="25"/>
      <c r="K49" s="25"/>
    </row>
    <row r="50" spans="1:11" ht="35.1" customHeight="1" x14ac:dyDescent="0.55000000000000004">
      <c r="A50" s="45"/>
      <c r="B50" s="45"/>
      <c r="C50" s="45"/>
      <c r="D50" s="45"/>
      <c r="E50" s="45"/>
      <c r="J50" s="25"/>
      <c r="K50" s="25"/>
    </row>
    <row r="51" spans="1:11" ht="35.1" customHeight="1" x14ac:dyDescent="0.55000000000000004">
      <c r="A51" s="45"/>
      <c r="B51" s="45"/>
      <c r="C51" s="45"/>
      <c r="D51" s="45"/>
      <c r="E51" s="45"/>
      <c r="J51" s="25"/>
      <c r="K51" s="25"/>
    </row>
    <row r="52" spans="1:11" ht="35.1" customHeight="1" x14ac:dyDescent="0.55000000000000004">
      <c r="A52" s="45"/>
      <c r="B52" s="45"/>
      <c r="C52" s="45"/>
      <c r="D52" s="45"/>
      <c r="E52" s="45"/>
      <c r="J52" s="25"/>
      <c r="K52" s="25"/>
    </row>
    <row r="53" spans="1:11" ht="35.1" customHeight="1" x14ac:dyDescent="0.55000000000000004">
      <c r="A53" s="45"/>
      <c r="B53" s="45"/>
      <c r="C53" s="45"/>
      <c r="D53" s="45"/>
      <c r="E53" s="45"/>
      <c r="J53" s="25"/>
      <c r="K53" s="25"/>
    </row>
    <row r="54" spans="1:11" ht="35.1" customHeight="1" x14ac:dyDescent="0.55000000000000004">
      <c r="A54" s="45"/>
      <c r="B54" s="45"/>
      <c r="C54" s="45"/>
      <c r="D54" s="45"/>
      <c r="E54" s="45"/>
      <c r="J54" s="25"/>
      <c r="K54" s="25"/>
    </row>
    <row r="55" spans="1:11" ht="35.1" customHeight="1" x14ac:dyDescent="0.55000000000000004">
      <c r="A55" s="45"/>
      <c r="B55" s="45"/>
      <c r="C55" s="45"/>
      <c r="D55" s="45"/>
      <c r="E55" s="45"/>
      <c r="J55" s="25"/>
      <c r="K55" s="25"/>
    </row>
    <row r="56" spans="1:11" ht="35.1" customHeight="1" x14ac:dyDescent="0.55000000000000004">
      <c r="A56" s="45"/>
      <c r="B56" s="45"/>
      <c r="C56" s="45"/>
      <c r="D56" s="45"/>
      <c r="E56" s="45"/>
      <c r="J56" s="25"/>
      <c r="K56" s="25"/>
    </row>
    <row r="57" spans="1:11" ht="35.1" customHeight="1" x14ac:dyDescent="0.55000000000000004">
      <c r="A57" s="45"/>
      <c r="B57" s="45"/>
      <c r="C57" s="45"/>
      <c r="D57" s="45"/>
      <c r="E57" s="45"/>
      <c r="J57" s="25"/>
      <c r="K57" s="25"/>
    </row>
    <row r="58" spans="1:11" ht="35.1" customHeight="1" x14ac:dyDescent="0.55000000000000004">
      <c r="A58" s="45"/>
      <c r="B58" s="45"/>
      <c r="C58" s="45"/>
      <c r="D58" s="45"/>
      <c r="E58" s="45"/>
      <c r="J58" s="25"/>
      <c r="K58" s="25"/>
    </row>
    <row r="59" spans="1:11" ht="35.1" customHeight="1" x14ac:dyDescent="0.55000000000000004">
      <c r="A59" s="45"/>
      <c r="B59" s="45"/>
      <c r="C59" s="45"/>
      <c r="D59" s="45"/>
      <c r="E59" s="45"/>
      <c r="J59" s="25"/>
      <c r="K59" s="25"/>
    </row>
    <row r="60" spans="1:11" ht="35.1" customHeight="1" x14ac:dyDescent="0.55000000000000004">
      <c r="A60" s="45"/>
      <c r="B60" s="45"/>
      <c r="C60" s="45"/>
      <c r="D60" s="45"/>
      <c r="E60" s="45"/>
      <c r="J60" s="25"/>
      <c r="K60" s="25"/>
    </row>
    <row r="61" spans="1:11" ht="35.1" customHeight="1" x14ac:dyDescent="0.55000000000000004">
      <c r="A61" s="45"/>
      <c r="B61" s="45"/>
      <c r="C61" s="45"/>
      <c r="D61" s="45"/>
      <c r="E61" s="45"/>
      <c r="J61" s="25"/>
      <c r="K61" s="25"/>
    </row>
    <row r="62" spans="1:11" ht="35.1" customHeight="1" x14ac:dyDescent="0.55000000000000004">
      <c r="A62" s="45"/>
      <c r="B62" s="45"/>
      <c r="C62" s="45"/>
      <c r="D62" s="45"/>
      <c r="E62" s="45"/>
      <c r="J62" s="25"/>
      <c r="K62" s="25"/>
    </row>
    <row r="63" spans="1:11" ht="35.1" customHeight="1" x14ac:dyDescent="0.55000000000000004">
      <c r="A63" s="45"/>
      <c r="B63" s="45"/>
      <c r="C63" s="45"/>
      <c r="D63" s="45"/>
      <c r="E63" s="45"/>
      <c r="J63" s="25"/>
      <c r="K63" s="25"/>
    </row>
    <row r="64" spans="1:11" ht="35.1" customHeight="1" x14ac:dyDescent="0.55000000000000004">
      <c r="A64" s="45"/>
      <c r="B64" s="45"/>
      <c r="C64" s="45"/>
      <c r="D64" s="45"/>
      <c r="E64" s="45"/>
      <c r="J64" s="25"/>
      <c r="K64" s="25"/>
    </row>
    <row r="65" spans="1:11" ht="35.1" customHeight="1" x14ac:dyDescent="0.55000000000000004">
      <c r="A65" s="45"/>
      <c r="B65" s="45"/>
      <c r="C65" s="45"/>
      <c r="D65" s="45"/>
      <c r="E65" s="45"/>
      <c r="J65" s="25"/>
      <c r="K65" s="25"/>
    </row>
    <row r="66" spans="1:11" ht="35.1" customHeight="1" x14ac:dyDescent="0.55000000000000004">
      <c r="A66" s="45"/>
      <c r="B66" s="45"/>
      <c r="C66" s="45"/>
      <c r="D66" s="45"/>
      <c r="E66" s="45"/>
      <c r="J66" s="25"/>
      <c r="K66" s="25"/>
    </row>
    <row r="67" spans="1:11" ht="35.1" customHeight="1" x14ac:dyDescent="0.55000000000000004">
      <c r="A67" s="45"/>
      <c r="B67" s="45"/>
      <c r="C67" s="45"/>
      <c r="D67" s="45"/>
      <c r="E67" s="45"/>
      <c r="J67" s="25"/>
      <c r="K67" s="25"/>
    </row>
    <row r="68" spans="1:11" ht="35.1" customHeight="1" x14ac:dyDescent="0.55000000000000004">
      <c r="A68" s="45"/>
      <c r="B68" s="45"/>
      <c r="C68" s="45"/>
      <c r="D68" s="45"/>
      <c r="E68" s="45"/>
      <c r="J68" s="25"/>
      <c r="K68" s="25"/>
    </row>
    <row r="69" spans="1:11" ht="35.1" customHeight="1" x14ac:dyDescent="0.55000000000000004">
      <c r="A69" s="45"/>
      <c r="B69" s="45"/>
      <c r="C69" s="45"/>
      <c r="D69" s="45"/>
      <c r="E69" s="45"/>
      <c r="J69" s="25"/>
      <c r="K69" s="25"/>
    </row>
    <row r="70" spans="1:11" ht="35.1" customHeight="1" x14ac:dyDescent="0.55000000000000004">
      <c r="A70" s="45"/>
      <c r="B70" s="45"/>
      <c r="C70" s="45"/>
      <c r="D70" s="45"/>
      <c r="E70" s="45"/>
      <c r="J70" s="25"/>
      <c r="K70" s="25"/>
    </row>
    <row r="71" spans="1:11" ht="35.1" customHeight="1" x14ac:dyDescent="0.55000000000000004">
      <c r="A71" s="45"/>
      <c r="B71" s="45"/>
      <c r="C71" s="45"/>
      <c r="D71" s="45"/>
      <c r="E71" s="45"/>
      <c r="J71" s="25"/>
      <c r="K71" s="25"/>
    </row>
    <row r="72" spans="1:11" ht="35.1" customHeight="1" x14ac:dyDescent="0.55000000000000004">
      <c r="A72" s="45"/>
      <c r="B72" s="45"/>
      <c r="C72" s="45"/>
      <c r="D72" s="45"/>
      <c r="E72" s="45"/>
      <c r="J72" s="25"/>
      <c r="K72" s="25"/>
    </row>
    <row r="73" spans="1:11" ht="35.1" customHeight="1" x14ac:dyDescent="0.55000000000000004">
      <c r="A73" s="45"/>
      <c r="B73" s="45"/>
      <c r="C73" s="45"/>
      <c r="D73" s="45"/>
      <c r="E73" s="45"/>
      <c r="J73" s="25"/>
      <c r="K73" s="25"/>
    </row>
    <row r="74" spans="1:11" ht="35.1" customHeight="1" x14ac:dyDescent="0.55000000000000004">
      <c r="A74" s="45"/>
      <c r="B74" s="45"/>
      <c r="C74" s="45"/>
      <c r="D74" s="45"/>
      <c r="E74" s="45"/>
      <c r="J74" s="25"/>
      <c r="K74" s="25"/>
    </row>
    <row r="75" spans="1:11" ht="35.1" customHeight="1" x14ac:dyDescent="0.55000000000000004">
      <c r="A75" s="45"/>
      <c r="B75" s="45"/>
      <c r="C75" s="45"/>
      <c r="D75" s="45"/>
      <c r="E75" s="45"/>
      <c r="J75" s="25"/>
      <c r="K75" s="25"/>
    </row>
    <row r="76" spans="1:11" ht="35.1" customHeight="1" x14ac:dyDescent="0.55000000000000004">
      <c r="A76" s="45"/>
      <c r="B76" s="45"/>
      <c r="C76" s="45"/>
      <c r="D76" s="45"/>
      <c r="E76" s="45"/>
      <c r="J76" s="25"/>
      <c r="K76" s="25"/>
    </row>
    <row r="77" spans="1:11" ht="35.1" customHeight="1" x14ac:dyDescent="0.55000000000000004">
      <c r="A77" s="45"/>
      <c r="B77" s="45"/>
      <c r="C77" s="45"/>
      <c r="D77" s="45"/>
      <c r="E77" s="45"/>
      <c r="J77" s="25"/>
      <c r="K77" s="25"/>
    </row>
    <row r="78" spans="1:11" ht="35.1" customHeight="1" x14ac:dyDescent="0.55000000000000004">
      <c r="A78" s="45"/>
      <c r="B78" s="45"/>
      <c r="C78" s="45"/>
      <c r="D78" s="45"/>
      <c r="E78" s="45"/>
      <c r="J78" s="25"/>
      <c r="K78" s="25"/>
    </row>
    <row r="79" spans="1:11" ht="35.1" customHeight="1" x14ac:dyDescent="0.55000000000000004">
      <c r="A79" s="45"/>
      <c r="B79" s="45"/>
      <c r="C79" s="45"/>
      <c r="D79" s="45"/>
      <c r="E79" s="45"/>
      <c r="J79" s="25"/>
      <c r="K79" s="25"/>
    </row>
    <row r="80" spans="1:11" ht="35.1" customHeight="1" x14ac:dyDescent="0.55000000000000004">
      <c r="A80" s="45"/>
      <c r="B80" s="45"/>
      <c r="C80" s="45"/>
      <c r="D80" s="45"/>
      <c r="E80" s="45"/>
      <c r="J80" s="25"/>
      <c r="K80" s="25"/>
    </row>
    <row r="81" spans="1:11" ht="35.1" customHeight="1" x14ac:dyDescent="0.55000000000000004">
      <c r="A81" s="45"/>
      <c r="B81" s="45"/>
      <c r="C81" s="45"/>
      <c r="D81" s="45"/>
      <c r="E81" s="45"/>
      <c r="J81" s="25"/>
      <c r="K81" s="25"/>
    </row>
    <row r="82" spans="1:11" ht="35.1" customHeight="1" x14ac:dyDescent="0.55000000000000004">
      <c r="A82" s="45"/>
      <c r="B82" s="45"/>
      <c r="C82" s="45"/>
      <c r="D82" s="45"/>
      <c r="E82" s="45"/>
      <c r="J82" s="25"/>
      <c r="K82" s="25"/>
    </row>
    <row r="83" spans="1:11" ht="35.1" customHeight="1" x14ac:dyDescent="0.55000000000000004">
      <c r="A83" s="45"/>
      <c r="B83" s="45"/>
      <c r="C83" s="45"/>
      <c r="D83" s="45"/>
      <c r="E83" s="45"/>
      <c r="J83" s="25"/>
      <c r="K83" s="25"/>
    </row>
    <row r="84" spans="1:11" ht="35.1" customHeight="1" x14ac:dyDescent="0.55000000000000004">
      <c r="A84" s="45"/>
      <c r="B84" s="45"/>
      <c r="C84" s="45"/>
      <c r="D84" s="45"/>
      <c r="E84" s="45"/>
      <c r="J84" s="25"/>
      <c r="K84" s="25"/>
    </row>
    <row r="85" spans="1:11" ht="35.1" customHeight="1" x14ac:dyDescent="0.55000000000000004">
      <c r="A85" s="45"/>
      <c r="B85" s="45"/>
      <c r="C85" s="45"/>
      <c r="D85" s="45"/>
      <c r="E85" s="45"/>
      <c r="J85" s="25"/>
      <c r="K85" s="25"/>
    </row>
    <row r="86" spans="1:11" ht="35.1" customHeight="1" x14ac:dyDescent="0.55000000000000004">
      <c r="A86" s="45"/>
      <c r="B86" s="45"/>
      <c r="C86" s="45"/>
      <c r="D86" s="45"/>
      <c r="E86" s="45"/>
      <c r="J86" s="25"/>
      <c r="K86" s="25"/>
    </row>
    <row r="87" spans="1:11" ht="35.1" customHeight="1" x14ac:dyDescent="0.55000000000000004">
      <c r="A87" s="45"/>
      <c r="B87" s="45"/>
      <c r="C87" s="45"/>
      <c r="D87" s="45"/>
      <c r="E87" s="45"/>
      <c r="J87" s="25"/>
      <c r="K87" s="25"/>
    </row>
    <row r="88" spans="1:11" ht="35.1" customHeight="1" x14ac:dyDescent="0.55000000000000004">
      <c r="A88" s="45"/>
      <c r="B88" s="45"/>
      <c r="C88" s="45"/>
      <c r="D88" s="45"/>
      <c r="E88" s="45"/>
      <c r="J88" s="25"/>
      <c r="K88" s="25"/>
    </row>
    <row r="89" spans="1:11" ht="35.1" customHeight="1" x14ac:dyDescent="0.55000000000000004">
      <c r="A89" s="45"/>
      <c r="B89" s="45"/>
      <c r="C89" s="45"/>
      <c r="D89" s="45"/>
      <c r="E89" s="45"/>
      <c r="J89" s="25"/>
      <c r="K89" s="25"/>
    </row>
    <row r="90" spans="1:11" ht="35.1" customHeight="1" x14ac:dyDescent="0.55000000000000004">
      <c r="A90" s="45"/>
      <c r="B90" s="45"/>
      <c r="C90" s="45"/>
      <c r="D90" s="45"/>
      <c r="E90" s="45"/>
      <c r="J90" s="25"/>
      <c r="K90" s="25"/>
    </row>
    <row r="91" spans="1:11" ht="35.1" customHeight="1" x14ac:dyDescent="0.55000000000000004">
      <c r="A91" s="45"/>
      <c r="B91" s="45"/>
      <c r="C91" s="45"/>
      <c r="D91" s="45"/>
      <c r="E91" s="45"/>
      <c r="J91" s="25"/>
      <c r="K91" s="25"/>
    </row>
    <row r="92" spans="1:11" ht="35.1" customHeight="1" x14ac:dyDescent="0.55000000000000004">
      <c r="A92" s="45"/>
      <c r="B92" s="45"/>
      <c r="C92" s="45"/>
      <c r="D92" s="45"/>
      <c r="E92" s="45"/>
      <c r="J92" s="25"/>
      <c r="K92" s="25"/>
    </row>
    <row r="93" spans="1:11" ht="35.1" customHeight="1" x14ac:dyDescent="0.55000000000000004">
      <c r="A93" s="45"/>
      <c r="B93" s="45"/>
      <c r="C93" s="45"/>
      <c r="D93" s="45"/>
      <c r="E93" s="45"/>
      <c r="J93" s="25"/>
      <c r="K93" s="25"/>
    </row>
  </sheetData>
  <mergeCells count="4">
    <mergeCell ref="A3:E3"/>
    <mergeCell ref="A4:A6"/>
    <mergeCell ref="B4:B6"/>
    <mergeCell ref="C6:E6"/>
  </mergeCells>
  <hyperlinks>
    <hyperlink ref="F1" location="Index!A1" display="Index" xr:uid="{00000000-0004-0000-09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9BA8C2"/>
    <pageSetUpPr autoPageBreaks="0" fitToPage="1"/>
  </sheetPr>
  <dimension ref="A1:K152"/>
  <sheetViews>
    <sheetView showGridLines="0" workbookViewId="0">
      <pane ySplit="6" topLeftCell="A7" activePane="bottomLeft" state="frozen"/>
      <selection pane="bottomLeft"/>
    </sheetView>
  </sheetViews>
  <sheetFormatPr defaultColWidth="8.85546875" defaultRowHeight="18" customHeight="1" x14ac:dyDescent="0.55000000000000004"/>
  <cols>
    <col min="1" max="1" width="6" style="25" customWidth="1"/>
    <col min="2" max="2" width="48.42578125" style="25" customWidth="1"/>
    <col min="3" max="5" width="13.85546875" style="25" customWidth="1"/>
    <col min="6" max="6" width="9" style="25" customWidth="1"/>
    <col min="7" max="7" width="11.85546875" style="25" bestFit="1" customWidth="1"/>
    <col min="8" max="9" width="8.85546875" style="25"/>
    <col min="10" max="11" width="8.85546875" style="27"/>
    <col min="12" max="245" width="8.85546875" style="25"/>
    <col min="246" max="246" width="5.85546875" style="25" customWidth="1"/>
    <col min="247" max="247" width="32.85546875" style="25" customWidth="1"/>
    <col min="248" max="248" width="5.85546875" style="25" customWidth="1"/>
    <col min="249" max="249" width="32.85546875" style="25" customWidth="1"/>
    <col min="250" max="255" width="8.85546875" style="25"/>
    <col min="256" max="256" width="32.85546875" style="25" customWidth="1"/>
    <col min="257" max="257" width="5.85546875" style="25" customWidth="1"/>
    <col min="258" max="258" width="32.85546875" style="25" customWidth="1"/>
    <col min="259" max="259" width="5.85546875" style="25" customWidth="1"/>
    <col min="260" max="501" width="8.85546875" style="25"/>
    <col min="502" max="502" width="5.85546875" style="25" customWidth="1"/>
    <col min="503" max="503" width="32.85546875" style="25" customWidth="1"/>
    <col min="504" max="504" width="5.85546875" style="25" customWidth="1"/>
    <col min="505" max="505" width="32.85546875" style="25" customWidth="1"/>
    <col min="506" max="511" width="8.85546875" style="25"/>
    <col min="512" max="512" width="32.85546875" style="25" customWidth="1"/>
    <col min="513" max="513" width="5.85546875" style="25" customWidth="1"/>
    <col min="514" max="514" width="32.85546875" style="25" customWidth="1"/>
    <col min="515" max="515" width="5.85546875" style="25" customWidth="1"/>
    <col min="516" max="757" width="8.85546875" style="25"/>
    <col min="758" max="758" width="5.85546875" style="25" customWidth="1"/>
    <col min="759" max="759" width="32.85546875" style="25" customWidth="1"/>
    <col min="760" max="760" width="5.85546875" style="25" customWidth="1"/>
    <col min="761" max="761" width="32.85546875" style="25" customWidth="1"/>
    <col min="762" max="767" width="8.85546875" style="25"/>
    <col min="768" max="768" width="32.85546875" style="25" customWidth="1"/>
    <col min="769" max="769" width="5.85546875" style="25" customWidth="1"/>
    <col min="770" max="770" width="32.85546875" style="25" customWidth="1"/>
    <col min="771" max="771" width="5.85546875" style="25" customWidth="1"/>
    <col min="772" max="1013" width="8.85546875" style="25"/>
    <col min="1014" max="1014" width="5.85546875" style="25" customWidth="1"/>
    <col min="1015" max="1015" width="32.85546875" style="25" customWidth="1"/>
    <col min="1016" max="1016" width="5.85546875" style="25" customWidth="1"/>
    <col min="1017" max="1017" width="32.85546875" style="25" customWidth="1"/>
    <col min="1018" max="1023" width="8.85546875" style="25"/>
    <col min="1024" max="1024" width="32.85546875" style="25" customWidth="1"/>
    <col min="1025" max="1025" width="5.85546875" style="25" customWidth="1"/>
    <col min="1026" max="1026" width="32.85546875" style="25" customWidth="1"/>
    <col min="1027" max="1027" width="5.85546875" style="25" customWidth="1"/>
    <col min="1028" max="1269" width="8.85546875" style="25"/>
    <col min="1270" max="1270" width="5.85546875" style="25" customWidth="1"/>
    <col min="1271" max="1271" width="32.85546875" style="25" customWidth="1"/>
    <col min="1272" max="1272" width="5.85546875" style="25" customWidth="1"/>
    <col min="1273" max="1273" width="32.85546875" style="25" customWidth="1"/>
    <col min="1274" max="1279" width="8.85546875" style="25"/>
    <col min="1280" max="1280" width="32.85546875" style="25" customWidth="1"/>
    <col min="1281" max="1281" width="5.85546875" style="25" customWidth="1"/>
    <col min="1282" max="1282" width="32.85546875" style="25" customWidth="1"/>
    <col min="1283" max="1283" width="5.85546875" style="25" customWidth="1"/>
    <col min="1284" max="1525" width="8.85546875" style="25"/>
    <col min="1526" max="1526" width="5.85546875" style="25" customWidth="1"/>
    <col min="1527" max="1527" width="32.85546875" style="25" customWidth="1"/>
    <col min="1528" max="1528" width="5.85546875" style="25" customWidth="1"/>
    <col min="1529" max="1529" width="32.85546875" style="25" customWidth="1"/>
    <col min="1530" max="1535" width="8.85546875" style="25"/>
    <col min="1536" max="1536" width="32.85546875" style="25" customWidth="1"/>
    <col min="1537" max="1537" width="5.85546875" style="25" customWidth="1"/>
    <col min="1538" max="1538" width="32.85546875" style="25" customWidth="1"/>
    <col min="1539" max="1539" width="5.85546875" style="25" customWidth="1"/>
    <col min="1540" max="1781" width="8.85546875" style="25"/>
    <col min="1782" max="1782" width="5.85546875" style="25" customWidth="1"/>
    <col min="1783" max="1783" width="32.85546875" style="25" customWidth="1"/>
    <col min="1784" max="1784" width="5.85546875" style="25" customWidth="1"/>
    <col min="1785" max="1785" width="32.85546875" style="25" customWidth="1"/>
    <col min="1786" max="1791" width="8.85546875" style="25"/>
    <col min="1792" max="1792" width="32.85546875" style="25" customWidth="1"/>
    <col min="1793" max="1793" width="5.85546875" style="25" customWidth="1"/>
    <col min="1794" max="1794" width="32.85546875" style="25" customWidth="1"/>
    <col min="1795" max="1795" width="5.85546875" style="25" customWidth="1"/>
    <col min="1796" max="2037" width="8.85546875" style="25"/>
    <col min="2038" max="2038" width="5.85546875" style="25" customWidth="1"/>
    <col min="2039" max="2039" width="32.85546875" style="25" customWidth="1"/>
    <col min="2040" max="2040" width="5.85546875" style="25" customWidth="1"/>
    <col min="2041" max="2041" width="32.85546875" style="25" customWidth="1"/>
    <col min="2042" max="2047" width="8.85546875" style="25"/>
    <col min="2048" max="2048" width="32.85546875" style="25" customWidth="1"/>
    <col min="2049" max="2049" width="5.85546875" style="25" customWidth="1"/>
    <col min="2050" max="2050" width="32.85546875" style="25" customWidth="1"/>
    <col min="2051" max="2051" width="5.85546875" style="25" customWidth="1"/>
    <col min="2052" max="2293" width="8.85546875" style="25"/>
    <col min="2294" max="2294" width="5.85546875" style="25" customWidth="1"/>
    <col min="2295" max="2295" width="32.85546875" style="25" customWidth="1"/>
    <col min="2296" max="2296" width="5.85546875" style="25" customWidth="1"/>
    <col min="2297" max="2297" width="32.85546875" style="25" customWidth="1"/>
    <col min="2298" max="2303" width="8.85546875" style="25"/>
    <col min="2304" max="2304" width="32.85546875" style="25" customWidth="1"/>
    <col min="2305" max="2305" width="5.85546875" style="25" customWidth="1"/>
    <col min="2306" max="2306" width="32.85546875" style="25" customWidth="1"/>
    <col min="2307" max="2307" width="5.85546875" style="25" customWidth="1"/>
    <col min="2308" max="2549" width="8.85546875" style="25"/>
    <col min="2550" max="2550" width="5.85546875" style="25" customWidth="1"/>
    <col min="2551" max="2551" width="32.85546875" style="25" customWidth="1"/>
    <col min="2552" max="2552" width="5.85546875" style="25" customWidth="1"/>
    <col min="2553" max="2553" width="32.85546875" style="25" customWidth="1"/>
    <col min="2554" max="2559" width="8.85546875" style="25"/>
    <col min="2560" max="2560" width="32.85546875" style="25" customWidth="1"/>
    <col min="2561" max="2561" width="5.85546875" style="25" customWidth="1"/>
    <col min="2562" max="2562" width="32.85546875" style="25" customWidth="1"/>
    <col min="2563" max="2563" width="5.85546875" style="25" customWidth="1"/>
    <col min="2564" max="2805" width="8.85546875" style="25"/>
    <col min="2806" max="2806" width="5.85546875" style="25" customWidth="1"/>
    <col min="2807" max="2807" width="32.85546875" style="25" customWidth="1"/>
    <col min="2808" max="2808" width="5.85546875" style="25" customWidth="1"/>
    <col min="2809" max="2809" width="32.85546875" style="25" customWidth="1"/>
    <col min="2810" max="2815" width="8.85546875" style="25"/>
    <col min="2816" max="2816" width="32.85546875" style="25" customWidth="1"/>
    <col min="2817" max="2817" width="5.85546875" style="25" customWidth="1"/>
    <col min="2818" max="2818" width="32.85546875" style="25" customWidth="1"/>
    <col min="2819" max="2819" width="5.85546875" style="25" customWidth="1"/>
    <col min="2820" max="3061" width="8.85546875" style="25"/>
    <col min="3062" max="3062" width="5.85546875" style="25" customWidth="1"/>
    <col min="3063" max="3063" width="32.85546875" style="25" customWidth="1"/>
    <col min="3064" max="3064" width="5.85546875" style="25" customWidth="1"/>
    <col min="3065" max="3065" width="32.85546875" style="25" customWidth="1"/>
    <col min="3066" max="3071" width="8.85546875" style="25"/>
    <col min="3072" max="3072" width="32.85546875" style="25" customWidth="1"/>
    <col min="3073" max="3073" width="5.85546875" style="25" customWidth="1"/>
    <col min="3074" max="3074" width="32.85546875" style="25" customWidth="1"/>
    <col min="3075" max="3075" width="5.85546875" style="25" customWidth="1"/>
    <col min="3076" max="3317" width="8.85546875" style="25"/>
    <col min="3318" max="3318" width="5.85546875" style="25" customWidth="1"/>
    <col min="3319" max="3319" width="32.85546875" style="25" customWidth="1"/>
    <col min="3320" max="3320" width="5.85546875" style="25" customWidth="1"/>
    <col min="3321" max="3321" width="32.85546875" style="25" customWidth="1"/>
    <col min="3322" max="3327" width="8.85546875" style="25"/>
    <col min="3328" max="3328" width="32.85546875" style="25" customWidth="1"/>
    <col min="3329" max="3329" width="5.85546875" style="25" customWidth="1"/>
    <col min="3330" max="3330" width="32.85546875" style="25" customWidth="1"/>
    <col min="3331" max="3331" width="5.85546875" style="25" customWidth="1"/>
    <col min="3332" max="3573" width="8.85546875" style="25"/>
    <col min="3574" max="3574" width="5.85546875" style="25" customWidth="1"/>
    <col min="3575" max="3575" width="32.85546875" style="25" customWidth="1"/>
    <col min="3576" max="3576" width="5.85546875" style="25" customWidth="1"/>
    <col min="3577" max="3577" width="32.85546875" style="25" customWidth="1"/>
    <col min="3578" max="3583" width="8.85546875" style="25"/>
    <col min="3584" max="3584" width="32.85546875" style="25" customWidth="1"/>
    <col min="3585" max="3585" width="5.85546875" style="25" customWidth="1"/>
    <col min="3586" max="3586" width="32.85546875" style="25" customWidth="1"/>
    <col min="3587" max="3587" width="5.85546875" style="25" customWidth="1"/>
    <col min="3588" max="3829" width="8.85546875" style="25"/>
    <col min="3830" max="3830" width="5.85546875" style="25" customWidth="1"/>
    <col min="3831" max="3831" width="32.85546875" style="25" customWidth="1"/>
    <col min="3832" max="3832" width="5.85546875" style="25" customWidth="1"/>
    <col min="3833" max="3833" width="32.85546875" style="25" customWidth="1"/>
    <col min="3834" max="3839" width="8.85546875" style="25"/>
    <col min="3840" max="3840" width="32.85546875" style="25" customWidth="1"/>
    <col min="3841" max="3841" width="5.85546875" style="25" customWidth="1"/>
    <col min="3842" max="3842" width="32.85546875" style="25" customWidth="1"/>
    <col min="3843" max="3843" width="5.85546875" style="25" customWidth="1"/>
    <col min="3844" max="4085" width="8.85546875" style="25"/>
    <col min="4086" max="4086" width="5.85546875" style="25" customWidth="1"/>
    <col min="4087" max="4087" width="32.85546875" style="25" customWidth="1"/>
    <col min="4088" max="4088" width="5.85546875" style="25" customWidth="1"/>
    <col min="4089" max="4089" width="32.85546875" style="25" customWidth="1"/>
    <col min="4090" max="4095" width="8.85546875" style="25"/>
    <col min="4096" max="4096" width="32.85546875" style="25" customWidth="1"/>
    <col min="4097" max="4097" width="5.85546875" style="25" customWidth="1"/>
    <col min="4098" max="4098" width="32.85546875" style="25" customWidth="1"/>
    <col min="4099" max="4099" width="5.85546875" style="25" customWidth="1"/>
    <col min="4100" max="4341" width="8.85546875" style="25"/>
    <col min="4342" max="4342" width="5.85546875" style="25" customWidth="1"/>
    <col min="4343" max="4343" width="32.85546875" style="25" customWidth="1"/>
    <col min="4344" max="4344" width="5.85546875" style="25" customWidth="1"/>
    <col min="4345" max="4345" width="32.85546875" style="25" customWidth="1"/>
    <col min="4346" max="4351" width="8.85546875" style="25"/>
    <col min="4352" max="4352" width="32.85546875" style="25" customWidth="1"/>
    <col min="4353" max="4353" width="5.85546875" style="25" customWidth="1"/>
    <col min="4354" max="4354" width="32.85546875" style="25" customWidth="1"/>
    <col min="4355" max="4355" width="5.85546875" style="25" customWidth="1"/>
    <col min="4356" max="4597" width="8.85546875" style="25"/>
    <col min="4598" max="4598" width="5.85546875" style="25" customWidth="1"/>
    <col min="4599" max="4599" width="32.85546875" style="25" customWidth="1"/>
    <col min="4600" max="4600" width="5.85546875" style="25" customWidth="1"/>
    <col min="4601" max="4601" width="32.85546875" style="25" customWidth="1"/>
    <col min="4602" max="4607" width="8.85546875" style="25"/>
    <col min="4608" max="4608" width="32.85546875" style="25" customWidth="1"/>
    <col min="4609" max="4609" width="5.85546875" style="25" customWidth="1"/>
    <col min="4610" max="4610" width="32.85546875" style="25" customWidth="1"/>
    <col min="4611" max="4611" width="5.85546875" style="25" customWidth="1"/>
    <col min="4612" max="4853" width="8.85546875" style="25"/>
    <col min="4854" max="4854" width="5.85546875" style="25" customWidth="1"/>
    <col min="4855" max="4855" width="32.85546875" style="25" customWidth="1"/>
    <col min="4856" max="4856" width="5.85546875" style="25" customWidth="1"/>
    <col min="4857" max="4857" width="32.85546875" style="25" customWidth="1"/>
    <col min="4858" max="4863" width="8.85546875" style="25"/>
    <col min="4864" max="4864" width="32.85546875" style="25" customWidth="1"/>
    <col min="4865" max="4865" width="5.85546875" style="25" customWidth="1"/>
    <col min="4866" max="4866" width="32.85546875" style="25" customWidth="1"/>
    <col min="4867" max="4867" width="5.85546875" style="25" customWidth="1"/>
    <col min="4868" max="5109" width="8.85546875" style="25"/>
    <col min="5110" max="5110" width="5.85546875" style="25" customWidth="1"/>
    <col min="5111" max="5111" width="32.85546875" style="25" customWidth="1"/>
    <col min="5112" max="5112" width="5.85546875" style="25" customWidth="1"/>
    <col min="5113" max="5113" width="32.85546875" style="25" customWidth="1"/>
    <col min="5114" max="5119" width="8.85546875" style="25"/>
    <col min="5120" max="5120" width="32.85546875" style="25" customWidth="1"/>
    <col min="5121" max="5121" width="5.85546875" style="25" customWidth="1"/>
    <col min="5122" max="5122" width="32.85546875" style="25" customWidth="1"/>
    <col min="5123" max="5123" width="5.85546875" style="25" customWidth="1"/>
    <col min="5124" max="5365" width="8.85546875" style="25"/>
    <col min="5366" max="5366" width="5.85546875" style="25" customWidth="1"/>
    <col min="5367" max="5367" width="32.85546875" style="25" customWidth="1"/>
    <col min="5368" max="5368" width="5.85546875" style="25" customWidth="1"/>
    <col min="5369" max="5369" width="32.85546875" style="25" customWidth="1"/>
    <col min="5370" max="5375" width="8.85546875" style="25"/>
    <col min="5376" max="5376" width="32.85546875" style="25" customWidth="1"/>
    <col min="5377" max="5377" width="5.85546875" style="25" customWidth="1"/>
    <col min="5378" max="5378" width="32.85546875" style="25" customWidth="1"/>
    <col min="5379" max="5379" width="5.85546875" style="25" customWidth="1"/>
    <col min="5380" max="5621" width="8.85546875" style="25"/>
    <col min="5622" max="5622" width="5.85546875" style="25" customWidth="1"/>
    <col min="5623" max="5623" width="32.85546875" style="25" customWidth="1"/>
    <col min="5624" max="5624" width="5.85546875" style="25" customWidth="1"/>
    <col min="5625" max="5625" width="32.85546875" style="25" customWidth="1"/>
    <col min="5626" max="5631" width="8.85546875" style="25"/>
    <col min="5632" max="5632" width="32.85546875" style="25" customWidth="1"/>
    <col min="5633" max="5633" width="5.85546875" style="25" customWidth="1"/>
    <col min="5634" max="5634" width="32.85546875" style="25" customWidth="1"/>
    <col min="5635" max="5635" width="5.85546875" style="25" customWidth="1"/>
    <col min="5636" max="5877" width="8.85546875" style="25"/>
    <col min="5878" max="5878" width="5.85546875" style="25" customWidth="1"/>
    <col min="5879" max="5879" width="32.85546875" style="25" customWidth="1"/>
    <col min="5880" max="5880" width="5.85546875" style="25" customWidth="1"/>
    <col min="5881" max="5881" width="32.85546875" style="25" customWidth="1"/>
    <col min="5882" max="5887" width="8.85546875" style="25"/>
    <col min="5888" max="5888" width="32.85546875" style="25" customWidth="1"/>
    <col min="5889" max="5889" width="5.85546875" style="25" customWidth="1"/>
    <col min="5890" max="5890" width="32.85546875" style="25" customWidth="1"/>
    <col min="5891" max="5891" width="5.85546875" style="25" customWidth="1"/>
    <col min="5892" max="6133" width="8.85546875" style="25"/>
    <col min="6134" max="6134" width="5.85546875" style="25" customWidth="1"/>
    <col min="6135" max="6135" width="32.85546875" style="25" customWidth="1"/>
    <col min="6136" max="6136" width="5.85546875" style="25" customWidth="1"/>
    <col min="6137" max="6137" width="32.85546875" style="25" customWidth="1"/>
    <col min="6138" max="6143" width="8.85546875" style="25"/>
    <col min="6144" max="6144" width="32.85546875" style="25" customWidth="1"/>
    <col min="6145" max="6145" width="5.85546875" style="25" customWidth="1"/>
    <col min="6146" max="6146" width="32.85546875" style="25" customWidth="1"/>
    <col min="6147" max="6147" width="5.85546875" style="25" customWidth="1"/>
    <col min="6148" max="6389" width="8.85546875" style="25"/>
    <col min="6390" max="6390" width="5.85546875" style="25" customWidth="1"/>
    <col min="6391" max="6391" width="32.85546875" style="25" customWidth="1"/>
    <col min="6392" max="6392" width="5.85546875" style="25" customWidth="1"/>
    <col min="6393" max="6393" width="32.85546875" style="25" customWidth="1"/>
    <col min="6394" max="6399" width="8.85546875" style="25"/>
    <col min="6400" max="6400" width="32.85546875" style="25" customWidth="1"/>
    <col min="6401" max="6401" width="5.85546875" style="25" customWidth="1"/>
    <col min="6402" max="6402" width="32.85546875" style="25" customWidth="1"/>
    <col min="6403" max="6403" width="5.85546875" style="25" customWidth="1"/>
    <col min="6404" max="6645" width="8.85546875" style="25"/>
    <col min="6646" max="6646" width="5.85546875" style="25" customWidth="1"/>
    <col min="6647" max="6647" width="32.85546875" style="25" customWidth="1"/>
    <col min="6648" max="6648" width="5.85546875" style="25" customWidth="1"/>
    <col min="6649" max="6649" width="32.85546875" style="25" customWidth="1"/>
    <col min="6650" max="6655" width="8.85546875" style="25"/>
    <col min="6656" max="6656" width="32.85546875" style="25" customWidth="1"/>
    <col min="6657" max="6657" width="5.85546875" style="25" customWidth="1"/>
    <col min="6658" max="6658" width="32.85546875" style="25" customWidth="1"/>
    <col min="6659" max="6659" width="5.85546875" style="25" customWidth="1"/>
    <col min="6660" max="6901" width="8.85546875" style="25"/>
    <col min="6902" max="6902" width="5.85546875" style="25" customWidth="1"/>
    <col min="6903" max="6903" width="32.85546875" style="25" customWidth="1"/>
    <col min="6904" max="6904" width="5.85546875" style="25" customWidth="1"/>
    <col min="6905" max="6905" width="32.85546875" style="25" customWidth="1"/>
    <col min="6906" max="6911" width="8.85546875" style="25"/>
    <col min="6912" max="6912" width="32.85546875" style="25" customWidth="1"/>
    <col min="6913" max="6913" width="5.85546875" style="25" customWidth="1"/>
    <col min="6914" max="6914" width="32.85546875" style="25" customWidth="1"/>
    <col min="6915" max="6915" width="5.85546875" style="25" customWidth="1"/>
    <col min="6916" max="7157" width="8.85546875" style="25"/>
    <col min="7158" max="7158" width="5.85546875" style="25" customWidth="1"/>
    <col min="7159" max="7159" width="32.85546875" style="25" customWidth="1"/>
    <col min="7160" max="7160" width="5.85546875" style="25" customWidth="1"/>
    <col min="7161" max="7161" width="32.85546875" style="25" customWidth="1"/>
    <col min="7162" max="7167" width="8.85546875" style="25"/>
    <col min="7168" max="7168" width="32.85546875" style="25" customWidth="1"/>
    <col min="7169" max="7169" width="5.85546875" style="25" customWidth="1"/>
    <col min="7170" max="7170" width="32.85546875" style="25" customWidth="1"/>
    <col min="7171" max="7171" width="5.85546875" style="25" customWidth="1"/>
    <col min="7172" max="7413" width="8.85546875" style="25"/>
    <col min="7414" max="7414" width="5.85546875" style="25" customWidth="1"/>
    <col min="7415" max="7415" width="32.85546875" style="25" customWidth="1"/>
    <col min="7416" max="7416" width="5.85546875" style="25" customWidth="1"/>
    <col min="7417" max="7417" width="32.85546875" style="25" customWidth="1"/>
    <col min="7418" max="7423" width="8.85546875" style="25"/>
    <col min="7424" max="7424" width="32.85546875" style="25" customWidth="1"/>
    <col min="7425" max="7425" width="5.85546875" style="25" customWidth="1"/>
    <col min="7426" max="7426" width="32.85546875" style="25" customWidth="1"/>
    <col min="7427" max="7427" width="5.85546875" style="25" customWidth="1"/>
    <col min="7428" max="7669" width="8.85546875" style="25"/>
    <col min="7670" max="7670" width="5.85546875" style="25" customWidth="1"/>
    <col min="7671" max="7671" width="32.85546875" style="25" customWidth="1"/>
    <col min="7672" max="7672" width="5.85546875" style="25" customWidth="1"/>
    <col min="7673" max="7673" width="32.85546875" style="25" customWidth="1"/>
    <col min="7674" max="7679" width="8.85546875" style="25"/>
    <col min="7680" max="7680" width="32.85546875" style="25" customWidth="1"/>
    <col min="7681" max="7681" width="5.85546875" style="25" customWidth="1"/>
    <col min="7682" max="7682" width="32.85546875" style="25" customWidth="1"/>
    <col min="7683" max="7683" width="5.85546875" style="25" customWidth="1"/>
    <col min="7684" max="7925" width="8.85546875" style="25"/>
    <col min="7926" max="7926" width="5.85546875" style="25" customWidth="1"/>
    <col min="7927" max="7927" width="32.85546875" style="25" customWidth="1"/>
    <col min="7928" max="7928" width="5.85546875" style="25" customWidth="1"/>
    <col min="7929" max="7929" width="32.85546875" style="25" customWidth="1"/>
    <col min="7930" max="7935" width="8.85546875" style="25"/>
    <col min="7936" max="7936" width="32.85546875" style="25" customWidth="1"/>
    <col min="7937" max="7937" width="5.85546875" style="25" customWidth="1"/>
    <col min="7938" max="7938" width="32.85546875" style="25" customWidth="1"/>
    <col min="7939" max="7939" width="5.85546875" style="25" customWidth="1"/>
    <col min="7940" max="8181" width="8.85546875" style="25"/>
    <col min="8182" max="8182" width="5.85546875" style="25" customWidth="1"/>
    <col min="8183" max="8183" width="32.85546875" style="25" customWidth="1"/>
    <col min="8184" max="8184" width="5.85546875" style="25" customWidth="1"/>
    <col min="8185" max="8185" width="32.85546875" style="25" customWidth="1"/>
    <col min="8186" max="8191" width="8.85546875" style="25"/>
    <col min="8192" max="8192" width="32.85546875" style="25" customWidth="1"/>
    <col min="8193" max="8193" width="5.85546875" style="25" customWidth="1"/>
    <col min="8194" max="8194" width="32.85546875" style="25" customWidth="1"/>
    <col min="8195" max="8195" width="5.85546875" style="25" customWidth="1"/>
    <col min="8196" max="8437" width="8.85546875" style="25"/>
    <col min="8438" max="8438" width="5.85546875" style="25" customWidth="1"/>
    <col min="8439" max="8439" width="32.85546875" style="25" customWidth="1"/>
    <col min="8440" max="8440" width="5.85546875" style="25" customWidth="1"/>
    <col min="8441" max="8441" width="32.85546875" style="25" customWidth="1"/>
    <col min="8442" max="8447" width="8.85546875" style="25"/>
    <col min="8448" max="8448" width="32.85546875" style="25" customWidth="1"/>
    <col min="8449" max="8449" width="5.85546875" style="25" customWidth="1"/>
    <col min="8450" max="8450" width="32.85546875" style="25" customWidth="1"/>
    <col min="8451" max="8451" width="5.85546875" style="25" customWidth="1"/>
    <col min="8452" max="8693" width="8.85546875" style="25"/>
    <col min="8694" max="8694" width="5.85546875" style="25" customWidth="1"/>
    <col min="8695" max="8695" width="32.85546875" style="25" customWidth="1"/>
    <col min="8696" max="8696" width="5.85546875" style="25" customWidth="1"/>
    <col min="8697" max="8697" width="32.85546875" style="25" customWidth="1"/>
    <col min="8698" max="8703" width="8.85546875" style="25"/>
    <col min="8704" max="8704" width="32.85546875" style="25" customWidth="1"/>
    <col min="8705" max="8705" width="5.85546875" style="25" customWidth="1"/>
    <col min="8706" max="8706" width="32.85546875" style="25" customWidth="1"/>
    <col min="8707" max="8707" width="5.85546875" style="25" customWidth="1"/>
    <col min="8708" max="8949" width="8.85546875" style="25"/>
    <col min="8950" max="8950" width="5.85546875" style="25" customWidth="1"/>
    <col min="8951" max="8951" width="32.85546875" style="25" customWidth="1"/>
    <col min="8952" max="8952" width="5.85546875" style="25" customWidth="1"/>
    <col min="8953" max="8953" width="32.85546875" style="25" customWidth="1"/>
    <col min="8954" max="8959" width="8.85546875" style="25"/>
    <col min="8960" max="8960" width="32.85546875" style="25" customWidth="1"/>
    <col min="8961" max="8961" width="5.85546875" style="25" customWidth="1"/>
    <col min="8962" max="8962" width="32.85546875" style="25" customWidth="1"/>
    <col min="8963" max="8963" width="5.85546875" style="25" customWidth="1"/>
    <col min="8964" max="9205" width="8.85546875" style="25"/>
    <col min="9206" max="9206" width="5.85546875" style="25" customWidth="1"/>
    <col min="9207" max="9207" width="32.85546875" style="25" customWidth="1"/>
    <col min="9208" max="9208" width="5.85546875" style="25" customWidth="1"/>
    <col min="9209" max="9209" width="32.85546875" style="25" customWidth="1"/>
    <col min="9210" max="9215" width="8.85546875" style="25"/>
    <col min="9216" max="9216" width="32.85546875" style="25" customWidth="1"/>
    <col min="9217" max="9217" width="5.85546875" style="25" customWidth="1"/>
    <col min="9218" max="9218" width="32.85546875" style="25" customWidth="1"/>
    <col min="9219" max="9219" width="5.85546875" style="25" customWidth="1"/>
    <col min="9220" max="9461" width="8.85546875" style="25"/>
    <col min="9462" max="9462" width="5.85546875" style="25" customWidth="1"/>
    <col min="9463" max="9463" width="32.85546875" style="25" customWidth="1"/>
    <col min="9464" max="9464" width="5.85546875" style="25" customWidth="1"/>
    <col min="9465" max="9465" width="32.85546875" style="25" customWidth="1"/>
    <col min="9466" max="9471" width="8.85546875" style="25"/>
    <col min="9472" max="9472" width="32.85546875" style="25" customWidth="1"/>
    <col min="9473" max="9473" width="5.85546875" style="25" customWidth="1"/>
    <col min="9474" max="9474" width="32.85546875" style="25" customWidth="1"/>
    <col min="9475" max="9475" width="5.85546875" style="25" customWidth="1"/>
    <col min="9476" max="9717" width="8.85546875" style="25"/>
    <col min="9718" max="9718" width="5.85546875" style="25" customWidth="1"/>
    <col min="9719" max="9719" width="32.85546875" style="25" customWidth="1"/>
    <col min="9720" max="9720" width="5.85546875" style="25" customWidth="1"/>
    <col min="9721" max="9721" width="32.85546875" style="25" customWidth="1"/>
    <col min="9722" max="9727" width="8.85546875" style="25"/>
    <col min="9728" max="9728" width="32.85546875" style="25" customWidth="1"/>
    <col min="9729" max="9729" width="5.85546875" style="25" customWidth="1"/>
    <col min="9730" max="9730" width="32.85546875" style="25" customWidth="1"/>
    <col min="9731" max="9731" width="5.85546875" style="25" customWidth="1"/>
    <col min="9732" max="9973" width="8.85546875" style="25"/>
    <col min="9974" max="9974" width="5.85546875" style="25" customWidth="1"/>
    <col min="9975" max="9975" width="32.85546875" style="25" customWidth="1"/>
    <col min="9976" max="9976" width="5.85546875" style="25" customWidth="1"/>
    <col min="9977" max="9977" width="32.85546875" style="25" customWidth="1"/>
    <col min="9978" max="9983" width="8.85546875" style="25"/>
    <col min="9984" max="9984" width="32.85546875" style="25" customWidth="1"/>
    <col min="9985" max="9985" width="5.85546875" style="25" customWidth="1"/>
    <col min="9986" max="9986" width="32.85546875" style="25" customWidth="1"/>
    <col min="9987" max="9987" width="5.85546875" style="25" customWidth="1"/>
    <col min="9988" max="10229" width="8.85546875" style="25"/>
    <col min="10230" max="10230" width="5.85546875" style="25" customWidth="1"/>
    <col min="10231" max="10231" width="32.85546875" style="25" customWidth="1"/>
    <col min="10232" max="10232" width="5.85546875" style="25" customWidth="1"/>
    <col min="10233" max="10233" width="32.85546875" style="25" customWidth="1"/>
    <col min="10234" max="10239" width="8.85546875" style="25"/>
    <col min="10240" max="10240" width="32.85546875" style="25" customWidth="1"/>
    <col min="10241" max="10241" width="5.85546875" style="25" customWidth="1"/>
    <col min="10242" max="10242" width="32.85546875" style="25" customWidth="1"/>
    <col min="10243" max="10243" width="5.85546875" style="25" customWidth="1"/>
    <col min="10244" max="10485" width="8.85546875" style="25"/>
    <col min="10486" max="10486" width="5.85546875" style="25" customWidth="1"/>
    <col min="10487" max="10487" width="32.85546875" style="25" customWidth="1"/>
    <col min="10488" max="10488" width="5.85546875" style="25" customWidth="1"/>
    <col min="10489" max="10489" width="32.85546875" style="25" customWidth="1"/>
    <col min="10490" max="10495" width="8.85546875" style="25"/>
    <col min="10496" max="10496" width="32.85546875" style="25" customWidth="1"/>
    <col min="10497" max="10497" width="5.85546875" style="25" customWidth="1"/>
    <col min="10498" max="10498" width="32.85546875" style="25" customWidth="1"/>
    <col min="10499" max="10499" width="5.85546875" style="25" customWidth="1"/>
    <col min="10500" max="10741" width="8.85546875" style="25"/>
    <col min="10742" max="10742" width="5.85546875" style="25" customWidth="1"/>
    <col min="10743" max="10743" width="32.85546875" style="25" customWidth="1"/>
    <col min="10744" max="10744" width="5.85546875" style="25" customWidth="1"/>
    <col min="10745" max="10745" width="32.85546875" style="25" customWidth="1"/>
    <col min="10746" max="10751" width="8.85546875" style="25"/>
    <col min="10752" max="10752" width="32.85546875" style="25" customWidth="1"/>
    <col min="10753" max="10753" width="5.85546875" style="25" customWidth="1"/>
    <col min="10754" max="10754" width="32.85546875" style="25" customWidth="1"/>
    <col min="10755" max="10755" width="5.85546875" style="25" customWidth="1"/>
    <col min="10756" max="10997" width="8.85546875" style="25"/>
    <col min="10998" max="10998" width="5.85546875" style="25" customWidth="1"/>
    <col min="10999" max="10999" width="32.85546875" style="25" customWidth="1"/>
    <col min="11000" max="11000" width="5.85546875" style="25" customWidth="1"/>
    <col min="11001" max="11001" width="32.85546875" style="25" customWidth="1"/>
    <col min="11002" max="11007" width="8.85546875" style="25"/>
    <col min="11008" max="11008" width="32.85546875" style="25" customWidth="1"/>
    <col min="11009" max="11009" width="5.85546875" style="25" customWidth="1"/>
    <col min="11010" max="11010" width="32.85546875" style="25" customWidth="1"/>
    <col min="11011" max="11011" width="5.85546875" style="25" customWidth="1"/>
    <col min="11012" max="11253" width="8.85546875" style="25"/>
    <col min="11254" max="11254" width="5.85546875" style="25" customWidth="1"/>
    <col min="11255" max="11255" width="32.85546875" style="25" customWidth="1"/>
    <col min="11256" max="11256" width="5.85546875" style="25" customWidth="1"/>
    <col min="11257" max="11257" width="32.85546875" style="25" customWidth="1"/>
    <col min="11258" max="11263" width="8.85546875" style="25"/>
    <col min="11264" max="11264" width="32.85546875" style="25" customWidth="1"/>
    <col min="11265" max="11265" width="5.85546875" style="25" customWidth="1"/>
    <col min="11266" max="11266" width="32.85546875" style="25" customWidth="1"/>
    <col min="11267" max="11267" width="5.85546875" style="25" customWidth="1"/>
    <col min="11268" max="11509" width="8.85546875" style="25"/>
    <col min="11510" max="11510" width="5.85546875" style="25" customWidth="1"/>
    <col min="11511" max="11511" width="32.85546875" style="25" customWidth="1"/>
    <col min="11512" max="11512" width="5.85546875" style="25" customWidth="1"/>
    <col min="11513" max="11513" width="32.85546875" style="25" customWidth="1"/>
    <col min="11514" max="11519" width="8.85546875" style="25"/>
    <col min="11520" max="11520" width="32.85546875" style="25" customWidth="1"/>
    <col min="11521" max="11521" width="5.85546875" style="25" customWidth="1"/>
    <col min="11522" max="11522" width="32.85546875" style="25" customWidth="1"/>
    <col min="11523" max="11523" width="5.85546875" style="25" customWidth="1"/>
    <col min="11524" max="11765" width="8.85546875" style="25"/>
    <col min="11766" max="11766" width="5.85546875" style="25" customWidth="1"/>
    <col min="11767" max="11767" width="32.85546875" style="25" customWidth="1"/>
    <col min="11768" max="11768" width="5.85546875" style="25" customWidth="1"/>
    <col min="11769" max="11769" width="32.85546875" style="25" customWidth="1"/>
    <col min="11770" max="11775" width="8.85546875" style="25"/>
    <col min="11776" max="11776" width="32.85546875" style="25" customWidth="1"/>
    <col min="11777" max="11777" width="5.85546875" style="25" customWidth="1"/>
    <col min="11778" max="11778" width="32.85546875" style="25" customWidth="1"/>
    <col min="11779" max="11779" width="5.85546875" style="25" customWidth="1"/>
    <col min="11780" max="12021" width="8.85546875" style="25"/>
    <col min="12022" max="12022" width="5.85546875" style="25" customWidth="1"/>
    <col min="12023" max="12023" width="32.85546875" style="25" customWidth="1"/>
    <col min="12024" max="12024" width="5.85546875" style="25" customWidth="1"/>
    <col min="12025" max="12025" width="32.85546875" style="25" customWidth="1"/>
    <col min="12026" max="12031" width="8.85546875" style="25"/>
    <col min="12032" max="12032" width="32.85546875" style="25" customWidth="1"/>
    <col min="12033" max="12033" width="5.85546875" style="25" customWidth="1"/>
    <col min="12034" max="12034" width="32.85546875" style="25" customWidth="1"/>
    <col min="12035" max="12035" width="5.85546875" style="25" customWidth="1"/>
    <col min="12036" max="12277" width="8.85546875" style="25"/>
    <col min="12278" max="12278" width="5.85546875" style="25" customWidth="1"/>
    <col min="12279" max="12279" width="32.85546875" style="25" customWidth="1"/>
    <col min="12280" max="12280" width="5.85546875" style="25" customWidth="1"/>
    <col min="12281" max="12281" width="32.85546875" style="25" customWidth="1"/>
    <col min="12282" max="12287" width="8.85546875" style="25"/>
    <col min="12288" max="12288" width="32.85546875" style="25" customWidth="1"/>
    <col min="12289" max="12289" width="5.85546875" style="25" customWidth="1"/>
    <col min="12290" max="12290" width="32.85546875" style="25" customWidth="1"/>
    <col min="12291" max="12291" width="5.85546875" style="25" customWidth="1"/>
    <col min="12292" max="12533" width="8.85546875" style="25"/>
    <col min="12534" max="12534" width="5.85546875" style="25" customWidth="1"/>
    <col min="12535" max="12535" width="32.85546875" style="25" customWidth="1"/>
    <col min="12536" max="12536" width="5.85546875" style="25" customWidth="1"/>
    <col min="12537" max="12537" width="32.85546875" style="25" customWidth="1"/>
    <col min="12538" max="12543" width="8.85546875" style="25"/>
    <col min="12544" max="12544" width="32.85546875" style="25" customWidth="1"/>
    <col min="12545" max="12545" width="5.85546875" style="25" customWidth="1"/>
    <col min="12546" max="12546" width="32.85546875" style="25" customWidth="1"/>
    <col min="12547" max="12547" width="5.85546875" style="25" customWidth="1"/>
    <col min="12548" max="12789" width="8.85546875" style="25"/>
    <col min="12790" max="12790" width="5.85546875" style="25" customWidth="1"/>
    <col min="12791" max="12791" width="32.85546875" style="25" customWidth="1"/>
    <col min="12792" max="12792" width="5.85546875" style="25" customWidth="1"/>
    <col min="12793" max="12793" width="32.85546875" style="25" customWidth="1"/>
    <col min="12794" max="12799" width="8.85546875" style="25"/>
    <col min="12800" max="12800" width="32.85546875" style="25" customWidth="1"/>
    <col min="12801" max="12801" width="5.85546875" style="25" customWidth="1"/>
    <col min="12802" max="12802" width="32.85546875" style="25" customWidth="1"/>
    <col min="12803" max="12803" width="5.85546875" style="25" customWidth="1"/>
    <col min="12804" max="13045" width="8.85546875" style="25"/>
    <col min="13046" max="13046" width="5.85546875" style="25" customWidth="1"/>
    <col min="13047" max="13047" width="32.85546875" style="25" customWidth="1"/>
    <col min="13048" max="13048" width="5.85546875" style="25" customWidth="1"/>
    <col min="13049" max="13049" width="32.85546875" style="25" customWidth="1"/>
    <col min="13050" max="13055" width="8.85546875" style="25"/>
    <col min="13056" max="13056" width="32.85546875" style="25" customWidth="1"/>
    <col min="13057" max="13057" width="5.85546875" style="25" customWidth="1"/>
    <col min="13058" max="13058" width="32.85546875" style="25" customWidth="1"/>
    <col min="13059" max="13059" width="5.85546875" style="25" customWidth="1"/>
    <col min="13060" max="13301" width="8.85546875" style="25"/>
    <col min="13302" max="13302" width="5.85546875" style="25" customWidth="1"/>
    <col min="13303" max="13303" width="32.85546875" style="25" customWidth="1"/>
    <col min="13304" max="13304" width="5.85546875" style="25" customWidth="1"/>
    <col min="13305" max="13305" width="32.85546875" style="25" customWidth="1"/>
    <col min="13306" max="13311" width="8.85546875" style="25"/>
    <col min="13312" max="13312" width="32.85546875" style="25" customWidth="1"/>
    <col min="13313" max="13313" width="5.85546875" style="25" customWidth="1"/>
    <col min="13314" max="13314" width="32.85546875" style="25" customWidth="1"/>
    <col min="13315" max="13315" width="5.85546875" style="25" customWidth="1"/>
    <col min="13316" max="13557" width="8.85546875" style="25"/>
    <col min="13558" max="13558" width="5.85546875" style="25" customWidth="1"/>
    <col min="13559" max="13559" width="32.85546875" style="25" customWidth="1"/>
    <col min="13560" max="13560" width="5.85546875" style="25" customWidth="1"/>
    <col min="13561" max="13561" width="32.85546875" style="25" customWidth="1"/>
    <col min="13562" max="13567" width="8.85546875" style="25"/>
    <col min="13568" max="13568" width="32.85546875" style="25" customWidth="1"/>
    <col min="13569" max="13569" width="5.85546875" style="25" customWidth="1"/>
    <col min="13570" max="13570" width="32.85546875" style="25" customWidth="1"/>
    <col min="13571" max="13571" width="5.85546875" style="25" customWidth="1"/>
    <col min="13572" max="13813" width="8.85546875" style="25"/>
    <col min="13814" max="13814" width="5.85546875" style="25" customWidth="1"/>
    <col min="13815" max="13815" width="32.85546875" style="25" customWidth="1"/>
    <col min="13816" max="13816" width="5.85546875" style="25" customWidth="1"/>
    <col min="13817" max="13817" width="32.85546875" style="25" customWidth="1"/>
    <col min="13818" max="13823" width="8.85546875" style="25"/>
    <col min="13824" max="13824" width="32.85546875" style="25" customWidth="1"/>
    <col min="13825" max="13825" width="5.85546875" style="25" customWidth="1"/>
    <col min="13826" max="13826" width="32.85546875" style="25" customWidth="1"/>
    <col min="13827" max="13827" width="5.85546875" style="25" customWidth="1"/>
    <col min="13828" max="14069" width="8.85546875" style="25"/>
    <col min="14070" max="14070" width="5.85546875" style="25" customWidth="1"/>
    <col min="14071" max="14071" width="32.85546875" style="25" customWidth="1"/>
    <col min="14072" max="14072" width="5.85546875" style="25" customWidth="1"/>
    <col min="14073" max="14073" width="32.85546875" style="25" customWidth="1"/>
    <col min="14074" max="14079" width="8.85546875" style="25"/>
    <col min="14080" max="14080" width="32.85546875" style="25" customWidth="1"/>
    <col min="14081" max="14081" width="5.85546875" style="25" customWidth="1"/>
    <col min="14082" max="14082" width="32.85546875" style="25" customWidth="1"/>
    <col min="14083" max="14083" width="5.85546875" style="25" customWidth="1"/>
    <col min="14084" max="14325" width="8.85546875" style="25"/>
    <col min="14326" max="14326" width="5.85546875" style="25" customWidth="1"/>
    <col min="14327" max="14327" width="32.85546875" style="25" customWidth="1"/>
    <col min="14328" max="14328" width="5.85546875" style="25" customWidth="1"/>
    <col min="14329" max="14329" width="32.85546875" style="25" customWidth="1"/>
    <col min="14330" max="14335" width="8.85546875" style="25"/>
    <col min="14336" max="14336" width="32.85546875" style="25" customWidth="1"/>
    <col min="14337" max="14337" width="5.85546875" style="25" customWidth="1"/>
    <col min="14338" max="14338" width="32.85546875" style="25" customWidth="1"/>
    <col min="14339" max="14339" width="5.85546875" style="25" customWidth="1"/>
    <col min="14340" max="14581" width="8.85546875" style="25"/>
    <col min="14582" max="14582" width="5.85546875" style="25" customWidth="1"/>
    <col min="14583" max="14583" width="32.85546875" style="25" customWidth="1"/>
    <col min="14584" max="14584" width="5.85546875" style="25" customWidth="1"/>
    <col min="14585" max="14585" width="32.85546875" style="25" customWidth="1"/>
    <col min="14586" max="14591" width="8.85546875" style="25"/>
    <col min="14592" max="14592" width="32.85546875" style="25" customWidth="1"/>
    <col min="14593" max="14593" width="5.85546875" style="25" customWidth="1"/>
    <col min="14594" max="14594" width="32.85546875" style="25" customWidth="1"/>
    <col min="14595" max="14595" width="5.85546875" style="25" customWidth="1"/>
    <col min="14596" max="14837" width="8.85546875" style="25"/>
    <col min="14838" max="14838" width="5.85546875" style="25" customWidth="1"/>
    <col min="14839" max="14839" width="32.85546875" style="25" customWidth="1"/>
    <col min="14840" max="14840" width="5.85546875" style="25" customWidth="1"/>
    <col min="14841" max="14841" width="32.85546875" style="25" customWidth="1"/>
    <col min="14842" max="14847" width="8.85546875" style="25"/>
    <col min="14848" max="14848" width="32.85546875" style="25" customWidth="1"/>
    <col min="14849" max="14849" width="5.85546875" style="25" customWidth="1"/>
    <col min="14850" max="14850" width="32.85546875" style="25" customWidth="1"/>
    <col min="14851" max="14851" width="5.85546875" style="25" customWidth="1"/>
    <col min="14852" max="15093" width="8.85546875" style="25"/>
    <col min="15094" max="15094" width="5.85546875" style="25" customWidth="1"/>
    <col min="15095" max="15095" width="32.85546875" style="25" customWidth="1"/>
    <col min="15096" max="15096" width="5.85546875" style="25" customWidth="1"/>
    <col min="15097" max="15097" width="32.85546875" style="25" customWidth="1"/>
    <col min="15098" max="15103" width="8.85546875" style="25"/>
    <col min="15104" max="15104" width="32.85546875" style="25" customWidth="1"/>
    <col min="15105" max="15105" width="5.85546875" style="25" customWidth="1"/>
    <col min="15106" max="15106" width="32.85546875" style="25" customWidth="1"/>
    <col min="15107" max="15107" width="5.85546875" style="25" customWidth="1"/>
    <col min="15108" max="15349" width="8.85546875" style="25"/>
    <col min="15350" max="15350" width="5.85546875" style="25" customWidth="1"/>
    <col min="15351" max="15351" width="32.85546875" style="25" customWidth="1"/>
    <col min="15352" max="15352" width="5.85546875" style="25" customWidth="1"/>
    <col min="15353" max="15353" width="32.85546875" style="25" customWidth="1"/>
    <col min="15354" max="15359" width="8.85546875" style="25"/>
    <col min="15360" max="15360" width="32.85546875" style="25" customWidth="1"/>
    <col min="15361" max="15361" width="5.85546875" style="25" customWidth="1"/>
    <col min="15362" max="15362" width="32.85546875" style="25" customWidth="1"/>
    <col min="15363" max="15363" width="5.85546875" style="25" customWidth="1"/>
    <col min="15364" max="15605" width="8.85546875" style="25"/>
    <col min="15606" max="15606" width="5.85546875" style="25" customWidth="1"/>
    <col min="15607" max="15607" width="32.85546875" style="25" customWidth="1"/>
    <col min="15608" max="15608" width="5.85546875" style="25" customWidth="1"/>
    <col min="15609" max="15609" width="32.85546875" style="25" customWidth="1"/>
    <col min="15610" max="15615" width="8.85546875" style="25"/>
    <col min="15616" max="15616" width="32.85546875" style="25" customWidth="1"/>
    <col min="15617" max="15617" width="5.85546875" style="25" customWidth="1"/>
    <col min="15618" max="15618" width="32.85546875" style="25" customWidth="1"/>
    <col min="15619" max="15619" width="5.85546875" style="25" customWidth="1"/>
    <col min="15620" max="15861" width="8.85546875" style="25"/>
    <col min="15862" max="15862" width="5.85546875" style="25" customWidth="1"/>
    <col min="15863" max="15863" width="32.85546875" style="25" customWidth="1"/>
    <col min="15864" max="15864" width="5.85546875" style="25" customWidth="1"/>
    <col min="15865" max="15865" width="32.85546875" style="25" customWidth="1"/>
    <col min="15866" max="15871" width="8.85546875" style="25"/>
    <col min="15872" max="15872" width="32.85546875" style="25" customWidth="1"/>
    <col min="15873" max="15873" width="5.85546875" style="25" customWidth="1"/>
    <col min="15874" max="15874" width="32.85546875" style="25" customWidth="1"/>
    <col min="15875" max="15875" width="5.85546875" style="25" customWidth="1"/>
    <col min="15876" max="16117" width="8.85546875" style="25"/>
    <col min="16118" max="16118" width="5.85546875" style="25" customWidth="1"/>
    <col min="16119" max="16119" width="32.85546875" style="25" customWidth="1"/>
    <col min="16120" max="16120" width="5.85546875" style="25" customWidth="1"/>
    <col min="16121" max="16121" width="32.85546875" style="25" customWidth="1"/>
    <col min="16122" max="16127" width="8.85546875" style="25"/>
    <col min="16128" max="16128" width="32.85546875" style="25" customWidth="1"/>
    <col min="16129" max="16129" width="5.85546875" style="25" customWidth="1"/>
    <col min="16130" max="16130" width="32.85546875" style="25" customWidth="1"/>
    <col min="16131" max="16131" width="5.85546875" style="25" customWidth="1"/>
    <col min="16132" max="16384" width="8.85546875" style="25"/>
  </cols>
  <sheetData>
    <row r="1" spans="1:11" ht="18" customHeight="1" x14ac:dyDescent="0.55000000000000004">
      <c r="F1" s="26" t="s">
        <v>146</v>
      </c>
    </row>
    <row r="3" spans="1:11" ht="27" customHeight="1" x14ac:dyDescent="0.55000000000000004">
      <c r="A3" s="211" t="s">
        <v>35</v>
      </c>
      <c r="B3" s="211"/>
      <c r="C3" s="211"/>
      <c r="D3" s="211"/>
      <c r="E3" s="211"/>
      <c r="J3" s="25"/>
      <c r="K3" s="25"/>
    </row>
    <row r="4" spans="1:11" ht="18" customHeight="1" x14ac:dyDescent="0.55000000000000004">
      <c r="A4" s="240" t="s">
        <v>36</v>
      </c>
      <c r="B4" s="216" t="s">
        <v>7</v>
      </c>
      <c r="C4" s="29" t="s">
        <v>23</v>
      </c>
      <c r="D4" s="29" t="s">
        <v>22</v>
      </c>
      <c r="E4" s="29" t="s">
        <v>23</v>
      </c>
      <c r="J4" s="25"/>
      <c r="K4" s="25"/>
    </row>
    <row r="5" spans="1:11" ht="18" customHeight="1" x14ac:dyDescent="0.55000000000000004">
      <c r="A5" s="240"/>
      <c r="B5" s="216"/>
      <c r="C5" s="30">
        <v>2020</v>
      </c>
      <c r="D5" s="30">
        <v>2021</v>
      </c>
      <c r="E5" s="30">
        <v>2021</v>
      </c>
      <c r="J5" s="25"/>
      <c r="K5" s="25"/>
    </row>
    <row r="6" spans="1:11" ht="18" customHeight="1" x14ac:dyDescent="0.55000000000000004">
      <c r="A6" s="240"/>
      <c r="B6" s="216"/>
      <c r="C6" s="231" t="s">
        <v>27</v>
      </c>
      <c r="D6" s="232"/>
      <c r="E6" s="233"/>
      <c r="J6" s="25"/>
      <c r="K6" s="25"/>
    </row>
    <row r="7" spans="1:11" ht="21.75" x14ac:dyDescent="0.55000000000000004">
      <c r="A7" s="113">
        <v>1</v>
      </c>
      <c r="B7" s="35" t="s">
        <v>214</v>
      </c>
      <c r="C7" s="36">
        <v>8443.3168889999997</v>
      </c>
      <c r="D7" s="36">
        <v>11038.559432</v>
      </c>
      <c r="E7" s="36">
        <v>9733.9725390000003</v>
      </c>
      <c r="F7" s="37"/>
      <c r="J7" s="25"/>
      <c r="K7" s="25"/>
    </row>
    <row r="8" spans="1:11" ht="21.75" x14ac:dyDescent="0.55000000000000004">
      <c r="A8" s="114">
        <v>2</v>
      </c>
      <c r="B8" s="40" t="s">
        <v>56</v>
      </c>
      <c r="C8" s="41">
        <v>4052.2868600000002</v>
      </c>
      <c r="D8" s="41">
        <v>5571.8018270000002</v>
      </c>
      <c r="E8" s="41">
        <v>4123.2690620000003</v>
      </c>
      <c r="F8" s="37"/>
      <c r="J8" s="25"/>
      <c r="K8" s="25"/>
    </row>
    <row r="9" spans="1:11" ht="21.75" x14ac:dyDescent="0.55000000000000004">
      <c r="A9" s="113">
        <v>3</v>
      </c>
      <c r="B9" s="35" t="s">
        <v>93</v>
      </c>
      <c r="C9" s="36">
        <v>2813.7800130000001</v>
      </c>
      <c r="D9" s="36">
        <v>4095.020473</v>
      </c>
      <c r="E9" s="36">
        <v>3128.822725</v>
      </c>
      <c r="F9" s="37"/>
      <c r="J9" s="25"/>
      <c r="K9" s="25"/>
    </row>
    <row r="10" spans="1:11" ht="21.75" x14ac:dyDescent="0.55000000000000004">
      <c r="A10" s="114">
        <v>4</v>
      </c>
      <c r="B10" s="40" t="s">
        <v>215</v>
      </c>
      <c r="C10" s="41">
        <v>2068.6506450000002</v>
      </c>
      <c r="D10" s="41">
        <v>2886.3239319999998</v>
      </c>
      <c r="E10" s="41">
        <v>2988.5099850000001</v>
      </c>
      <c r="F10" s="37"/>
      <c r="J10" s="25"/>
      <c r="K10" s="25"/>
    </row>
    <row r="11" spans="1:11" ht="21.75" x14ac:dyDescent="0.55000000000000004">
      <c r="A11" s="113">
        <v>5</v>
      </c>
      <c r="B11" s="35" t="s">
        <v>225</v>
      </c>
      <c r="C11" s="36">
        <v>2110.8175569999999</v>
      </c>
      <c r="D11" s="36">
        <v>2464.1535050000002</v>
      </c>
      <c r="E11" s="36">
        <v>2086.0857529999998</v>
      </c>
      <c r="F11" s="37"/>
      <c r="J11" s="25"/>
      <c r="K11" s="25"/>
    </row>
    <row r="12" spans="1:11" ht="21.75" x14ac:dyDescent="0.55000000000000004">
      <c r="A12" s="114">
        <v>6</v>
      </c>
      <c r="B12" s="40" t="s">
        <v>218</v>
      </c>
      <c r="C12" s="41">
        <v>797.17010900000002</v>
      </c>
      <c r="D12" s="41">
        <v>1013.51827</v>
      </c>
      <c r="E12" s="41">
        <v>1998.46831</v>
      </c>
      <c r="F12" s="37"/>
      <c r="J12" s="25"/>
      <c r="K12" s="25"/>
    </row>
    <row r="13" spans="1:11" ht="21.75" x14ac:dyDescent="0.55000000000000004">
      <c r="A13" s="113">
        <v>7</v>
      </c>
      <c r="B13" s="35" t="s">
        <v>216</v>
      </c>
      <c r="C13" s="36">
        <v>1509.8626019999999</v>
      </c>
      <c r="D13" s="36">
        <v>2161.3300049999998</v>
      </c>
      <c r="E13" s="36">
        <v>1520.381494</v>
      </c>
      <c r="F13" s="37"/>
      <c r="J13" s="25"/>
      <c r="K13" s="25"/>
    </row>
    <row r="14" spans="1:11" ht="21.75" x14ac:dyDescent="0.55000000000000004">
      <c r="A14" s="114">
        <v>8</v>
      </c>
      <c r="B14" s="40" t="s">
        <v>217</v>
      </c>
      <c r="C14" s="41">
        <v>1071.7529380000001</v>
      </c>
      <c r="D14" s="41">
        <v>1094.6074470000001</v>
      </c>
      <c r="E14" s="41">
        <v>1279.5719309999999</v>
      </c>
      <c r="F14" s="37"/>
      <c r="J14" s="25"/>
      <c r="K14" s="25"/>
    </row>
    <row r="15" spans="1:11" ht="21.75" x14ac:dyDescent="0.55000000000000004">
      <c r="A15" s="113">
        <v>9</v>
      </c>
      <c r="B15" s="35" t="s">
        <v>222</v>
      </c>
      <c r="C15" s="36">
        <v>1136.632053</v>
      </c>
      <c r="D15" s="36">
        <v>1683.4443859999999</v>
      </c>
      <c r="E15" s="36">
        <v>1186.6268130000001</v>
      </c>
      <c r="F15" s="37"/>
      <c r="J15" s="25"/>
      <c r="K15" s="25"/>
    </row>
    <row r="16" spans="1:11" ht="21.75" x14ac:dyDescent="0.55000000000000004">
      <c r="A16" s="114">
        <v>10</v>
      </c>
      <c r="B16" s="40" t="s">
        <v>230</v>
      </c>
      <c r="C16" s="41">
        <v>1064.0126290000001</v>
      </c>
      <c r="D16" s="41">
        <v>1507.332827</v>
      </c>
      <c r="E16" s="41">
        <v>973.978297</v>
      </c>
      <c r="F16" s="37"/>
      <c r="J16" s="25"/>
      <c r="K16" s="25"/>
    </row>
    <row r="17" spans="1:6" s="25" customFormat="1" ht="21.75" x14ac:dyDescent="0.55000000000000004">
      <c r="A17" s="113">
        <v>11</v>
      </c>
      <c r="B17" s="35" t="s">
        <v>227</v>
      </c>
      <c r="C17" s="36">
        <v>789.64407800000004</v>
      </c>
      <c r="D17" s="36">
        <v>1074.954127</v>
      </c>
      <c r="E17" s="36">
        <v>960.61770799999999</v>
      </c>
      <c r="F17" s="37"/>
    </row>
    <row r="18" spans="1:6" s="25" customFormat="1" ht="21.75" x14ac:dyDescent="0.55000000000000004">
      <c r="A18" s="114">
        <v>12</v>
      </c>
      <c r="B18" s="40" t="s">
        <v>95</v>
      </c>
      <c r="C18" s="41">
        <v>1195.6370360000001</v>
      </c>
      <c r="D18" s="41">
        <v>1289.822964</v>
      </c>
      <c r="E18" s="41">
        <v>842.52835400000004</v>
      </c>
      <c r="F18" s="37"/>
    </row>
    <row r="19" spans="1:6" s="25" customFormat="1" ht="21.75" x14ac:dyDescent="0.55000000000000004">
      <c r="A19" s="113">
        <v>13</v>
      </c>
      <c r="B19" s="35" t="s">
        <v>237</v>
      </c>
      <c r="C19" s="36">
        <v>409.95415100000002</v>
      </c>
      <c r="D19" s="36">
        <v>645.28240000000005</v>
      </c>
      <c r="E19" s="36">
        <v>806.35164199999997</v>
      </c>
      <c r="F19" s="37"/>
    </row>
    <row r="20" spans="1:6" s="25" customFormat="1" ht="21.75" x14ac:dyDescent="0.55000000000000004">
      <c r="A20" s="114">
        <v>14</v>
      </c>
      <c r="B20" s="40" t="s">
        <v>220</v>
      </c>
      <c r="C20" s="41">
        <v>662.73599999999999</v>
      </c>
      <c r="D20" s="41">
        <v>660.32039899999995</v>
      </c>
      <c r="E20" s="41">
        <v>790.03913499999999</v>
      </c>
      <c r="F20" s="37"/>
    </row>
    <row r="21" spans="1:6" s="25" customFormat="1" ht="21.75" x14ac:dyDescent="0.55000000000000004">
      <c r="A21" s="113">
        <v>15</v>
      </c>
      <c r="B21" s="35" t="s">
        <v>229</v>
      </c>
      <c r="C21" s="36">
        <v>881.16151000000002</v>
      </c>
      <c r="D21" s="36">
        <v>609.55551300000002</v>
      </c>
      <c r="E21" s="36">
        <v>744.57099400000004</v>
      </c>
      <c r="F21" s="37"/>
    </row>
    <row r="22" spans="1:6" s="25" customFormat="1" ht="21.75" x14ac:dyDescent="0.55000000000000004">
      <c r="A22" s="114">
        <v>16</v>
      </c>
      <c r="B22" s="40" t="s">
        <v>226</v>
      </c>
      <c r="C22" s="41">
        <v>601.46431500000006</v>
      </c>
      <c r="D22" s="41">
        <v>979.89855999999997</v>
      </c>
      <c r="E22" s="41">
        <v>693.10608999999999</v>
      </c>
      <c r="F22" s="37"/>
    </row>
    <row r="23" spans="1:6" s="25" customFormat="1" ht="21.75" x14ac:dyDescent="0.55000000000000004">
      <c r="A23" s="113">
        <v>17</v>
      </c>
      <c r="B23" s="35" t="s">
        <v>235</v>
      </c>
      <c r="C23" s="36">
        <v>571.93710899999996</v>
      </c>
      <c r="D23" s="36">
        <v>493.99055399999997</v>
      </c>
      <c r="E23" s="36">
        <v>640.68973000000005</v>
      </c>
      <c r="F23" s="37"/>
    </row>
    <row r="24" spans="1:6" s="25" customFormat="1" ht="21.75" x14ac:dyDescent="0.55000000000000004">
      <c r="A24" s="114">
        <v>18</v>
      </c>
      <c r="B24" s="40" t="s">
        <v>234</v>
      </c>
      <c r="C24" s="41">
        <v>388.050186</v>
      </c>
      <c r="D24" s="41">
        <v>743.77813800000001</v>
      </c>
      <c r="E24" s="41">
        <v>618.51411299999995</v>
      </c>
      <c r="F24" s="37"/>
    </row>
    <row r="25" spans="1:6" s="25" customFormat="1" ht="21.75" x14ac:dyDescent="0.55000000000000004">
      <c r="A25" s="113">
        <v>19</v>
      </c>
      <c r="B25" s="35" t="s">
        <v>239</v>
      </c>
      <c r="C25" s="36">
        <v>457.227825</v>
      </c>
      <c r="D25" s="36">
        <v>682.56223</v>
      </c>
      <c r="E25" s="36">
        <v>578.31399299999998</v>
      </c>
      <c r="F25" s="37"/>
    </row>
    <row r="26" spans="1:6" s="25" customFormat="1" ht="21.75" x14ac:dyDescent="0.55000000000000004">
      <c r="A26" s="114">
        <v>20</v>
      </c>
      <c r="B26" s="40" t="s">
        <v>243</v>
      </c>
      <c r="C26" s="41">
        <v>424.28849100000002</v>
      </c>
      <c r="D26" s="41">
        <v>487.120047</v>
      </c>
      <c r="E26" s="41">
        <v>556.17141200000003</v>
      </c>
      <c r="F26" s="37"/>
    </row>
    <row r="27" spans="1:6" s="25" customFormat="1" ht="21.75" x14ac:dyDescent="0.55000000000000004">
      <c r="A27" s="113">
        <v>21</v>
      </c>
      <c r="B27" s="35" t="s">
        <v>223</v>
      </c>
      <c r="C27" s="36">
        <v>628.92077900000004</v>
      </c>
      <c r="D27" s="36">
        <v>486.44257399999998</v>
      </c>
      <c r="E27" s="36">
        <v>499.07205099999999</v>
      </c>
      <c r="F27" s="37"/>
    </row>
    <row r="28" spans="1:6" s="25" customFormat="1" ht="20.100000000000001" customHeight="1" x14ac:dyDescent="0.55000000000000004">
      <c r="A28" s="114">
        <v>22</v>
      </c>
      <c r="B28" s="40" t="s">
        <v>244</v>
      </c>
      <c r="C28" s="41">
        <v>426.17618599999997</v>
      </c>
      <c r="D28" s="41">
        <v>624.85429999999997</v>
      </c>
      <c r="E28" s="41">
        <v>497.48746399999999</v>
      </c>
      <c r="F28" s="37"/>
    </row>
    <row r="29" spans="1:6" s="25" customFormat="1" ht="20.100000000000001" customHeight="1" x14ac:dyDescent="0.55000000000000004">
      <c r="A29" s="113">
        <v>23</v>
      </c>
      <c r="B29" s="35" t="s">
        <v>236</v>
      </c>
      <c r="C29" s="36">
        <v>674.56770300000005</v>
      </c>
      <c r="D29" s="36">
        <v>451.48418299999997</v>
      </c>
      <c r="E29" s="36">
        <v>495.41794499999997</v>
      </c>
      <c r="F29" s="37"/>
    </row>
    <row r="30" spans="1:6" s="25" customFormat="1" ht="20.100000000000001" customHeight="1" x14ac:dyDescent="0.55000000000000004">
      <c r="A30" s="114">
        <v>24</v>
      </c>
      <c r="B30" s="40" t="s">
        <v>224</v>
      </c>
      <c r="C30" s="41">
        <v>214.47256999999999</v>
      </c>
      <c r="D30" s="41">
        <v>395.82655199999999</v>
      </c>
      <c r="E30" s="41">
        <v>474.32399500000002</v>
      </c>
      <c r="F30" s="37"/>
    </row>
    <row r="31" spans="1:6" s="25" customFormat="1" ht="20.100000000000001" customHeight="1" x14ac:dyDescent="0.55000000000000004">
      <c r="A31" s="113">
        <v>25</v>
      </c>
      <c r="B31" s="35" t="s">
        <v>240</v>
      </c>
      <c r="C31" s="36">
        <v>617.537015</v>
      </c>
      <c r="D31" s="36">
        <v>555.22067300000003</v>
      </c>
      <c r="E31" s="36">
        <v>469.77377999999999</v>
      </c>
      <c r="F31" s="37"/>
    </row>
    <row r="32" spans="1:6" s="25" customFormat="1" ht="20.100000000000001" customHeight="1" x14ac:dyDescent="0.55000000000000004">
      <c r="A32" s="114">
        <v>26</v>
      </c>
      <c r="B32" s="40" t="s">
        <v>233</v>
      </c>
      <c r="C32" s="41">
        <v>341.95334800000001</v>
      </c>
      <c r="D32" s="41">
        <v>415.94300099999998</v>
      </c>
      <c r="E32" s="41">
        <v>450.51431600000001</v>
      </c>
      <c r="F32" s="37"/>
    </row>
    <row r="33" spans="1:6" s="25" customFormat="1" ht="20.100000000000001" customHeight="1" x14ac:dyDescent="0.55000000000000004">
      <c r="A33" s="113">
        <v>27</v>
      </c>
      <c r="B33" s="35" t="s">
        <v>247</v>
      </c>
      <c r="C33" s="36">
        <v>553.96466999999996</v>
      </c>
      <c r="D33" s="36">
        <v>472.731855</v>
      </c>
      <c r="E33" s="36">
        <v>422.91226</v>
      </c>
      <c r="F33" s="37"/>
    </row>
    <row r="34" spans="1:6" s="25" customFormat="1" ht="20.100000000000001" customHeight="1" x14ac:dyDescent="0.55000000000000004">
      <c r="A34" s="114">
        <v>28</v>
      </c>
      <c r="B34" s="40" t="s">
        <v>232</v>
      </c>
      <c r="C34" s="41">
        <v>382.76039500000002</v>
      </c>
      <c r="D34" s="41">
        <v>439.96948200000003</v>
      </c>
      <c r="E34" s="41">
        <v>418.56386700000002</v>
      </c>
      <c r="F34" s="37"/>
    </row>
    <row r="35" spans="1:6" s="25" customFormat="1" ht="20.100000000000001" customHeight="1" x14ac:dyDescent="0.55000000000000004">
      <c r="A35" s="113">
        <v>29</v>
      </c>
      <c r="B35" s="35" t="s">
        <v>250</v>
      </c>
      <c r="C35" s="36">
        <v>260.82923199999999</v>
      </c>
      <c r="D35" s="36">
        <v>364.13794899999999</v>
      </c>
      <c r="E35" s="36">
        <v>413.99048399999998</v>
      </c>
      <c r="F35" s="37"/>
    </row>
    <row r="36" spans="1:6" s="25" customFormat="1" ht="20.100000000000001" customHeight="1" x14ac:dyDescent="0.55000000000000004">
      <c r="A36" s="114">
        <v>30</v>
      </c>
      <c r="B36" s="40" t="s">
        <v>219</v>
      </c>
      <c r="C36" s="41">
        <v>294.7276</v>
      </c>
      <c r="D36" s="41">
        <v>309.79187100000001</v>
      </c>
      <c r="E36" s="41">
        <v>393.94190900000001</v>
      </c>
      <c r="F36" s="37"/>
    </row>
    <row r="37" spans="1:6" s="25" customFormat="1" ht="20.100000000000001" customHeight="1" x14ac:dyDescent="0.55000000000000004">
      <c r="A37" s="113">
        <v>31</v>
      </c>
      <c r="B37" s="35" t="s">
        <v>231</v>
      </c>
      <c r="C37" s="36">
        <v>342.84292799999997</v>
      </c>
      <c r="D37" s="36">
        <v>410.430924</v>
      </c>
      <c r="E37" s="36">
        <v>325.58072600000003</v>
      </c>
      <c r="F37" s="37"/>
    </row>
    <row r="38" spans="1:6" s="25" customFormat="1" ht="20.100000000000001" customHeight="1" x14ac:dyDescent="0.55000000000000004">
      <c r="A38" s="114">
        <v>32</v>
      </c>
      <c r="B38" s="40" t="s">
        <v>255</v>
      </c>
      <c r="C38" s="41">
        <v>259.59938799999998</v>
      </c>
      <c r="D38" s="41">
        <v>219.06299000000001</v>
      </c>
      <c r="E38" s="41">
        <v>297.50933800000001</v>
      </c>
      <c r="F38" s="37"/>
    </row>
    <row r="39" spans="1:6" s="25" customFormat="1" ht="20.100000000000001" customHeight="1" x14ac:dyDescent="0.55000000000000004">
      <c r="A39" s="113">
        <v>33</v>
      </c>
      <c r="B39" s="35" t="s">
        <v>256</v>
      </c>
      <c r="C39" s="36">
        <v>158.56842</v>
      </c>
      <c r="D39" s="36">
        <v>166.29231200000001</v>
      </c>
      <c r="E39" s="36">
        <v>296.67696000000001</v>
      </c>
      <c r="F39" s="37"/>
    </row>
    <row r="40" spans="1:6" s="25" customFormat="1" ht="20.100000000000001" customHeight="1" x14ac:dyDescent="0.55000000000000004">
      <c r="A40" s="114">
        <v>34</v>
      </c>
      <c r="B40" s="40" t="s">
        <v>249</v>
      </c>
      <c r="C40" s="41">
        <v>256.752658</v>
      </c>
      <c r="D40" s="41">
        <v>414.46506599999998</v>
      </c>
      <c r="E40" s="41">
        <v>283.60965199999998</v>
      </c>
      <c r="F40" s="37"/>
    </row>
    <row r="41" spans="1:6" s="25" customFormat="1" ht="20.100000000000001" customHeight="1" x14ac:dyDescent="0.55000000000000004">
      <c r="A41" s="113">
        <v>35</v>
      </c>
      <c r="B41" s="35" t="s">
        <v>254</v>
      </c>
      <c r="C41" s="36">
        <v>294.10556400000002</v>
      </c>
      <c r="D41" s="36">
        <v>258.59371399999998</v>
      </c>
      <c r="E41" s="36">
        <v>274.51922100000002</v>
      </c>
      <c r="F41" s="37"/>
    </row>
    <row r="42" spans="1:6" s="25" customFormat="1" ht="20.100000000000001" customHeight="1" x14ac:dyDescent="0.55000000000000004">
      <c r="A42" s="114">
        <v>36</v>
      </c>
      <c r="B42" s="40" t="s">
        <v>258</v>
      </c>
      <c r="C42" s="41">
        <v>146.226099</v>
      </c>
      <c r="D42" s="41">
        <v>440.97323899999998</v>
      </c>
      <c r="E42" s="41">
        <v>258.66761700000001</v>
      </c>
      <c r="F42" s="37"/>
    </row>
    <row r="43" spans="1:6" s="25" customFormat="1" ht="20.100000000000001" customHeight="1" x14ac:dyDescent="0.55000000000000004">
      <c r="A43" s="113">
        <v>37</v>
      </c>
      <c r="B43" s="35" t="s">
        <v>94</v>
      </c>
      <c r="C43" s="36">
        <v>140.546706</v>
      </c>
      <c r="D43" s="36">
        <v>143.15589600000001</v>
      </c>
      <c r="E43" s="36">
        <v>256.82244500000002</v>
      </c>
      <c r="F43" s="37"/>
    </row>
    <row r="44" spans="1:6" s="25" customFormat="1" ht="20.100000000000001" customHeight="1" x14ac:dyDescent="0.55000000000000004">
      <c r="A44" s="114">
        <v>38</v>
      </c>
      <c r="B44" s="40" t="s">
        <v>248</v>
      </c>
      <c r="C44" s="41">
        <v>183.64830000000001</v>
      </c>
      <c r="D44" s="41">
        <v>46.071680000000001</v>
      </c>
      <c r="E44" s="41">
        <v>213.97786400000001</v>
      </c>
      <c r="F44" s="37"/>
    </row>
    <row r="45" spans="1:6" s="25" customFormat="1" ht="20.100000000000001" customHeight="1" x14ac:dyDescent="0.55000000000000004">
      <c r="A45" s="113">
        <v>39</v>
      </c>
      <c r="B45" s="35" t="s">
        <v>260</v>
      </c>
      <c r="C45" s="36">
        <v>448.831749</v>
      </c>
      <c r="D45" s="36">
        <v>203.75215499999999</v>
      </c>
      <c r="E45" s="36">
        <v>196.15944500000001</v>
      </c>
      <c r="F45" s="37"/>
    </row>
    <row r="46" spans="1:6" s="25" customFormat="1" ht="20.100000000000001" customHeight="1" x14ac:dyDescent="0.55000000000000004">
      <c r="A46" s="114">
        <v>40</v>
      </c>
      <c r="B46" s="40" t="s">
        <v>264</v>
      </c>
      <c r="C46" s="41">
        <v>286.65552100000002</v>
      </c>
      <c r="D46" s="41">
        <v>240.28721899999999</v>
      </c>
      <c r="E46" s="41">
        <v>173.06127599999999</v>
      </c>
      <c r="F46" s="37"/>
    </row>
    <row r="47" spans="1:6" s="25" customFormat="1" ht="20.100000000000001" customHeight="1" x14ac:dyDescent="0.55000000000000004">
      <c r="A47" s="113">
        <v>41</v>
      </c>
      <c r="B47" s="35" t="s">
        <v>265</v>
      </c>
      <c r="C47" s="36">
        <v>167.77602200000001</v>
      </c>
      <c r="D47" s="36">
        <v>166.168069</v>
      </c>
      <c r="E47" s="36">
        <v>171.342851</v>
      </c>
      <c r="F47" s="37"/>
    </row>
    <row r="48" spans="1:6" s="25" customFormat="1" ht="20.100000000000001" customHeight="1" x14ac:dyDescent="0.55000000000000004">
      <c r="A48" s="114">
        <v>42</v>
      </c>
      <c r="B48" s="40" t="s">
        <v>262</v>
      </c>
      <c r="C48" s="41">
        <v>133.97076300000001</v>
      </c>
      <c r="D48" s="41">
        <v>162.856934</v>
      </c>
      <c r="E48" s="41">
        <v>166.10373000000001</v>
      </c>
      <c r="F48" s="37"/>
    </row>
    <row r="49" spans="1:6" s="25" customFormat="1" ht="20.100000000000001" customHeight="1" x14ac:dyDescent="0.55000000000000004">
      <c r="A49" s="113">
        <v>43</v>
      </c>
      <c r="B49" s="35" t="s">
        <v>266</v>
      </c>
      <c r="C49" s="36">
        <v>107.386509</v>
      </c>
      <c r="D49" s="36">
        <v>319.43813</v>
      </c>
      <c r="E49" s="36">
        <v>152.522492</v>
      </c>
      <c r="F49" s="37"/>
    </row>
    <row r="50" spans="1:6" s="25" customFormat="1" ht="20.100000000000001" customHeight="1" x14ac:dyDescent="0.55000000000000004">
      <c r="A50" s="114">
        <v>44</v>
      </c>
      <c r="B50" s="40" t="s">
        <v>228</v>
      </c>
      <c r="C50" s="41">
        <v>126.556862</v>
      </c>
      <c r="D50" s="41">
        <v>135.13844800000001</v>
      </c>
      <c r="E50" s="41">
        <v>133.744463</v>
      </c>
      <c r="F50" s="37"/>
    </row>
    <row r="51" spans="1:6" s="25" customFormat="1" ht="20.100000000000001" customHeight="1" x14ac:dyDescent="0.55000000000000004">
      <c r="A51" s="113">
        <v>45</v>
      </c>
      <c r="B51" s="35" t="s">
        <v>268</v>
      </c>
      <c r="C51" s="36">
        <v>156.75520499999999</v>
      </c>
      <c r="D51" s="36">
        <v>184.909187</v>
      </c>
      <c r="E51" s="36">
        <v>133.09233599999999</v>
      </c>
      <c r="F51" s="37"/>
    </row>
    <row r="52" spans="1:6" s="25" customFormat="1" ht="20.100000000000001" customHeight="1" x14ac:dyDescent="0.55000000000000004">
      <c r="A52" s="114">
        <v>46</v>
      </c>
      <c r="B52" s="40" t="s">
        <v>269</v>
      </c>
      <c r="C52" s="41">
        <v>147.753424</v>
      </c>
      <c r="D52" s="41">
        <v>75.238928999999999</v>
      </c>
      <c r="E52" s="41">
        <v>126.131193</v>
      </c>
      <c r="F52" s="37"/>
    </row>
    <row r="53" spans="1:6" s="25" customFormat="1" ht="20.100000000000001" customHeight="1" x14ac:dyDescent="0.55000000000000004">
      <c r="A53" s="113">
        <v>47</v>
      </c>
      <c r="B53" s="35" t="s">
        <v>270</v>
      </c>
      <c r="C53" s="36">
        <v>157.394509</v>
      </c>
      <c r="D53" s="36">
        <v>218.02615700000001</v>
      </c>
      <c r="E53" s="36">
        <v>122.67006000000001</v>
      </c>
      <c r="F53" s="37"/>
    </row>
    <row r="54" spans="1:6" s="25" customFormat="1" ht="20.100000000000001" customHeight="1" x14ac:dyDescent="0.55000000000000004">
      <c r="A54" s="114">
        <v>48</v>
      </c>
      <c r="B54" s="40" t="s">
        <v>242</v>
      </c>
      <c r="C54" s="41">
        <v>118.864869</v>
      </c>
      <c r="D54" s="41">
        <v>140.851697</v>
      </c>
      <c r="E54" s="41">
        <v>120.93478</v>
      </c>
      <c r="F54" s="37"/>
    </row>
    <row r="55" spans="1:6" s="25" customFormat="1" ht="20.100000000000001" customHeight="1" x14ac:dyDescent="0.55000000000000004">
      <c r="A55" s="113">
        <v>49</v>
      </c>
      <c r="B55" s="35" t="s">
        <v>267</v>
      </c>
      <c r="C55" s="36">
        <v>35.951661000000001</v>
      </c>
      <c r="D55" s="36">
        <v>86.182036999999994</v>
      </c>
      <c r="E55" s="36">
        <v>93.812195000000003</v>
      </c>
      <c r="F55" s="37"/>
    </row>
    <row r="56" spans="1:6" s="25" customFormat="1" ht="20.100000000000001" customHeight="1" x14ac:dyDescent="0.55000000000000004">
      <c r="A56" s="114">
        <v>50</v>
      </c>
      <c r="B56" s="40" t="s">
        <v>272</v>
      </c>
      <c r="C56" s="41">
        <v>68.235037000000005</v>
      </c>
      <c r="D56" s="41">
        <v>56.880501000000002</v>
      </c>
      <c r="E56" s="41">
        <v>81.556900999999996</v>
      </c>
      <c r="F56" s="37"/>
    </row>
    <row r="57" spans="1:6" s="25" customFormat="1" ht="20.100000000000001" customHeight="1" x14ac:dyDescent="0.55000000000000004">
      <c r="A57" s="113">
        <v>51</v>
      </c>
      <c r="B57" s="35" t="s">
        <v>251</v>
      </c>
      <c r="C57" s="36">
        <v>102.533993</v>
      </c>
      <c r="D57" s="36">
        <v>31.601075999999999</v>
      </c>
      <c r="E57" s="36">
        <v>74.193987000000007</v>
      </c>
      <c r="F57" s="37"/>
    </row>
    <row r="58" spans="1:6" s="25" customFormat="1" ht="20.100000000000001" customHeight="1" x14ac:dyDescent="0.55000000000000004">
      <c r="A58" s="114">
        <v>52</v>
      </c>
      <c r="B58" s="40" t="s">
        <v>238</v>
      </c>
      <c r="C58" s="41">
        <v>57.061506999999999</v>
      </c>
      <c r="D58" s="41">
        <v>61.894393999999998</v>
      </c>
      <c r="E58" s="41">
        <v>71.472341999999998</v>
      </c>
      <c r="F58" s="37"/>
    </row>
    <row r="59" spans="1:6" s="25" customFormat="1" ht="20.100000000000001" customHeight="1" x14ac:dyDescent="0.55000000000000004">
      <c r="A59" s="113">
        <v>53</v>
      </c>
      <c r="B59" s="35" t="s">
        <v>274</v>
      </c>
      <c r="C59" s="36">
        <v>70.732555000000005</v>
      </c>
      <c r="D59" s="36">
        <v>5.7988819999999999</v>
      </c>
      <c r="E59" s="36">
        <v>61.267792999999998</v>
      </c>
      <c r="F59" s="37"/>
    </row>
    <row r="60" spans="1:6" s="25" customFormat="1" ht="20.100000000000001" customHeight="1" x14ac:dyDescent="0.55000000000000004">
      <c r="A60" s="114">
        <v>54</v>
      </c>
      <c r="B60" s="40" t="s">
        <v>263</v>
      </c>
      <c r="C60" s="41">
        <v>63.268233000000002</v>
      </c>
      <c r="D60" s="41">
        <v>75.516838000000007</v>
      </c>
      <c r="E60" s="41">
        <v>54.327247</v>
      </c>
      <c r="F60" s="37"/>
    </row>
    <row r="61" spans="1:6" s="25" customFormat="1" ht="20.100000000000001" customHeight="1" x14ac:dyDescent="0.55000000000000004">
      <c r="A61" s="113">
        <v>55</v>
      </c>
      <c r="B61" s="35" t="s">
        <v>278</v>
      </c>
      <c r="C61" s="36">
        <v>72.559515000000005</v>
      </c>
      <c r="D61" s="36">
        <v>52.266584999999999</v>
      </c>
      <c r="E61" s="36">
        <v>54.028258000000001</v>
      </c>
      <c r="F61" s="37"/>
    </row>
    <row r="62" spans="1:6" s="25" customFormat="1" ht="20.100000000000001" customHeight="1" x14ac:dyDescent="0.55000000000000004">
      <c r="A62" s="114">
        <v>56</v>
      </c>
      <c r="B62" s="40" t="s">
        <v>96</v>
      </c>
      <c r="C62" s="41" t="s">
        <v>111</v>
      </c>
      <c r="D62" s="41">
        <v>57.591600999999997</v>
      </c>
      <c r="E62" s="41">
        <v>53.024636000000001</v>
      </c>
      <c r="F62" s="37"/>
    </row>
    <row r="63" spans="1:6" s="25" customFormat="1" ht="20.100000000000001" customHeight="1" x14ac:dyDescent="0.55000000000000004">
      <c r="A63" s="113">
        <v>57</v>
      </c>
      <c r="B63" s="35" t="s">
        <v>241</v>
      </c>
      <c r="C63" s="36">
        <v>64.746398999999997</v>
      </c>
      <c r="D63" s="36">
        <v>42.419974000000003</v>
      </c>
      <c r="E63" s="36">
        <v>50.084059000000003</v>
      </c>
      <c r="F63" s="37"/>
    </row>
    <row r="64" spans="1:6" s="25" customFormat="1" ht="20.100000000000001" customHeight="1" x14ac:dyDescent="0.55000000000000004">
      <c r="A64" s="114">
        <v>58</v>
      </c>
      <c r="B64" s="40" t="s">
        <v>280</v>
      </c>
      <c r="C64" s="41">
        <v>30.350999000000002</v>
      </c>
      <c r="D64" s="41">
        <v>53.363354000000001</v>
      </c>
      <c r="E64" s="41">
        <v>46.404868999999998</v>
      </c>
      <c r="F64" s="37"/>
    </row>
    <row r="65" spans="1:6" s="25" customFormat="1" ht="20.100000000000001" customHeight="1" x14ac:dyDescent="0.55000000000000004">
      <c r="A65" s="113">
        <v>59</v>
      </c>
      <c r="B65" s="35" t="s">
        <v>282</v>
      </c>
      <c r="C65" s="36" t="s">
        <v>111</v>
      </c>
      <c r="D65" s="36">
        <v>40.000320000000002</v>
      </c>
      <c r="E65" s="36">
        <v>40.000320000000002</v>
      </c>
      <c r="F65" s="37"/>
    </row>
    <row r="66" spans="1:6" s="25" customFormat="1" ht="20.100000000000001" customHeight="1" x14ac:dyDescent="0.55000000000000004">
      <c r="A66" s="114">
        <v>60</v>
      </c>
      <c r="B66" s="40" t="s">
        <v>281</v>
      </c>
      <c r="C66" s="41">
        <v>40.451918999999997</v>
      </c>
      <c r="D66" s="41">
        <v>26.542217999999998</v>
      </c>
      <c r="E66" s="41">
        <v>39.824409000000003</v>
      </c>
      <c r="F66" s="37"/>
    </row>
    <row r="67" spans="1:6" s="25" customFormat="1" ht="20.100000000000001" customHeight="1" x14ac:dyDescent="0.55000000000000004">
      <c r="A67" s="113">
        <v>61</v>
      </c>
      <c r="B67" s="35" t="s">
        <v>246</v>
      </c>
      <c r="C67" s="36">
        <v>30.842276999999999</v>
      </c>
      <c r="D67" s="36">
        <v>26.811845999999999</v>
      </c>
      <c r="E67" s="36">
        <v>39.638542000000001</v>
      </c>
      <c r="F67" s="37"/>
    </row>
    <row r="68" spans="1:6" s="25" customFormat="1" ht="20.100000000000001" customHeight="1" x14ac:dyDescent="0.55000000000000004">
      <c r="A68" s="114">
        <v>62</v>
      </c>
      <c r="B68" s="40" t="s">
        <v>275</v>
      </c>
      <c r="C68" s="41">
        <v>27.887647000000001</v>
      </c>
      <c r="D68" s="41">
        <v>40.403984999999999</v>
      </c>
      <c r="E68" s="41">
        <v>39.616549999999997</v>
      </c>
      <c r="F68" s="37"/>
    </row>
    <row r="69" spans="1:6" s="25" customFormat="1" ht="20.100000000000001" customHeight="1" x14ac:dyDescent="0.55000000000000004">
      <c r="A69" s="113">
        <v>63</v>
      </c>
      <c r="B69" s="35" t="s">
        <v>279</v>
      </c>
      <c r="C69" s="36">
        <v>32.277797</v>
      </c>
      <c r="D69" s="36">
        <v>35.966133999999997</v>
      </c>
      <c r="E69" s="36">
        <v>35.578465000000001</v>
      </c>
      <c r="F69" s="37"/>
    </row>
    <row r="70" spans="1:6" s="25" customFormat="1" ht="20.100000000000001" customHeight="1" x14ac:dyDescent="0.55000000000000004">
      <c r="A70" s="114">
        <v>64</v>
      </c>
      <c r="B70" s="40" t="s">
        <v>283</v>
      </c>
      <c r="C70" s="41">
        <v>48.797499000000002</v>
      </c>
      <c r="D70" s="41">
        <v>65.715452999999997</v>
      </c>
      <c r="E70" s="41">
        <v>35.532204</v>
      </c>
      <c r="F70" s="37"/>
    </row>
    <row r="71" spans="1:6" s="25" customFormat="1" ht="20.100000000000001" customHeight="1" x14ac:dyDescent="0.55000000000000004">
      <c r="A71" s="113">
        <v>65</v>
      </c>
      <c r="B71" s="35" t="s">
        <v>285</v>
      </c>
      <c r="C71" s="36">
        <v>10.24493</v>
      </c>
      <c r="D71" s="36">
        <v>3.5456690000000002</v>
      </c>
      <c r="E71" s="36">
        <v>35.202665000000003</v>
      </c>
      <c r="F71" s="37"/>
    </row>
    <row r="72" spans="1:6" s="25" customFormat="1" ht="20.100000000000001" customHeight="1" x14ac:dyDescent="0.55000000000000004">
      <c r="A72" s="114">
        <v>66</v>
      </c>
      <c r="B72" s="40" t="s">
        <v>252</v>
      </c>
      <c r="C72" s="41">
        <v>39.660893999999999</v>
      </c>
      <c r="D72" s="41">
        <v>61.720427000000001</v>
      </c>
      <c r="E72" s="41">
        <v>30.622</v>
      </c>
      <c r="F72" s="37"/>
    </row>
    <row r="73" spans="1:6" s="25" customFormat="1" ht="20.100000000000001" customHeight="1" x14ac:dyDescent="0.55000000000000004">
      <c r="A73" s="113">
        <v>67</v>
      </c>
      <c r="B73" s="35" t="s">
        <v>286</v>
      </c>
      <c r="C73" s="36">
        <v>21.289521000000001</v>
      </c>
      <c r="D73" s="36">
        <v>33.679566999999999</v>
      </c>
      <c r="E73" s="36">
        <v>28.861339999999998</v>
      </c>
      <c r="F73" s="37"/>
    </row>
    <row r="74" spans="1:6" s="25" customFormat="1" ht="20.100000000000001" customHeight="1" x14ac:dyDescent="0.55000000000000004">
      <c r="A74" s="114">
        <v>68</v>
      </c>
      <c r="B74" s="40" t="s">
        <v>289</v>
      </c>
      <c r="C74" s="41">
        <v>183.42074099999999</v>
      </c>
      <c r="D74" s="41">
        <v>17.222783</v>
      </c>
      <c r="E74" s="41">
        <v>28.384243999999999</v>
      </c>
      <c r="F74" s="37"/>
    </row>
    <row r="75" spans="1:6" s="25" customFormat="1" ht="20.100000000000001" customHeight="1" x14ac:dyDescent="0.55000000000000004">
      <c r="A75" s="113">
        <v>69</v>
      </c>
      <c r="B75" s="35" t="s">
        <v>277</v>
      </c>
      <c r="C75" s="36">
        <v>55.52581</v>
      </c>
      <c r="D75" s="36">
        <v>7.0299550000000002</v>
      </c>
      <c r="E75" s="36">
        <v>27.843654999999998</v>
      </c>
      <c r="F75" s="37"/>
    </row>
    <row r="76" spans="1:6" s="25" customFormat="1" ht="20.100000000000001" customHeight="1" x14ac:dyDescent="0.55000000000000004">
      <c r="A76" s="114">
        <v>70</v>
      </c>
      <c r="B76" s="40" t="s">
        <v>221</v>
      </c>
      <c r="C76" s="41">
        <v>39.298217000000001</v>
      </c>
      <c r="D76" s="41">
        <v>27.106779</v>
      </c>
      <c r="E76" s="41">
        <v>24.990055000000002</v>
      </c>
      <c r="F76" s="37"/>
    </row>
    <row r="77" spans="1:6" s="25" customFormat="1" ht="20.100000000000001" customHeight="1" x14ac:dyDescent="0.55000000000000004">
      <c r="A77" s="113">
        <v>71</v>
      </c>
      <c r="B77" s="35" t="s">
        <v>295</v>
      </c>
      <c r="C77" s="36">
        <v>17.962306999999999</v>
      </c>
      <c r="D77" s="36">
        <v>38.874800999999998</v>
      </c>
      <c r="E77" s="36">
        <v>19.369561000000001</v>
      </c>
      <c r="F77" s="37"/>
    </row>
    <row r="78" spans="1:6" s="25" customFormat="1" ht="20.100000000000001" customHeight="1" x14ac:dyDescent="0.55000000000000004">
      <c r="A78" s="114">
        <v>72</v>
      </c>
      <c r="B78" s="40" t="s">
        <v>298</v>
      </c>
      <c r="C78" s="41">
        <v>97.669015999999999</v>
      </c>
      <c r="D78" s="41">
        <v>37.963075000000003</v>
      </c>
      <c r="E78" s="41">
        <v>16.748978000000001</v>
      </c>
      <c r="F78" s="37"/>
    </row>
    <row r="79" spans="1:6" s="25" customFormat="1" ht="20.100000000000001" customHeight="1" x14ac:dyDescent="0.55000000000000004">
      <c r="A79" s="113">
        <v>73</v>
      </c>
      <c r="B79" s="35" t="s">
        <v>294</v>
      </c>
      <c r="C79" s="36">
        <v>15.011112000000001</v>
      </c>
      <c r="D79" s="36">
        <v>23.712205999999998</v>
      </c>
      <c r="E79" s="36">
        <v>16.549951</v>
      </c>
      <c r="F79" s="37"/>
    </row>
    <row r="80" spans="1:6" s="25" customFormat="1" ht="20.100000000000001" customHeight="1" x14ac:dyDescent="0.55000000000000004">
      <c r="A80" s="114">
        <v>74</v>
      </c>
      <c r="B80" s="40" t="s">
        <v>296</v>
      </c>
      <c r="C80" s="41">
        <v>7.0625900000000001</v>
      </c>
      <c r="D80" s="41">
        <v>119.218794</v>
      </c>
      <c r="E80" s="41">
        <v>16.392721999999999</v>
      </c>
      <c r="F80" s="37"/>
    </row>
    <row r="81" spans="1:6" s="25" customFormat="1" ht="20.100000000000001" customHeight="1" x14ac:dyDescent="0.55000000000000004">
      <c r="A81" s="113">
        <v>75</v>
      </c>
      <c r="B81" s="35" t="s">
        <v>271</v>
      </c>
      <c r="C81" s="36">
        <v>16.350534</v>
      </c>
      <c r="D81" s="36">
        <v>19.677244999999999</v>
      </c>
      <c r="E81" s="36">
        <v>15.539337</v>
      </c>
      <c r="F81" s="37"/>
    </row>
    <row r="82" spans="1:6" s="25" customFormat="1" ht="20.100000000000001" customHeight="1" x14ac:dyDescent="0.55000000000000004">
      <c r="A82" s="114">
        <v>76</v>
      </c>
      <c r="B82" s="40" t="s">
        <v>300</v>
      </c>
      <c r="C82" s="41">
        <v>8.5714140000000008</v>
      </c>
      <c r="D82" s="41">
        <v>309.30618099999998</v>
      </c>
      <c r="E82" s="41">
        <v>14.687817000000001</v>
      </c>
      <c r="F82" s="37"/>
    </row>
    <row r="83" spans="1:6" s="25" customFormat="1" ht="20.100000000000001" customHeight="1" x14ac:dyDescent="0.55000000000000004">
      <c r="A83" s="113">
        <v>77</v>
      </c>
      <c r="B83" s="35" t="s">
        <v>273</v>
      </c>
      <c r="C83" s="36">
        <v>83.403475999999998</v>
      </c>
      <c r="D83" s="36">
        <v>11.655301</v>
      </c>
      <c r="E83" s="36">
        <v>13.840001000000001</v>
      </c>
      <c r="F83" s="37"/>
    </row>
    <row r="84" spans="1:6" s="25" customFormat="1" ht="20.100000000000001" customHeight="1" x14ac:dyDescent="0.55000000000000004">
      <c r="A84" s="114">
        <v>78</v>
      </c>
      <c r="B84" s="40" t="s">
        <v>292</v>
      </c>
      <c r="C84" s="41">
        <v>21.798096000000001</v>
      </c>
      <c r="D84" s="41">
        <v>19.372875000000001</v>
      </c>
      <c r="E84" s="41">
        <v>13.572457999999999</v>
      </c>
      <c r="F84" s="37"/>
    </row>
    <row r="85" spans="1:6" s="25" customFormat="1" ht="20.100000000000001" customHeight="1" x14ac:dyDescent="0.55000000000000004">
      <c r="A85" s="113">
        <v>79</v>
      </c>
      <c r="B85" s="35" t="s">
        <v>257</v>
      </c>
      <c r="C85" s="36">
        <v>2.7588509999999999</v>
      </c>
      <c r="D85" s="36">
        <v>1.193943</v>
      </c>
      <c r="E85" s="36">
        <v>13.159224999999999</v>
      </c>
      <c r="F85" s="37"/>
    </row>
    <row r="86" spans="1:6" s="25" customFormat="1" ht="20.100000000000001" customHeight="1" x14ac:dyDescent="0.55000000000000004">
      <c r="A86" s="114">
        <v>80</v>
      </c>
      <c r="B86" s="40" t="s">
        <v>291</v>
      </c>
      <c r="C86" s="41">
        <v>7.2215389999999999</v>
      </c>
      <c r="D86" s="41">
        <v>32.007272</v>
      </c>
      <c r="E86" s="41">
        <v>11.911369000000001</v>
      </c>
      <c r="F86" s="37"/>
    </row>
    <row r="87" spans="1:6" s="25" customFormat="1" ht="20.100000000000001" customHeight="1" x14ac:dyDescent="0.55000000000000004">
      <c r="A87" s="113">
        <v>81</v>
      </c>
      <c r="B87" s="35" t="s">
        <v>299</v>
      </c>
      <c r="C87" s="36">
        <v>7.3096560000000004</v>
      </c>
      <c r="D87" s="36">
        <v>25.346420999999999</v>
      </c>
      <c r="E87" s="36">
        <v>11.764352000000001</v>
      </c>
      <c r="F87" s="37"/>
    </row>
    <row r="88" spans="1:6" s="25" customFormat="1" ht="20.100000000000001" customHeight="1" x14ac:dyDescent="0.55000000000000004">
      <c r="A88" s="114">
        <v>82</v>
      </c>
      <c r="B88" s="40" t="s">
        <v>304</v>
      </c>
      <c r="C88" s="41">
        <v>8.5329669999999993</v>
      </c>
      <c r="D88" s="41">
        <v>20.340074000000001</v>
      </c>
      <c r="E88" s="41">
        <v>11.087376000000001</v>
      </c>
      <c r="F88" s="37"/>
    </row>
    <row r="89" spans="1:6" s="25" customFormat="1" ht="20.100000000000001" customHeight="1" x14ac:dyDescent="0.55000000000000004">
      <c r="A89" s="113">
        <v>83</v>
      </c>
      <c r="B89" s="35" t="s">
        <v>303</v>
      </c>
      <c r="C89" s="36">
        <v>8.9492899999999995</v>
      </c>
      <c r="D89" s="36">
        <v>5.3469160000000002</v>
      </c>
      <c r="E89" s="36">
        <v>9.875712</v>
      </c>
      <c r="F89" s="37"/>
    </row>
    <row r="90" spans="1:6" s="25" customFormat="1" ht="20.100000000000001" customHeight="1" x14ac:dyDescent="0.55000000000000004">
      <c r="A90" s="114">
        <v>84</v>
      </c>
      <c r="B90" s="40" t="s">
        <v>284</v>
      </c>
      <c r="C90" s="41">
        <v>23.410834000000001</v>
      </c>
      <c r="D90" s="41">
        <v>162.133207</v>
      </c>
      <c r="E90" s="41">
        <v>9.5857639999999993</v>
      </c>
      <c r="F90" s="37"/>
    </row>
    <row r="91" spans="1:6" s="25" customFormat="1" ht="20.100000000000001" customHeight="1" x14ac:dyDescent="0.55000000000000004">
      <c r="A91" s="113">
        <v>85</v>
      </c>
      <c r="B91" s="35" t="s">
        <v>360</v>
      </c>
      <c r="C91" s="36">
        <v>4.1109450000000001</v>
      </c>
      <c r="D91" s="36">
        <v>10.003586</v>
      </c>
      <c r="E91" s="36">
        <v>8.6465820000000004</v>
      </c>
      <c r="F91" s="37"/>
    </row>
    <row r="92" spans="1:6" s="25" customFormat="1" ht="20.100000000000001" customHeight="1" x14ac:dyDescent="0.55000000000000004">
      <c r="A92" s="114">
        <v>86</v>
      </c>
      <c r="B92" s="40" t="s">
        <v>290</v>
      </c>
      <c r="C92" s="41">
        <v>43.142429</v>
      </c>
      <c r="D92" s="41">
        <v>9.6903699999999997</v>
      </c>
      <c r="E92" s="41">
        <v>7.7404029999999997</v>
      </c>
      <c r="F92" s="37"/>
    </row>
    <row r="93" spans="1:6" s="25" customFormat="1" ht="20.100000000000001" customHeight="1" x14ac:dyDescent="0.55000000000000004">
      <c r="A93" s="113">
        <v>87</v>
      </c>
      <c r="B93" s="35" t="s">
        <v>309</v>
      </c>
      <c r="C93" s="36">
        <v>7.5600569999999996</v>
      </c>
      <c r="D93" s="36">
        <v>6.4450500000000002</v>
      </c>
      <c r="E93" s="36">
        <v>6.534008</v>
      </c>
      <c r="F93" s="37"/>
    </row>
    <row r="94" spans="1:6" s="25" customFormat="1" ht="20.100000000000001" customHeight="1" x14ac:dyDescent="0.55000000000000004">
      <c r="A94" s="114">
        <v>88</v>
      </c>
      <c r="B94" s="40" t="s">
        <v>288</v>
      </c>
      <c r="C94" s="41">
        <v>6.509201</v>
      </c>
      <c r="D94" s="41">
        <v>3.9043070000000002</v>
      </c>
      <c r="E94" s="41">
        <v>6.5313829999999999</v>
      </c>
      <c r="F94" s="37"/>
    </row>
    <row r="95" spans="1:6" s="25" customFormat="1" ht="20.100000000000001" customHeight="1" x14ac:dyDescent="0.55000000000000004">
      <c r="A95" s="113">
        <v>89</v>
      </c>
      <c r="B95" s="35" t="s">
        <v>310</v>
      </c>
      <c r="C95" s="36">
        <v>3.7610670000000002</v>
      </c>
      <c r="D95" s="36">
        <v>0.59250999999999998</v>
      </c>
      <c r="E95" s="36">
        <v>6.1033549999999996</v>
      </c>
      <c r="F95" s="37"/>
    </row>
    <row r="96" spans="1:6" s="25" customFormat="1" ht="20.100000000000001" customHeight="1" x14ac:dyDescent="0.55000000000000004">
      <c r="A96" s="114">
        <v>90</v>
      </c>
      <c r="B96" s="40" t="s">
        <v>312</v>
      </c>
      <c r="C96" s="41">
        <v>1.413586</v>
      </c>
      <c r="D96" s="41">
        <v>3.584435</v>
      </c>
      <c r="E96" s="41">
        <v>5.4520939999999998</v>
      </c>
      <c r="F96" s="37"/>
    </row>
    <row r="97" spans="1:6" s="25" customFormat="1" ht="20.100000000000001" customHeight="1" x14ac:dyDescent="0.55000000000000004">
      <c r="A97" s="113">
        <v>91</v>
      </c>
      <c r="B97" s="35" t="s">
        <v>305</v>
      </c>
      <c r="C97" s="36">
        <v>3.5887989999999999</v>
      </c>
      <c r="D97" s="36">
        <v>2.2395320000000001</v>
      </c>
      <c r="E97" s="36">
        <v>5.2212040000000002</v>
      </c>
      <c r="F97" s="37"/>
    </row>
    <row r="98" spans="1:6" s="25" customFormat="1" ht="20.100000000000001" customHeight="1" x14ac:dyDescent="0.55000000000000004">
      <c r="A98" s="114">
        <v>92</v>
      </c>
      <c r="B98" s="40" t="s">
        <v>253</v>
      </c>
      <c r="C98" s="41">
        <v>9.6760149999999996</v>
      </c>
      <c r="D98" s="41">
        <v>3.328398</v>
      </c>
      <c r="E98" s="41">
        <v>3.6696330000000001</v>
      </c>
      <c r="F98" s="37"/>
    </row>
    <row r="99" spans="1:6" s="25" customFormat="1" ht="20.100000000000001" customHeight="1" x14ac:dyDescent="0.55000000000000004">
      <c r="A99" s="113">
        <v>93</v>
      </c>
      <c r="B99" s="35" t="s">
        <v>297</v>
      </c>
      <c r="C99" s="36">
        <v>3.5507010000000001</v>
      </c>
      <c r="D99" s="36">
        <v>2.766785</v>
      </c>
      <c r="E99" s="36">
        <v>3.6309819999999999</v>
      </c>
      <c r="F99" s="37"/>
    </row>
    <row r="100" spans="1:6" s="25" customFormat="1" ht="20.100000000000001" customHeight="1" x14ac:dyDescent="0.55000000000000004">
      <c r="A100" s="114">
        <v>94</v>
      </c>
      <c r="B100" s="40" t="s">
        <v>306</v>
      </c>
      <c r="C100" s="41">
        <v>0.297178</v>
      </c>
      <c r="D100" s="41">
        <v>1.6553739999999999</v>
      </c>
      <c r="E100" s="41">
        <v>3.612825</v>
      </c>
      <c r="F100" s="37"/>
    </row>
    <row r="101" spans="1:6" s="25" customFormat="1" ht="20.100000000000001" customHeight="1" x14ac:dyDescent="0.55000000000000004">
      <c r="A101" s="113">
        <v>95</v>
      </c>
      <c r="B101" s="35" t="s">
        <v>315</v>
      </c>
      <c r="C101" s="36">
        <v>92.898657999999998</v>
      </c>
      <c r="D101" s="36">
        <v>1.64E-3</v>
      </c>
      <c r="E101" s="36">
        <v>3.5281440000000002</v>
      </c>
      <c r="F101" s="37"/>
    </row>
    <row r="102" spans="1:6" s="25" customFormat="1" ht="20.100000000000001" customHeight="1" x14ac:dyDescent="0.55000000000000004">
      <c r="A102" s="114">
        <v>96</v>
      </c>
      <c r="B102" s="40" t="s">
        <v>313</v>
      </c>
      <c r="C102" s="41">
        <v>7.3335319999999999</v>
      </c>
      <c r="D102" s="41">
        <v>4.083202</v>
      </c>
      <c r="E102" s="41">
        <v>3.5229900000000001</v>
      </c>
      <c r="F102" s="37"/>
    </row>
    <row r="103" spans="1:6" s="25" customFormat="1" ht="20.100000000000001" customHeight="1" x14ac:dyDescent="0.55000000000000004">
      <c r="A103" s="113">
        <v>97</v>
      </c>
      <c r="B103" s="35" t="s">
        <v>318</v>
      </c>
      <c r="C103" s="36">
        <v>7.0133710000000002</v>
      </c>
      <c r="D103" s="36">
        <v>1.4002239999999999</v>
      </c>
      <c r="E103" s="36">
        <v>3.2594500000000002</v>
      </c>
      <c r="F103" s="37"/>
    </row>
    <row r="104" spans="1:6" s="25" customFormat="1" ht="20.100000000000001" customHeight="1" x14ac:dyDescent="0.55000000000000004">
      <c r="A104" s="114">
        <v>98</v>
      </c>
      <c r="B104" s="40" t="s">
        <v>302</v>
      </c>
      <c r="C104" s="41">
        <v>2.0985589999999998</v>
      </c>
      <c r="D104" s="41">
        <v>1.143367</v>
      </c>
      <c r="E104" s="41">
        <v>3.2244380000000001</v>
      </c>
      <c r="F104" s="37"/>
    </row>
    <row r="105" spans="1:6" s="25" customFormat="1" ht="20.100000000000001" customHeight="1" x14ac:dyDescent="0.55000000000000004">
      <c r="A105" s="113">
        <v>99</v>
      </c>
      <c r="B105" s="35" t="s">
        <v>287</v>
      </c>
      <c r="C105" s="36">
        <v>0.211816</v>
      </c>
      <c r="D105" s="36">
        <v>3.127046</v>
      </c>
      <c r="E105" s="36">
        <v>2.4368240000000001</v>
      </c>
      <c r="F105" s="37"/>
    </row>
    <row r="106" spans="1:6" s="25" customFormat="1" ht="20.100000000000001" customHeight="1" x14ac:dyDescent="0.55000000000000004">
      <c r="A106" s="114">
        <v>100</v>
      </c>
      <c r="B106" s="40" t="s">
        <v>293</v>
      </c>
      <c r="C106" s="41">
        <v>0.50731999999999999</v>
      </c>
      <c r="D106" s="41">
        <v>3.486116</v>
      </c>
      <c r="E106" s="41">
        <v>2.417799</v>
      </c>
      <c r="F106" s="37"/>
    </row>
    <row r="107" spans="1:6" s="25" customFormat="1" ht="20.100000000000001" customHeight="1" x14ac:dyDescent="0.55000000000000004">
      <c r="A107" s="113">
        <v>101</v>
      </c>
      <c r="B107" s="35" t="s">
        <v>319</v>
      </c>
      <c r="C107" s="36">
        <v>1.2018930000000001</v>
      </c>
      <c r="D107" s="36">
        <v>2.6472159999999998</v>
      </c>
      <c r="E107" s="36">
        <v>2.3105630000000001</v>
      </c>
      <c r="F107" s="37"/>
    </row>
    <row r="108" spans="1:6" s="25" customFormat="1" ht="20.100000000000001" customHeight="1" x14ac:dyDescent="0.55000000000000004">
      <c r="A108" s="114">
        <v>102</v>
      </c>
      <c r="B108" s="40" t="s">
        <v>321</v>
      </c>
      <c r="C108" s="41">
        <v>0.69963799999999998</v>
      </c>
      <c r="D108" s="41">
        <v>1.6084259999999999</v>
      </c>
      <c r="E108" s="41">
        <v>2.2101899999999999</v>
      </c>
      <c r="F108" s="37"/>
    </row>
    <row r="109" spans="1:6" s="25" customFormat="1" ht="20.100000000000001" customHeight="1" x14ac:dyDescent="0.55000000000000004">
      <c r="A109" s="113">
        <v>103</v>
      </c>
      <c r="B109" s="35" t="s">
        <v>320</v>
      </c>
      <c r="C109" s="36">
        <v>1.0534559999999999</v>
      </c>
      <c r="D109" s="36">
        <v>1.117046</v>
      </c>
      <c r="E109" s="36">
        <v>2.0015960000000002</v>
      </c>
      <c r="F109" s="37"/>
    </row>
    <row r="110" spans="1:6" s="25" customFormat="1" ht="20.100000000000001" customHeight="1" x14ac:dyDescent="0.55000000000000004">
      <c r="A110" s="114">
        <v>104</v>
      </c>
      <c r="B110" s="40" t="s">
        <v>322</v>
      </c>
      <c r="C110" s="41">
        <v>0.86982499999999996</v>
      </c>
      <c r="D110" s="41">
        <v>2.0387960000000001</v>
      </c>
      <c r="E110" s="41">
        <v>1.819925</v>
      </c>
      <c r="F110" s="37"/>
    </row>
    <row r="111" spans="1:6" s="25" customFormat="1" ht="20.100000000000001" customHeight="1" x14ac:dyDescent="0.55000000000000004">
      <c r="A111" s="113">
        <v>105</v>
      </c>
      <c r="B111" s="35" t="s">
        <v>316</v>
      </c>
      <c r="C111" s="36">
        <v>1.156031</v>
      </c>
      <c r="D111" s="36">
        <v>3.24308</v>
      </c>
      <c r="E111" s="36">
        <v>1.7978989999999999</v>
      </c>
      <c r="F111" s="37"/>
    </row>
    <row r="112" spans="1:6" s="25" customFormat="1" ht="20.100000000000001" customHeight="1" x14ac:dyDescent="0.55000000000000004">
      <c r="A112" s="114">
        <v>106</v>
      </c>
      <c r="B112" s="40" t="s">
        <v>259</v>
      </c>
      <c r="C112" s="41">
        <v>0.207452</v>
      </c>
      <c r="D112" s="41">
        <v>0.12631999999999999</v>
      </c>
      <c r="E112" s="41">
        <v>1.6411789999999999</v>
      </c>
      <c r="F112" s="37"/>
    </row>
    <row r="113" spans="1:6" s="25" customFormat="1" ht="20.100000000000001" customHeight="1" x14ac:dyDescent="0.55000000000000004">
      <c r="A113" s="113">
        <v>107</v>
      </c>
      <c r="B113" s="35" t="s">
        <v>324</v>
      </c>
      <c r="C113" s="36">
        <v>1.4583029999999999</v>
      </c>
      <c r="D113" s="36">
        <v>0.35432200000000003</v>
      </c>
      <c r="E113" s="36">
        <v>1.571831</v>
      </c>
      <c r="F113" s="37"/>
    </row>
    <row r="114" spans="1:6" s="25" customFormat="1" ht="20.100000000000001" customHeight="1" x14ac:dyDescent="0.55000000000000004">
      <c r="A114" s="114">
        <v>108</v>
      </c>
      <c r="B114" s="40" t="s">
        <v>308</v>
      </c>
      <c r="C114" s="41">
        <v>1.6587460000000001</v>
      </c>
      <c r="D114" s="41">
        <v>2.0779679999999998</v>
      </c>
      <c r="E114" s="41">
        <v>1.469819</v>
      </c>
      <c r="F114" s="37"/>
    </row>
    <row r="115" spans="1:6" s="25" customFormat="1" ht="20.100000000000001" customHeight="1" x14ac:dyDescent="0.55000000000000004">
      <c r="A115" s="113">
        <v>109</v>
      </c>
      <c r="B115" s="35" t="s">
        <v>323</v>
      </c>
      <c r="C115" s="36" t="s">
        <v>111</v>
      </c>
      <c r="D115" s="36">
        <v>1.7015340000000001</v>
      </c>
      <c r="E115" s="36">
        <v>1.2555130000000001</v>
      </c>
      <c r="F115" s="37"/>
    </row>
    <row r="116" spans="1:6" s="25" customFormat="1" ht="20.100000000000001" customHeight="1" x14ac:dyDescent="0.55000000000000004">
      <c r="A116" s="114">
        <v>110</v>
      </c>
      <c r="B116" s="40" t="s">
        <v>311</v>
      </c>
      <c r="C116" s="41">
        <v>1.167791</v>
      </c>
      <c r="D116" s="41">
        <v>1.1430070000000001</v>
      </c>
      <c r="E116" s="41">
        <v>1.1982950000000001</v>
      </c>
      <c r="F116" s="37"/>
    </row>
    <row r="117" spans="1:6" s="25" customFormat="1" ht="20.100000000000001" customHeight="1" x14ac:dyDescent="0.55000000000000004">
      <c r="A117" s="113">
        <v>111</v>
      </c>
      <c r="B117" s="35" t="s">
        <v>301</v>
      </c>
      <c r="C117" s="36">
        <v>20.874231999999999</v>
      </c>
      <c r="D117" s="36">
        <v>0.388872</v>
      </c>
      <c r="E117" s="36">
        <v>1.1728510000000001</v>
      </c>
      <c r="F117" s="37"/>
    </row>
    <row r="118" spans="1:6" s="25" customFormat="1" ht="20.100000000000001" customHeight="1" x14ac:dyDescent="0.55000000000000004">
      <c r="A118" s="114">
        <v>112</v>
      </c>
      <c r="B118" s="40" t="s">
        <v>317</v>
      </c>
      <c r="C118" s="41">
        <v>1.478777</v>
      </c>
      <c r="D118" s="41">
        <v>2.4235030000000002</v>
      </c>
      <c r="E118" s="41">
        <v>1.169837</v>
      </c>
      <c r="F118" s="37"/>
    </row>
    <row r="119" spans="1:6" s="25" customFormat="1" ht="20.100000000000001" customHeight="1" x14ac:dyDescent="0.55000000000000004">
      <c r="A119" s="113">
        <v>113</v>
      </c>
      <c r="B119" s="35" t="s">
        <v>328</v>
      </c>
      <c r="C119" s="36">
        <v>0.129797</v>
      </c>
      <c r="D119" s="36">
        <v>3.9259000000000002E-2</v>
      </c>
      <c r="E119" s="36">
        <v>1.0817639999999999</v>
      </c>
      <c r="F119" s="37"/>
    </row>
    <row r="120" spans="1:6" s="25" customFormat="1" ht="20.100000000000001" customHeight="1" x14ac:dyDescent="0.55000000000000004">
      <c r="A120" s="114">
        <v>114</v>
      </c>
      <c r="B120" s="40" t="s">
        <v>330</v>
      </c>
      <c r="C120" s="41">
        <v>0.895783</v>
      </c>
      <c r="D120" s="41">
        <v>1.7986740000000001</v>
      </c>
      <c r="E120" s="41">
        <v>1.069045</v>
      </c>
      <c r="F120" s="37"/>
    </row>
    <row r="121" spans="1:6" s="25" customFormat="1" ht="20.100000000000001" customHeight="1" x14ac:dyDescent="0.55000000000000004">
      <c r="A121" s="113">
        <v>115</v>
      </c>
      <c r="B121" s="35" t="s">
        <v>276</v>
      </c>
      <c r="C121" s="36">
        <v>0.58981899999999998</v>
      </c>
      <c r="D121" s="36">
        <v>0.96501400000000004</v>
      </c>
      <c r="E121" s="36">
        <v>1.0338240000000001</v>
      </c>
      <c r="F121" s="37"/>
    </row>
    <row r="122" spans="1:6" s="25" customFormat="1" ht="20.100000000000001" customHeight="1" x14ac:dyDescent="0.55000000000000004">
      <c r="A122" s="114">
        <v>116</v>
      </c>
      <c r="B122" s="40" t="s">
        <v>325</v>
      </c>
      <c r="C122" s="41" t="s">
        <v>111</v>
      </c>
      <c r="D122" s="41">
        <v>0.69040199999999996</v>
      </c>
      <c r="E122" s="41">
        <v>1.0091349999999999</v>
      </c>
      <c r="F122" s="37"/>
    </row>
    <row r="123" spans="1:6" s="25" customFormat="1" ht="20.100000000000001" customHeight="1" x14ac:dyDescent="0.55000000000000004">
      <c r="A123" s="113">
        <v>117</v>
      </c>
      <c r="B123" s="35" t="s">
        <v>331</v>
      </c>
      <c r="C123" s="36" t="s">
        <v>111</v>
      </c>
      <c r="D123" s="36">
        <v>1.6093E-2</v>
      </c>
      <c r="E123" s="36">
        <v>0.95994699999999999</v>
      </c>
      <c r="F123" s="37"/>
    </row>
    <row r="124" spans="1:6" s="25" customFormat="1" ht="20.100000000000001" customHeight="1" x14ac:dyDescent="0.55000000000000004">
      <c r="A124" s="114">
        <v>118</v>
      </c>
      <c r="B124" s="40" t="s">
        <v>332</v>
      </c>
      <c r="C124" s="41" t="s">
        <v>111</v>
      </c>
      <c r="D124" s="41">
        <v>0.31950499999999998</v>
      </c>
      <c r="E124" s="41">
        <v>0.93394299999999997</v>
      </c>
      <c r="F124" s="37"/>
    </row>
    <row r="125" spans="1:6" s="25" customFormat="1" ht="20.100000000000001" customHeight="1" x14ac:dyDescent="0.55000000000000004">
      <c r="A125" s="113">
        <v>119</v>
      </c>
      <c r="B125" s="35" t="s">
        <v>333</v>
      </c>
      <c r="C125" s="36">
        <v>0.15748400000000001</v>
      </c>
      <c r="D125" s="36">
        <v>1.1150000000000001E-3</v>
      </c>
      <c r="E125" s="36">
        <v>0.93070900000000001</v>
      </c>
      <c r="F125" s="37"/>
    </row>
    <row r="126" spans="1:6" s="25" customFormat="1" ht="20.100000000000001" customHeight="1" x14ac:dyDescent="0.55000000000000004">
      <c r="A126" s="114">
        <v>120</v>
      </c>
      <c r="B126" s="40" t="s">
        <v>326</v>
      </c>
      <c r="C126" s="41">
        <v>0.35716399999999998</v>
      </c>
      <c r="D126" s="41">
        <v>0.48383399999999999</v>
      </c>
      <c r="E126" s="41">
        <v>0.92858300000000005</v>
      </c>
      <c r="F126" s="37"/>
    </row>
    <row r="127" spans="1:6" s="25" customFormat="1" ht="20.100000000000001" customHeight="1" x14ac:dyDescent="0.55000000000000004">
      <c r="A127" s="113">
        <v>121</v>
      </c>
      <c r="B127" s="35" t="s">
        <v>334</v>
      </c>
      <c r="C127" s="36" t="s">
        <v>111</v>
      </c>
      <c r="D127" s="36" t="s">
        <v>111</v>
      </c>
      <c r="E127" s="36">
        <v>0.92374999999999996</v>
      </c>
      <c r="F127" s="37"/>
    </row>
    <row r="128" spans="1:6" s="25" customFormat="1" ht="20.100000000000001" customHeight="1" x14ac:dyDescent="0.55000000000000004">
      <c r="A128" s="114">
        <v>122</v>
      </c>
      <c r="B128" s="40" t="s">
        <v>361</v>
      </c>
      <c r="C128" s="41">
        <v>0.55151899999999998</v>
      </c>
      <c r="D128" s="41">
        <v>0.29925400000000002</v>
      </c>
      <c r="E128" s="41">
        <v>0.89221899999999998</v>
      </c>
      <c r="F128" s="37"/>
    </row>
    <row r="129" spans="1:6" s="25" customFormat="1" ht="20.100000000000001" customHeight="1" x14ac:dyDescent="0.55000000000000004">
      <c r="A129" s="113">
        <v>123</v>
      </c>
      <c r="B129" s="35" t="s">
        <v>314</v>
      </c>
      <c r="C129" s="36">
        <v>0.924315</v>
      </c>
      <c r="D129" s="36">
        <v>0.81012700000000004</v>
      </c>
      <c r="E129" s="36">
        <v>0.59204900000000005</v>
      </c>
      <c r="F129" s="37"/>
    </row>
    <row r="130" spans="1:6" s="25" customFormat="1" ht="20.100000000000001" customHeight="1" x14ac:dyDescent="0.55000000000000004">
      <c r="A130" s="114">
        <v>124</v>
      </c>
      <c r="B130" s="40" t="s">
        <v>329</v>
      </c>
      <c r="C130" s="41">
        <v>2.1941199999999998</v>
      </c>
      <c r="D130" s="41">
        <v>0.76579600000000003</v>
      </c>
      <c r="E130" s="41">
        <v>0.54619399999999996</v>
      </c>
      <c r="F130" s="37"/>
    </row>
    <row r="131" spans="1:6" s="25" customFormat="1" ht="20.100000000000001" customHeight="1" x14ac:dyDescent="0.55000000000000004">
      <c r="A131" s="113">
        <v>125</v>
      </c>
      <c r="B131" s="35" t="s">
        <v>245</v>
      </c>
      <c r="C131" s="36">
        <v>4.4218570000000001</v>
      </c>
      <c r="D131" s="36">
        <v>6.1651870000000004</v>
      </c>
      <c r="E131" s="36">
        <v>0.49423</v>
      </c>
      <c r="F131" s="37"/>
    </row>
    <row r="132" spans="1:6" s="25" customFormat="1" ht="20.100000000000001" customHeight="1" x14ac:dyDescent="0.55000000000000004">
      <c r="A132" s="114">
        <v>126</v>
      </c>
      <c r="B132" s="40" t="s">
        <v>327</v>
      </c>
      <c r="C132" s="41">
        <v>2.745E-3</v>
      </c>
      <c r="D132" s="41">
        <v>7.8519999999999996E-3</v>
      </c>
      <c r="E132" s="41">
        <v>0.491062</v>
      </c>
      <c r="F132" s="37"/>
    </row>
    <row r="133" spans="1:6" s="25" customFormat="1" ht="20.100000000000001" customHeight="1" x14ac:dyDescent="0.55000000000000004">
      <c r="A133" s="113">
        <v>127</v>
      </c>
      <c r="B133" s="35" t="s">
        <v>261</v>
      </c>
      <c r="C133" s="36">
        <v>0.90948600000000002</v>
      </c>
      <c r="D133" s="36">
        <v>0.24062800000000001</v>
      </c>
      <c r="E133" s="36">
        <v>0.47629500000000002</v>
      </c>
      <c r="F133" s="37"/>
    </row>
    <row r="134" spans="1:6" s="25" customFormat="1" ht="20.100000000000001" customHeight="1" x14ac:dyDescent="0.55000000000000004">
      <c r="A134" s="114">
        <v>128</v>
      </c>
      <c r="B134" s="40" t="s">
        <v>362</v>
      </c>
      <c r="C134" s="41">
        <v>3.1879089999999999</v>
      </c>
      <c r="D134" s="41">
        <v>9.3719999999999998E-2</v>
      </c>
      <c r="E134" s="41">
        <v>0.38686999999999999</v>
      </c>
      <c r="F134" s="37"/>
    </row>
    <row r="135" spans="1:6" s="25" customFormat="1" ht="20.100000000000001" customHeight="1" x14ac:dyDescent="0.55000000000000004">
      <c r="A135" s="113">
        <v>129</v>
      </c>
      <c r="B135" s="35" t="s">
        <v>347</v>
      </c>
      <c r="C135" s="36">
        <v>1.1052139999999999</v>
      </c>
      <c r="D135" s="36">
        <v>1.888002</v>
      </c>
      <c r="E135" s="36">
        <v>0.37174000000000001</v>
      </c>
      <c r="F135" s="37"/>
    </row>
    <row r="136" spans="1:6" s="25" customFormat="1" ht="20.100000000000001" customHeight="1" x14ac:dyDescent="0.55000000000000004">
      <c r="A136" s="114">
        <v>130</v>
      </c>
      <c r="B136" s="40" t="s">
        <v>363</v>
      </c>
      <c r="C136" s="41" t="s">
        <v>111</v>
      </c>
      <c r="D136" s="41">
        <v>7.6000000000000004E-5</v>
      </c>
      <c r="E136" s="41">
        <v>0.32928299999999999</v>
      </c>
      <c r="F136" s="37"/>
    </row>
    <row r="137" spans="1:6" s="25" customFormat="1" ht="20.100000000000001" customHeight="1" x14ac:dyDescent="0.55000000000000004">
      <c r="A137" s="113">
        <v>131</v>
      </c>
      <c r="B137" s="35" t="s">
        <v>364</v>
      </c>
      <c r="C137" s="36">
        <v>0.18879399999999999</v>
      </c>
      <c r="D137" s="36">
        <v>0.78339899999999996</v>
      </c>
      <c r="E137" s="36">
        <v>0.31643300000000002</v>
      </c>
      <c r="F137" s="37"/>
    </row>
    <row r="138" spans="1:6" s="25" customFormat="1" ht="20.100000000000001" customHeight="1" x14ac:dyDescent="0.55000000000000004">
      <c r="A138" s="114">
        <v>132</v>
      </c>
      <c r="B138" s="40" t="s">
        <v>341</v>
      </c>
      <c r="C138" s="41">
        <v>1.2541679999999999</v>
      </c>
      <c r="D138" s="41">
        <v>0.56874999999999998</v>
      </c>
      <c r="E138" s="41">
        <v>0.31607499999999999</v>
      </c>
      <c r="F138" s="37"/>
    </row>
    <row r="139" spans="1:6" s="25" customFormat="1" ht="20.100000000000001" customHeight="1" x14ac:dyDescent="0.55000000000000004">
      <c r="A139" s="113">
        <v>133</v>
      </c>
      <c r="B139" s="35" t="s">
        <v>365</v>
      </c>
      <c r="C139" s="36">
        <v>0.404779</v>
      </c>
      <c r="D139" s="36">
        <v>0.71694899999999995</v>
      </c>
      <c r="E139" s="36">
        <v>0.28073100000000001</v>
      </c>
      <c r="F139" s="37"/>
    </row>
    <row r="140" spans="1:6" s="25" customFormat="1" ht="20.100000000000001" customHeight="1" x14ac:dyDescent="0.55000000000000004">
      <c r="A140" s="114">
        <v>134</v>
      </c>
      <c r="B140" s="40" t="s">
        <v>338</v>
      </c>
      <c r="C140" s="41">
        <v>831.31827899999996</v>
      </c>
      <c r="D140" s="41">
        <v>16.109960000000001</v>
      </c>
      <c r="E140" s="41">
        <v>0.27868399999999999</v>
      </c>
      <c r="F140" s="37"/>
    </row>
    <row r="141" spans="1:6" s="25" customFormat="1" ht="20.100000000000001" customHeight="1" x14ac:dyDescent="0.55000000000000004">
      <c r="A141" s="113">
        <v>135</v>
      </c>
      <c r="B141" s="35" t="s">
        <v>351</v>
      </c>
      <c r="C141" s="36">
        <v>0.114729</v>
      </c>
      <c r="D141" s="36">
        <v>0.16420899999999999</v>
      </c>
      <c r="E141" s="36">
        <v>0.18708900000000001</v>
      </c>
      <c r="F141" s="37"/>
    </row>
    <row r="142" spans="1:6" s="25" customFormat="1" ht="20.100000000000001" customHeight="1" x14ac:dyDescent="0.55000000000000004">
      <c r="A142" s="114">
        <v>136</v>
      </c>
      <c r="B142" s="40" t="s">
        <v>366</v>
      </c>
      <c r="C142" s="41">
        <v>3.176E-3</v>
      </c>
      <c r="D142" s="41" t="s">
        <v>111</v>
      </c>
      <c r="E142" s="41">
        <v>0.13934199999999999</v>
      </c>
      <c r="F142" s="37"/>
    </row>
    <row r="143" spans="1:6" s="25" customFormat="1" ht="20.100000000000001" customHeight="1" x14ac:dyDescent="0.55000000000000004">
      <c r="A143" s="113">
        <v>137</v>
      </c>
      <c r="B143" s="35" t="s">
        <v>367</v>
      </c>
      <c r="C143" s="36" t="s">
        <v>111</v>
      </c>
      <c r="D143" s="36">
        <v>3.5000000000000001E-3</v>
      </c>
      <c r="E143" s="36">
        <v>0.13025</v>
      </c>
      <c r="F143" s="37"/>
    </row>
    <row r="144" spans="1:6" s="25" customFormat="1" ht="20.100000000000001" customHeight="1" x14ac:dyDescent="0.55000000000000004">
      <c r="A144" s="114">
        <v>138</v>
      </c>
      <c r="B144" s="40" t="s">
        <v>368</v>
      </c>
      <c r="C144" s="41" t="s">
        <v>111</v>
      </c>
      <c r="D144" s="41">
        <v>2.0230000000000001E-3</v>
      </c>
      <c r="E144" s="41">
        <v>0.12900500000000001</v>
      </c>
      <c r="F144" s="37"/>
    </row>
    <row r="145" spans="1:11" ht="20.100000000000001" customHeight="1" x14ac:dyDescent="0.55000000000000004">
      <c r="A145" s="113">
        <v>139</v>
      </c>
      <c r="B145" s="35" t="s">
        <v>369</v>
      </c>
      <c r="C145" s="36">
        <v>0.28642099999999998</v>
      </c>
      <c r="D145" s="36">
        <v>1.13564</v>
      </c>
      <c r="E145" s="36">
        <v>0.101151</v>
      </c>
      <c r="F145" s="37"/>
      <c r="J145" s="25"/>
      <c r="K145" s="25"/>
    </row>
    <row r="146" spans="1:11" ht="20.100000000000001" customHeight="1" x14ac:dyDescent="0.55000000000000004">
      <c r="A146" s="114">
        <v>140</v>
      </c>
      <c r="B146" s="40" t="s">
        <v>370</v>
      </c>
      <c r="C146" s="41">
        <v>1.3796919999999999</v>
      </c>
      <c r="D146" s="41">
        <v>0.15737000000000001</v>
      </c>
      <c r="E146" s="41">
        <v>6.8185999999999997E-2</v>
      </c>
      <c r="F146" s="37"/>
      <c r="J146" s="25"/>
      <c r="K146" s="25"/>
    </row>
    <row r="147" spans="1:11" ht="20.100000000000001" customHeight="1" x14ac:dyDescent="0.55000000000000004">
      <c r="A147" s="113">
        <v>141</v>
      </c>
      <c r="B147" s="35" t="s">
        <v>371</v>
      </c>
      <c r="C147" s="36">
        <v>4.6937E-2</v>
      </c>
      <c r="D147" s="36">
        <v>3.1736E-2</v>
      </c>
      <c r="E147" s="36">
        <v>5.9554999999999997E-2</v>
      </c>
      <c r="F147" s="37"/>
      <c r="J147" s="25"/>
      <c r="K147" s="25"/>
    </row>
    <row r="148" spans="1:11" ht="20.100000000000001" customHeight="1" x14ac:dyDescent="0.55000000000000004">
      <c r="A148" s="114">
        <v>142</v>
      </c>
      <c r="B148" s="40" t="s">
        <v>372</v>
      </c>
      <c r="C148" s="41">
        <v>7.4999999999999997E-3</v>
      </c>
      <c r="D148" s="41" t="s">
        <v>111</v>
      </c>
      <c r="E148" s="41">
        <v>5.9485000000000003E-2</v>
      </c>
      <c r="F148" s="37"/>
      <c r="J148" s="25"/>
      <c r="K148" s="25"/>
    </row>
    <row r="149" spans="1:11" ht="20.100000000000001" customHeight="1" x14ac:dyDescent="0.55000000000000004">
      <c r="A149" s="113">
        <v>143</v>
      </c>
      <c r="B149" s="35" t="s">
        <v>373</v>
      </c>
      <c r="C149" s="36">
        <v>2.7261000000000001E-2</v>
      </c>
      <c r="D149" s="36">
        <v>0.798072</v>
      </c>
      <c r="E149" s="36">
        <v>5.9433E-2</v>
      </c>
      <c r="F149" s="37"/>
      <c r="J149" s="25"/>
      <c r="K149" s="25"/>
    </row>
    <row r="150" spans="1:11" ht="20.100000000000001" customHeight="1" thickBot="1" x14ac:dyDescent="0.6">
      <c r="A150" s="114"/>
      <c r="B150" s="40" t="s">
        <v>374</v>
      </c>
      <c r="C150" s="41">
        <v>17.420565000000003</v>
      </c>
      <c r="D150" s="41">
        <v>6.7976579999999993</v>
      </c>
      <c r="E150" s="41">
        <v>1.4525160000000001</v>
      </c>
      <c r="F150" s="37"/>
      <c r="J150" s="25"/>
      <c r="K150" s="25"/>
    </row>
    <row r="151" spans="1:11" ht="19.5" customHeight="1" thickBot="1" x14ac:dyDescent="0.6">
      <c r="A151" s="118"/>
      <c r="B151" s="155" t="s">
        <v>0</v>
      </c>
      <c r="C151" s="156">
        <v>41995.055713999995</v>
      </c>
      <c r="D151" s="156">
        <v>51499.076746999956</v>
      </c>
      <c r="E151" s="156">
        <v>45842.246148000042</v>
      </c>
      <c r="J151" s="25"/>
      <c r="K151" s="25"/>
    </row>
    <row r="152" spans="1:11" ht="35.1" customHeight="1" x14ac:dyDescent="0.55000000000000004">
      <c r="A152" s="45"/>
      <c r="B152" s="45"/>
      <c r="C152" s="50"/>
      <c r="D152" s="50"/>
      <c r="E152" s="50"/>
      <c r="J152" s="25"/>
      <c r="K152" s="25"/>
    </row>
  </sheetData>
  <mergeCells count="4">
    <mergeCell ref="A3:E3"/>
    <mergeCell ref="A4:A6"/>
    <mergeCell ref="B4:B6"/>
    <mergeCell ref="C6:E6"/>
  </mergeCells>
  <hyperlinks>
    <hyperlink ref="F1" location="Index!A1" display="Index" xr:uid="{00000000-0004-0000-0A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3" fitToHeight="0" orientation="portrait" r:id="rId1"/>
  <headerFooter>
    <oddHeader>&amp;L&amp;G&amp;R&amp;G</oddHeader>
    <oddFooter>&amp;Cwww.stats.gov.sa</oddFooter>
  </headerFooter>
  <legacyDrawingHF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79F5B2-8E34-4C44-804F-7D19FF877E65}">
  <sheetPr>
    <tabColor rgb="FF9BA8C2"/>
  </sheetPr>
  <dimension ref="A1:W134"/>
  <sheetViews>
    <sheetView zoomScaleNormal="100" workbookViewId="0">
      <pane ySplit="5" topLeftCell="A111" activePane="bottomLeft" state="frozen"/>
      <selection pane="bottomLeft" activeCell="A127" sqref="A127"/>
    </sheetView>
  </sheetViews>
  <sheetFormatPr defaultColWidth="8.85546875" defaultRowHeight="21.75" x14ac:dyDescent="0.55000000000000004"/>
  <cols>
    <col min="1" max="1" width="22.28515625" style="45" bestFit="1" customWidth="1"/>
    <col min="2" max="2" width="10.7109375" style="45" customWidth="1"/>
    <col min="3" max="23" width="8.85546875" style="45" customWidth="1"/>
    <col min="24" max="16384" width="8.85546875" style="45"/>
  </cols>
  <sheetData>
    <row r="1" spans="1:23" ht="18" customHeight="1" x14ac:dyDescent="0.55000000000000004">
      <c r="A1" s="152" t="s">
        <v>146</v>
      </c>
      <c r="E1" s="153"/>
      <c r="G1" s="153"/>
    </row>
    <row r="2" spans="1:23" ht="18" customHeight="1" x14ac:dyDescent="0.55000000000000004"/>
    <row r="3" spans="1:23" ht="26.25" customHeight="1" x14ac:dyDescent="0.55000000000000004">
      <c r="A3" s="86" t="s">
        <v>213</v>
      </c>
      <c r="B3" s="86"/>
      <c r="C3" s="86"/>
      <c r="D3" s="86"/>
      <c r="E3" s="86"/>
      <c r="F3" s="86"/>
    </row>
    <row r="4" spans="1:23" x14ac:dyDescent="0.55000000000000004">
      <c r="A4" s="208" t="s">
        <v>173</v>
      </c>
      <c r="B4" s="3"/>
      <c r="C4" s="1" t="s">
        <v>124</v>
      </c>
      <c r="D4" s="1" t="s">
        <v>125</v>
      </c>
      <c r="E4" s="1" t="s">
        <v>126</v>
      </c>
      <c r="F4" s="1" t="s">
        <v>127</v>
      </c>
      <c r="G4" s="1" t="s">
        <v>128</v>
      </c>
      <c r="H4" s="1" t="s">
        <v>129</v>
      </c>
      <c r="I4" s="1" t="s">
        <v>130</v>
      </c>
      <c r="J4" s="1" t="s">
        <v>131</v>
      </c>
      <c r="K4" s="1" t="s">
        <v>132</v>
      </c>
      <c r="L4" s="1" t="s">
        <v>133</v>
      </c>
      <c r="M4" s="1" t="s">
        <v>134</v>
      </c>
      <c r="N4" s="1" t="s">
        <v>135</v>
      </c>
      <c r="O4" s="1" t="s">
        <v>136</v>
      </c>
      <c r="P4" s="1" t="s">
        <v>137</v>
      </c>
      <c r="Q4" s="1" t="s">
        <v>138</v>
      </c>
      <c r="R4" s="1" t="s">
        <v>139</v>
      </c>
      <c r="S4" s="1" t="s">
        <v>140</v>
      </c>
      <c r="T4" s="1" t="s">
        <v>141</v>
      </c>
      <c r="U4" s="1" t="s">
        <v>142</v>
      </c>
      <c r="V4" s="2" t="s">
        <v>143</v>
      </c>
      <c r="W4" s="2" t="s">
        <v>144</v>
      </c>
    </row>
    <row r="5" spans="1:23" ht="100.15" customHeight="1" x14ac:dyDescent="0.55000000000000004">
      <c r="A5" s="7" t="s">
        <v>7</v>
      </c>
      <c r="B5" s="4" t="s">
        <v>0</v>
      </c>
      <c r="C5" s="87" t="s">
        <v>152</v>
      </c>
      <c r="D5" s="87" t="s">
        <v>153</v>
      </c>
      <c r="E5" s="87" t="s">
        <v>171</v>
      </c>
      <c r="F5" s="87" t="s">
        <v>154</v>
      </c>
      <c r="G5" s="87" t="s">
        <v>155</v>
      </c>
      <c r="H5" s="87" t="s">
        <v>156</v>
      </c>
      <c r="I5" s="87" t="s">
        <v>157</v>
      </c>
      <c r="J5" s="87" t="s">
        <v>158</v>
      </c>
      <c r="K5" s="87" t="s">
        <v>159</v>
      </c>
      <c r="L5" s="87" t="s">
        <v>160</v>
      </c>
      <c r="M5" s="87" t="s">
        <v>161</v>
      </c>
      <c r="N5" s="87" t="s">
        <v>162</v>
      </c>
      <c r="O5" s="87" t="s">
        <v>163</v>
      </c>
      <c r="P5" s="87" t="s">
        <v>164</v>
      </c>
      <c r="Q5" s="87" t="s">
        <v>165</v>
      </c>
      <c r="R5" s="87" t="s">
        <v>166</v>
      </c>
      <c r="S5" s="87" t="s">
        <v>167</v>
      </c>
      <c r="T5" s="87" t="s">
        <v>168</v>
      </c>
      <c r="U5" s="87" t="s">
        <v>172</v>
      </c>
      <c r="V5" s="154" t="s">
        <v>169</v>
      </c>
      <c r="W5" s="154" t="s">
        <v>170</v>
      </c>
    </row>
    <row r="6" spans="1:23" x14ac:dyDescent="0.55000000000000004">
      <c r="A6" s="45" t="s">
        <v>214</v>
      </c>
      <c r="B6" s="88">
        <v>9733.9725390000003</v>
      </c>
      <c r="C6" s="55">
        <v>2.909929</v>
      </c>
      <c r="D6" s="55">
        <v>66.998463999999998</v>
      </c>
      <c r="E6" s="55">
        <v>0.447521</v>
      </c>
      <c r="F6" s="55">
        <v>35.683297000000003</v>
      </c>
      <c r="G6" s="55">
        <v>45.499941</v>
      </c>
      <c r="H6" s="55">
        <v>371.99268699999999</v>
      </c>
      <c r="I6" s="55">
        <v>565.57724399999995</v>
      </c>
      <c r="J6" s="55">
        <v>74.775980000000004</v>
      </c>
      <c r="K6" s="55">
        <v>128.43931000000001</v>
      </c>
      <c r="L6" s="55">
        <v>102.82356299999999</v>
      </c>
      <c r="M6" s="55">
        <v>1010.6489780000001</v>
      </c>
      <c r="N6" s="55">
        <v>194.318062</v>
      </c>
      <c r="O6" s="55">
        <v>193.26384400000001</v>
      </c>
      <c r="P6" s="55">
        <v>28.601126000000001</v>
      </c>
      <c r="Q6" s="55">
        <v>815.25615200000004</v>
      </c>
      <c r="R6" s="55">
        <v>3866.5622659999999</v>
      </c>
      <c r="S6" s="55">
        <v>1130.985324</v>
      </c>
      <c r="T6" s="55">
        <v>131.382902</v>
      </c>
      <c r="U6" s="55">
        <v>2.2171539999999998</v>
      </c>
      <c r="V6" s="55">
        <v>761.09754199999998</v>
      </c>
      <c r="W6" s="55">
        <v>204.491253</v>
      </c>
    </row>
    <row r="7" spans="1:23" x14ac:dyDescent="0.55000000000000004">
      <c r="A7" s="45" t="s">
        <v>56</v>
      </c>
      <c r="B7" s="88">
        <v>4123.2690620000003</v>
      </c>
      <c r="C7" s="55">
        <v>28.497706000000001</v>
      </c>
      <c r="D7" s="55">
        <v>125.752667</v>
      </c>
      <c r="E7" s="55">
        <v>1.7929600000000001</v>
      </c>
      <c r="F7" s="55">
        <v>118.332904</v>
      </c>
      <c r="G7" s="55">
        <v>11.949261</v>
      </c>
      <c r="H7" s="55">
        <v>1021.795834</v>
      </c>
      <c r="I7" s="55">
        <v>132.24268499999999</v>
      </c>
      <c r="J7" s="55">
        <v>1.0950549999999999</v>
      </c>
      <c r="K7" s="55">
        <v>3.8231380000000001</v>
      </c>
      <c r="L7" s="55">
        <v>48.085481999999999</v>
      </c>
      <c r="M7" s="55">
        <v>13.894130000000001</v>
      </c>
      <c r="N7" s="55">
        <v>1.617855</v>
      </c>
      <c r="O7" s="55">
        <v>11.244033999999999</v>
      </c>
      <c r="P7" s="55">
        <v>5.4554090000000004</v>
      </c>
      <c r="Q7" s="55">
        <v>243.680353</v>
      </c>
      <c r="R7" s="55">
        <v>1029.998848</v>
      </c>
      <c r="S7" s="55">
        <v>840.67246</v>
      </c>
      <c r="T7" s="55">
        <v>301.14214900000002</v>
      </c>
      <c r="U7" s="55">
        <v>68.833617000000004</v>
      </c>
      <c r="V7" s="55">
        <v>33.034055000000002</v>
      </c>
      <c r="W7" s="55">
        <v>80.328460000000007</v>
      </c>
    </row>
    <row r="8" spans="1:23" x14ac:dyDescent="0.55000000000000004">
      <c r="A8" s="45" t="s">
        <v>93</v>
      </c>
      <c r="B8" s="88">
        <v>3128.822725</v>
      </c>
      <c r="C8" s="55">
        <v>45.734757999999999</v>
      </c>
      <c r="D8" s="55">
        <v>64.537216999999998</v>
      </c>
      <c r="E8" s="55">
        <v>21.873994</v>
      </c>
      <c r="F8" s="55">
        <v>193.79503600000001</v>
      </c>
      <c r="G8" s="55">
        <v>446.391705</v>
      </c>
      <c r="H8" s="55">
        <v>243.403481</v>
      </c>
      <c r="I8" s="55">
        <v>169.681681</v>
      </c>
      <c r="J8" s="55">
        <v>0.70536699999999997</v>
      </c>
      <c r="K8" s="55">
        <v>2.9835120000000002</v>
      </c>
      <c r="L8" s="55">
        <v>80.579370999999995</v>
      </c>
      <c r="M8" s="55">
        <v>66.783833999999999</v>
      </c>
      <c r="N8" s="55">
        <v>0.29683999999999999</v>
      </c>
      <c r="O8" s="55">
        <v>52.571803000000003</v>
      </c>
      <c r="P8" s="55">
        <v>753.25541399999997</v>
      </c>
      <c r="Q8" s="55">
        <v>457.85580599999997</v>
      </c>
      <c r="R8" s="55">
        <v>266.06353899999999</v>
      </c>
      <c r="S8" s="55">
        <v>30.677606000000001</v>
      </c>
      <c r="T8" s="55">
        <v>51.726601000000002</v>
      </c>
      <c r="U8" s="55">
        <v>0</v>
      </c>
      <c r="V8" s="55">
        <v>54.970923999999997</v>
      </c>
      <c r="W8" s="55">
        <v>124.934236</v>
      </c>
    </row>
    <row r="9" spans="1:23" x14ac:dyDescent="0.55000000000000004">
      <c r="A9" s="45" t="s">
        <v>215</v>
      </c>
      <c r="B9" s="88">
        <v>2988.5099850000001</v>
      </c>
      <c r="C9" s="55">
        <v>74.085615000000004</v>
      </c>
      <c r="D9" s="55">
        <v>233.24537799999999</v>
      </c>
      <c r="E9" s="55">
        <v>2.5159980000000002</v>
      </c>
      <c r="F9" s="55">
        <v>132.020196</v>
      </c>
      <c r="G9" s="55">
        <v>909.91977699999995</v>
      </c>
      <c r="H9" s="55">
        <v>313.87170900000001</v>
      </c>
      <c r="I9" s="55">
        <v>80.683110999999997</v>
      </c>
      <c r="J9" s="55">
        <v>1.8797740000000001</v>
      </c>
      <c r="K9" s="55">
        <v>9.2180599999999995</v>
      </c>
      <c r="L9" s="55">
        <v>49.203373999999997</v>
      </c>
      <c r="M9" s="55">
        <v>212.517033</v>
      </c>
      <c r="N9" s="55">
        <v>14.145902</v>
      </c>
      <c r="O9" s="55">
        <v>56.306241999999997</v>
      </c>
      <c r="P9" s="55">
        <v>52.913559999999997</v>
      </c>
      <c r="Q9" s="55">
        <v>212.29356799999999</v>
      </c>
      <c r="R9" s="55">
        <v>227.80976999999999</v>
      </c>
      <c r="S9" s="55">
        <v>369.68909400000001</v>
      </c>
      <c r="T9" s="55">
        <v>10.755648000000001</v>
      </c>
      <c r="U9" s="55">
        <v>1.0698920000000001</v>
      </c>
      <c r="V9" s="55">
        <v>23.252057000000001</v>
      </c>
      <c r="W9" s="55">
        <v>1.1142270000000001</v>
      </c>
    </row>
    <row r="10" spans="1:23" x14ac:dyDescent="0.55000000000000004">
      <c r="A10" s="45" t="s">
        <v>225</v>
      </c>
      <c r="B10" s="88">
        <v>2086.0857529999998</v>
      </c>
      <c r="C10" s="55">
        <v>30.366292999999999</v>
      </c>
      <c r="D10" s="55">
        <v>3.762845</v>
      </c>
      <c r="E10" s="55">
        <v>0.33482499999999998</v>
      </c>
      <c r="F10" s="55">
        <v>94.477643</v>
      </c>
      <c r="G10" s="55">
        <v>7.3616489999999999</v>
      </c>
      <c r="H10" s="55">
        <v>597.61871199999996</v>
      </c>
      <c r="I10" s="55">
        <v>115.708135</v>
      </c>
      <c r="J10" s="55">
        <v>1.2408440000000001</v>
      </c>
      <c r="K10" s="55">
        <v>18.302847</v>
      </c>
      <c r="L10" s="55">
        <v>23.166709000000001</v>
      </c>
      <c r="M10" s="55">
        <v>11.667590000000001</v>
      </c>
      <c r="N10" s="55">
        <v>2.0207660000000001</v>
      </c>
      <c r="O10" s="55">
        <v>12.749516</v>
      </c>
      <c r="P10" s="55">
        <v>2.3051940000000002</v>
      </c>
      <c r="Q10" s="55">
        <v>152.94160199999999</v>
      </c>
      <c r="R10" s="55">
        <v>550.70972099999994</v>
      </c>
      <c r="S10" s="55">
        <v>301.46515900000003</v>
      </c>
      <c r="T10" s="55">
        <v>130.275229</v>
      </c>
      <c r="U10" s="55">
        <v>1.7843500000000001</v>
      </c>
      <c r="V10" s="55">
        <v>27.694258999999999</v>
      </c>
      <c r="W10" s="55">
        <v>0.13186500000000001</v>
      </c>
    </row>
    <row r="11" spans="1:23" x14ac:dyDescent="0.55000000000000004">
      <c r="A11" s="45" t="s">
        <v>218</v>
      </c>
      <c r="B11" s="88">
        <v>1998.46831</v>
      </c>
      <c r="C11" s="55">
        <v>33.485557</v>
      </c>
      <c r="D11" s="55">
        <v>92.94538</v>
      </c>
      <c r="E11" s="55">
        <v>1.889052</v>
      </c>
      <c r="F11" s="55">
        <v>93.73348</v>
      </c>
      <c r="G11" s="55">
        <v>1311.981783</v>
      </c>
      <c r="H11" s="55">
        <v>70.928833999999995</v>
      </c>
      <c r="I11" s="55">
        <v>14.287913</v>
      </c>
      <c r="J11" s="55">
        <v>0.14333499999999999</v>
      </c>
      <c r="K11" s="55">
        <v>5.4250340000000001</v>
      </c>
      <c r="L11" s="55">
        <v>21.109607</v>
      </c>
      <c r="M11" s="55">
        <v>38.831217000000002</v>
      </c>
      <c r="N11" s="55">
        <v>0.34816399999999997</v>
      </c>
      <c r="O11" s="55">
        <v>22.744615</v>
      </c>
      <c r="P11" s="55">
        <v>1.2179999999999999E-3</v>
      </c>
      <c r="Q11" s="55">
        <v>153.30501699999999</v>
      </c>
      <c r="R11" s="55">
        <v>81.087693999999999</v>
      </c>
      <c r="S11" s="55">
        <v>17.843793000000002</v>
      </c>
      <c r="T11" s="55">
        <v>0.65052399999999999</v>
      </c>
      <c r="U11" s="55">
        <v>0</v>
      </c>
      <c r="V11" s="55">
        <v>36.632057000000003</v>
      </c>
      <c r="W11" s="55">
        <v>1.094036</v>
      </c>
    </row>
    <row r="12" spans="1:23" x14ac:dyDescent="0.55000000000000004">
      <c r="A12" s="45" t="s">
        <v>216</v>
      </c>
      <c r="B12" s="88">
        <v>1520.381494</v>
      </c>
      <c r="C12" s="55">
        <v>0.63476500000000002</v>
      </c>
      <c r="D12" s="55">
        <v>0.26789499999999999</v>
      </c>
      <c r="E12" s="55">
        <v>1.2947999999999999E-2</v>
      </c>
      <c r="F12" s="55">
        <v>4.1600900000000003</v>
      </c>
      <c r="G12" s="55">
        <v>6.4948180000000004</v>
      </c>
      <c r="H12" s="55">
        <v>76.645753999999997</v>
      </c>
      <c r="I12" s="55">
        <v>123.336135</v>
      </c>
      <c r="J12" s="55">
        <v>1.755E-2</v>
      </c>
      <c r="K12" s="55">
        <v>5.6652000000000001E-2</v>
      </c>
      <c r="L12" s="55">
        <v>2.0384060000000002</v>
      </c>
      <c r="M12" s="55">
        <v>27.428637999999999</v>
      </c>
      <c r="N12" s="55">
        <v>7.1004999999999999E-2</v>
      </c>
      <c r="O12" s="55">
        <v>5.0629059999999999</v>
      </c>
      <c r="P12" s="55">
        <v>0.31029899999999999</v>
      </c>
      <c r="Q12" s="55">
        <v>86.026788999999994</v>
      </c>
      <c r="R12" s="55">
        <v>321.94562999999999</v>
      </c>
      <c r="S12" s="55">
        <v>818.96565699999996</v>
      </c>
      <c r="T12" s="55">
        <v>39.746364999999997</v>
      </c>
      <c r="U12" s="55">
        <v>0</v>
      </c>
      <c r="V12" s="55">
        <v>7.1434819999999997</v>
      </c>
      <c r="W12" s="55">
        <v>1.5709999999999998E-2</v>
      </c>
    </row>
    <row r="13" spans="1:23" x14ac:dyDescent="0.55000000000000004">
      <c r="A13" s="45" t="s">
        <v>217</v>
      </c>
      <c r="B13" s="88">
        <v>1279.5719309999999</v>
      </c>
      <c r="C13" s="55">
        <v>0.32363599999999998</v>
      </c>
      <c r="D13" s="55">
        <v>0.15171599999999999</v>
      </c>
      <c r="E13" s="55">
        <v>7.0275000000000004E-2</v>
      </c>
      <c r="F13" s="55">
        <v>8.9188320000000001</v>
      </c>
      <c r="G13" s="55">
        <v>31.364087999999999</v>
      </c>
      <c r="H13" s="55">
        <v>74.506795999999994</v>
      </c>
      <c r="I13" s="55">
        <v>106.15140700000001</v>
      </c>
      <c r="J13" s="55">
        <v>7.7839000000000005E-2</v>
      </c>
      <c r="K13" s="55">
        <v>0.49182100000000001</v>
      </c>
      <c r="L13" s="55">
        <v>8.3882940000000001</v>
      </c>
      <c r="M13" s="55">
        <v>20.311896999999998</v>
      </c>
      <c r="N13" s="55">
        <v>0.30014800000000003</v>
      </c>
      <c r="O13" s="55">
        <v>1.5477080000000001</v>
      </c>
      <c r="P13" s="55">
        <v>6.1636000000000003E-2</v>
      </c>
      <c r="Q13" s="55">
        <v>106.86942500000001</v>
      </c>
      <c r="R13" s="55">
        <v>383.84557899999999</v>
      </c>
      <c r="S13" s="55">
        <v>511.77406500000001</v>
      </c>
      <c r="T13" s="55">
        <v>19.045472</v>
      </c>
      <c r="U13" s="55">
        <v>0</v>
      </c>
      <c r="V13" s="55">
        <v>5.2101639999999998</v>
      </c>
      <c r="W13" s="55">
        <v>0.161133</v>
      </c>
    </row>
    <row r="14" spans="1:23" x14ac:dyDescent="0.55000000000000004">
      <c r="A14" s="45" t="s">
        <v>222</v>
      </c>
      <c r="B14" s="88">
        <v>1186.6268130000001</v>
      </c>
      <c r="C14" s="55">
        <v>9.0587289999999996</v>
      </c>
      <c r="D14" s="55">
        <v>53.62247</v>
      </c>
      <c r="E14" s="55">
        <v>1.825707</v>
      </c>
      <c r="F14" s="55">
        <v>82.415020999999996</v>
      </c>
      <c r="G14" s="55">
        <v>9.8850040000000003</v>
      </c>
      <c r="H14" s="55">
        <v>139.03819799999999</v>
      </c>
      <c r="I14" s="55">
        <v>27.551248000000001</v>
      </c>
      <c r="J14" s="55">
        <v>20.536995999999998</v>
      </c>
      <c r="K14" s="55">
        <v>4.8591049999999996</v>
      </c>
      <c r="L14" s="55">
        <v>9.1537889999999997</v>
      </c>
      <c r="M14" s="55">
        <v>34.289614</v>
      </c>
      <c r="N14" s="55">
        <v>18.905415999999999</v>
      </c>
      <c r="O14" s="55">
        <v>35.900112</v>
      </c>
      <c r="P14" s="55">
        <v>36.225611999999998</v>
      </c>
      <c r="Q14" s="55">
        <v>89.902764000000005</v>
      </c>
      <c r="R14" s="55">
        <v>448.32242500000001</v>
      </c>
      <c r="S14" s="55">
        <v>51.671996</v>
      </c>
      <c r="T14" s="55">
        <v>43.965409999999999</v>
      </c>
      <c r="U14" s="55">
        <v>9.592352</v>
      </c>
      <c r="V14" s="55">
        <v>59.862664000000002</v>
      </c>
      <c r="W14" s="55">
        <v>4.2181000000000003E-2</v>
      </c>
    </row>
    <row r="15" spans="1:23" x14ac:dyDescent="0.55000000000000004">
      <c r="A15" s="45" t="s">
        <v>230</v>
      </c>
      <c r="B15" s="88">
        <v>973.978297</v>
      </c>
      <c r="C15" s="55">
        <v>70.412729999999996</v>
      </c>
      <c r="D15" s="55">
        <v>8.8900729999999992</v>
      </c>
      <c r="E15" s="55">
        <v>0.13196099999999999</v>
      </c>
      <c r="F15" s="55">
        <v>68.839780000000005</v>
      </c>
      <c r="G15" s="55">
        <v>2.7182970000000002</v>
      </c>
      <c r="H15" s="55">
        <v>316.83409699999999</v>
      </c>
      <c r="I15" s="55">
        <v>22.657048</v>
      </c>
      <c r="J15" s="55">
        <v>11.476343</v>
      </c>
      <c r="K15" s="55">
        <v>2.7797529999999999</v>
      </c>
      <c r="L15" s="55">
        <v>12.609219</v>
      </c>
      <c r="M15" s="55">
        <v>11.273106</v>
      </c>
      <c r="N15" s="55">
        <v>1.123815</v>
      </c>
      <c r="O15" s="55">
        <v>5.1404389999999998</v>
      </c>
      <c r="P15" s="55">
        <v>57.946640000000002</v>
      </c>
      <c r="Q15" s="55">
        <v>45.631456999999997</v>
      </c>
      <c r="R15" s="55">
        <v>236.44621900000001</v>
      </c>
      <c r="S15" s="55">
        <v>55.367854000000001</v>
      </c>
      <c r="T15" s="55">
        <v>28.822074000000001</v>
      </c>
      <c r="U15" s="55">
        <v>0</v>
      </c>
      <c r="V15" s="55">
        <v>11.535219</v>
      </c>
      <c r="W15" s="55">
        <v>3.3421729999999998</v>
      </c>
    </row>
    <row r="16" spans="1:23" x14ac:dyDescent="0.55000000000000004">
      <c r="A16" s="45" t="s">
        <v>227</v>
      </c>
      <c r="B16" s="88">
        <v>960.61770799999999</v>
      </c>
      <c r="C16" s="55">
        <v>7.1255059999999997</v>
      </c>
      <c r="D16" s="55">
        <v>4.9769069999999997</v>
      </c>
      <c r="E16" s="55">
        <v>0.34084599999999998</v>
      </c>
      <c r="F16" s="55">
        <v>110.282399</v>
      </c>
      <c r="G16" s="55">
        <v>5.1382399999999997</v>
      </c>
      <c r="H16" s="55">
        <v>165.45548199999999</v>
      </c>
      <c r="I16" s="55">
        <v>24.647589</v>
      </c>
      <c r="J16" s="55">
        <v>0.65342299999999998</v>
      </c>
      <c r="K16" s="55">
        <v>0.67479999999999996</v>
      </c>
      <c r="L16" s="55">
        <v>8.179316</v>
      </c>
      <c r="M16" s="55">
        <v>21.367749</v>
      </c>
      <c r="N16" s="55">
        <v>8.1180439999999994</v>
      </c>
      <c r="O16" s="55">
        <v>3.084282</v>
      </c>
      <c r="P16" s="55">
        <v>6.2375619999999996</v>
      </c>
      <c r="Q16" s="55">
        <v>36.993707999999998</v>
      </c>
      <c r="R16" s="55">
        <v>147.78634199999999</v>
      </c>
      <c r="S16" s="55">
        <v>302.21279199999998</v>
      </c>
      <c r="T16" s="55">
        <v>32.837584</v>
      </c>
      <c r="U16" s="55">
        <v>10.819281999999999</v>
      </c>
      <c r="V16" s="55">
        <v>22.837257000000001</v>
      </c>
      <c r="W16" s="55">
        <v>40.848598000000003</v>
      </c>
    </row>
    <row r="17" spans="1:23" x14ac:dyDescent="0.55000000000000004">
      <c r="A17" s="45" t="s">
        <v>95</v>
      </c>
      <c r="B17" s="88">
        <v>842.52835400000004</v>
      </c>
      <c r="C17" s="55">
        <v>66.317411000000007</v>
      </c>
      <c r="D17" s="55">
        <v>1.0687120000000001</v>
      </c>
      <c r="E17" s="55">
        <v>0</v>
      </c>
      <c r="F17" s="55">
        <v>29.212381000000001</v>
      </c>
      <c r="G17" s="55">
        <v>1.2622709999999999</v>
      </c>
      <c r="H17" s="55">
        <v>40.162866999999999</v>
      </c>
      <c r="I17" s="55">
        <v>27.647413</v>
      </c>
      <c r="J17" s="55">
        <v>6.5938999999999998E-2</v>
      </c>
      <c r="K17" s="55">
        <v>1.701338</v>
      </c>
      <c r="L17" s="55">
        <v>9.6018629999999998</v>
      </c>
      <c r="M17" s="55">
        <v>0.81216299999999997</v>
      </c>
      <c r="N17" s="55">
        <v>1.8839999999999999E-2</v>
      </c>
      <c r="O17" s="55">
        <v>12.028570999999999</v>
      </c>
      <c r="P17" s="55">
        <v>3.3569689999999999</v>
      </c>
      <c r="Q17" s="55">
        <v>613.79027699999995</v>
      </c>
      <c r="R17" s="55">
        <v>17.398028</v>
      </c>
      <c r="S17" s="55">
        <v>0.50684300000000004</v>
      </c>
      <c r="T17" s="55">
        <v>0.72785</v>
      </c>
      <c r="U17" s="55">
        <v>0</v>
      </c>
      <c r="V17" s="55">
        <v>8.9724299999999992</v>
      </c>
      <c r="W17" s="55">
        <v>7.876188</v>
      </c>
    </row>
    <row r="18" spans="1:23" x14ac:dyDescent="0.55000000000000004">
      <c r="A18" s="45" t="s">
        <v>237</v>
      </c>
      <c r="B18" s="88">
        <v>806.35164199999997</v>
      </c>
      <c r="C18" s="55">
        <v>0.77971699999999999</v>
      </c>
      <c r="D18" s="55">
        <v>8.0466339999999992</v>
      </c>
      <c r="E18" s="55">
        <v>0</v>
      </c>
      <c r="F18" s="55">
        <v>67.887680000000003</v>
      </c>
      <c r="G18" s="55">
        <v>0.131885</v>
      </c>
      <c r="H18" s="55">
        <v>183.11570599999999</v>
      </c>
      <c r="I18" s="55">
        <v>3.9459050000000002</v>
      </c>
      <c r="J18" s="55">
        <v>1.8971819999999999</v>
      </c>
      <c r="K18" s="55">
        <v>3.6946219999999999</v>
      </c>
      <c r="L18" s="55">
        <v>0.29433999999999999</v>
      </c>
      <c r="M18" s="55">
        <v>1.4427779999999999</v>
      </c>
      <c r="N18" s="55">
        <v>2.3035E-2</v>
      </c>
      <c r="O18" s="55">
        <v>0.209457</v>
      </c>
      <c r="P18" s="55">
        <v>225.37844000000001</v>
      </c>
      <c r="Q18" s="55">
        <v>19.960322000000001</v>
      </c>
      <c r="R18" s="55">
        <v>84.746803</v>
      </c>
      <c r="S18" s="55">
        <v>17.772697999999998</v>
      </c>
      <c r="T18" s="55">
        <v>144.01687699999999</v>
      </c>
      <c r="U18" s="55">
        <v>36.531168000000001</v>
      </c>
      <c r="V18" s="55">
        <v>6.1987620000000003</v>
      </c>
      <c r="W18" s="55">
        <v>0.27763100000000002</v>
      </c>
    </row>
    <row r="19" spans="1:23" x14ac:dyDescent="0.55000000000000004">
      <c r="A19" s="45" t="s">
        <v>220</v>
      </c>
      <c r="B19" s="88">
        <v>790.03913499999999</v>
      </c>
      <c r="C19" s="55">
        <v>11.063915</v>
      </c>
      <c r="D19" s="55">
        <v>10.075573</v>
      </c>
      <c r="E19" s="55">
        <v>1.056E-2</v>
      </c>
      <c r="F19" s="55">
        <v>53.235975000000003</v>
      </c>
      <c r="G19" s="55">
        <v>0.29617300000000002</v>
      </c>
      <c r="H19" s="55">
        <v>28.81804</v>
      </c>
      <c r="I19" s="55">
        <v>112.158128</v>
      </c>
      <c r="J19" s="55">
        <v>0.56718400000000002</v>
      </c>
      <c r="K19" s="55">
        <v>75.422019000000006</v>
      </c>
      <c r="L19" s="55">
        <v>9.5227339999999998</v>
      </c>
      <c r="M19" s="55">
        <v>15.165945000000001</v>
      </c>
      <c r="N19" s="55">
        <v>2.1186180000000001</v>
      </c>
      <c r="O19" s="55">
        <v>1.903008</v>
      </c>
      <c r="P19" s="55">
        <v>7.7790749999999997</v>
      </c>
      <c r="Q19" s="55">
        <v>10.074007999999999</v>
      </c>
      <c r="R19" s="55">
        <v>203.51035400000001</v>
      </c>
      <c r="S19" s="55">
        <v>238.76943199999999</v>
      </c>
      <c r="T19" s="55">
        <v>5.0100889999999998</v>
      </c>
      <c r="U19" s="55">
        <v>0</v>
      </c>
      <c r="V19" s="55">
        <v>4.473935</v>
      </c>
      <c r="W19" s="55">
        <v>6.4369999999999997E-2</v>
      </c>
    </row>
    <row r="20" spans="1:23" x14ac:dyDescent="0.55000000000000004">
      <c r="A20" s="45" t="s">
        <v>229</v>
      </c>
      <c r="B20" s="88">
        <v>744.57099400000004</v>
      </c>
      <c r="C20" s="55">
        <v>235.35962900000001</v>
      </c>
      <c r="D20" s="55">
        <v>229.61273600000001</v>
      </c>
      <c r="E20" s="55">
        <v>2.5123709999999999</v>
      </c>
      <c r="F20" s="55">
        <v>171.91409400000001</v>
      </c>
      <c r="G20" s="55">
        <v>0.40043499999999999</v>
      </c>
      <c r="H20" s="55">
        <v>7.7175770000000004</v>
      </c>
      <c r="I20" s="55">
        <v>9.0151819999999994</v>
      </c>
      <c r="J20" s="55">
        <v>9.2530000000000008E-3</v>
      </c>
      <c r="K20" s="55">
        <v>16.454681000000001</v>
      </c>
      <c r="L20" s="55">
        <v>12.054588000000001</v>
      </c>
      <c r="M20" s="55">
        <v>0.277785</v>
      </c>
      <c r="N20" s="55">
        <v>1.073839</v>
      </c>
      <c r="O20" s="55">
        <v>1.0889720000000001</v>
      </c>
      <c r="P20" s="55">
        <v>3.8499999999999998E-4</v>
      </c>
      <c r="Q20" s="55">
        <v>7.3777809999999997</v>
      </c>
      <c r="R20" s="55">
        <v>42.596846999999997</v>
      </c>
      <c r="S20" s="55">
        <v>4.1369020000000001</v>
      </c>
      <c r="T20" s="55">
        <v>0.66260399999999997</v>
      </c>
      <c r="U20" s="55">
        <v>0</v>
      </c>
      <c r="V20" s="55">
        <v>2.3023129999999998</v>
      </c>
      <c r="W20" s="55">
        <v>3.0200000000000001E-3</v>
      </c>
    </row>
    <row r="21" spans="1:23" x14ac:dyDescent="0.55000000000000004">
      <c r="A21" s="45" t="s">
        <v>226</v>
      </c>
      <c r="B21" s="88">
        <v>693.10608999999999</v>
      </c>
      <c r="C21" s="55">
        <v>35.812202999999997</v>
      </c>
      <c r="D21" s="55">
        <v>116.919349</v>
      </c>
      <c r="E21" s="55">
        <v>8.6851629999999993</v>
      </c>
      <c r="F21" s="55">
        <v>80.306873999999993</v>
      </c>
      <c r="G21" s="55">
        <v>3.6135259999999998</v>
      </c>
      <c r="H21" s="55">
        <v>91.130088999999998</v>
      </c>
      <c r="I21" s="55">
        <v>26.478058000000001</v>
      </c>
      <c r="J21" s="55">
        <v>3.5920909999999999</v>
      </c>
      <c r="K21" s="55">
        <v>1.8785529999999999</v>
      </c>
      <c r="L21" s="55">
        <v>26.768722</v>
      </c>
      <c r="M21" s="55">
        <v>4.9950700000000001</v>
      </c>
      <c r="N21" s="55">
        <v>1.8457950000000001</v>
      </c>
      <c r="O21" s="55">
        <v>43.326904999999996</v>
      </c>
      <c r="P21" s="55">
        <v>1.6582460000000001</v>
      </c>
      <c r="Q21" s="55">
        <v>59.192886999999999</v>
      </c>
      <c r="R21" s="55">
        <v>129.60934800000001</v>
      </c>
      <c r="S21" s="55">
        <v>31.860049</v>
      </c>
      <c r="T21" s="55">
        <v>7.610398</v>
      </c>
      <c r="U21" s="55">
        <v>3.3615560000000002</v>
      </c>
      <c r="V21" s="55">
        <v>14.244448999999999</v>
      </c>
      <c r="W21" s="55">
        <v>0.21675900000000001</v>
      </c>
    </row>
    <row r="22" spans="1:23" x14ac:dyDescent="0.55000000000000004">
      <c r="A22" s="45" t="s">
        <v>235</v>
      </c>
      <c r="B22" s="88">
        <v>640.68973000000005</v>
      </c>
      <c r="C22" s="55">
        <v>6.1257200000000003</v>
      </c>
      <c r="D22" s="55">
        <v>2.6145839999999998</v>
      </c>
      <c r="E22" s="55">
        <v>103.530535</v>
      </c>
      <c r="F22" s="55">
        <v>57.632885999999999</v>
      </c>
      <c r="G22" s="55">
        <v>160.718964</v>
      </c>
      <c r="H22" s="55">
        <v>24.894697000000001</v>
      </c>
      <c r="I22" s="55">
        <v>47.065063000000002</v>
      </c>
      <c r="J22" s="55">
        <v>4.1017999999999999E-2</v>
      </c>
      <c r="K22" s="55">
        <v>5.0585380000000004</v>
      </c>
      <c r="L22" s="55">
        <v>4.7486100000000002</v>
      </c>
      <c r="M22" s="55">
        <v>3.1380759999999999</v>
      </c>
      <c r="N22" s="55">
        <v>2.7347E-2</v>
      </c>
      <c r="O22" s="55">
        <v>1.287385</v>
      </c>
      <c r="P22" s="55">
        <v>5.8075469999999996</v>
      </c>
      <c r="Q22" s="55">
        <v>14.963236</v>
      </c>
      <c r="R22" s="55">
        <v>145.325469</v>
      </c>
      <c r="S22" s="55">
        <v>37.352972999999999</v>
      </c>
      <c r="T22" s="55">
        <v>10.152666</v>
      </c>
      <c r="U22" s="55">
        <v>0</v>
      </c>
      <c r="V22" s="55">
        <v>10.028454</v>
      </c>
      <c r="W22" s="55">
        <v>0.17596200000000001</v>
      </c>
    </row>
    <row r="23" spans="1:23" x14ac:dyDescent="0.55000000000000004">
      <c r="A23" s="45" t="s">
        <v>234</v>
      </c>
      <c r="B23" s="88">
        <v>618.51411299999995</v>
      </c>
      <c r="C23" s="55">
        <v>84.839203999999995</v>
      </c>
      <c r="D23" s="55">
        <v>20.906082999999999</v>
      </c>
      <c r="E23" s="55">
        <v>0.81240900000000005</v>
      </c>
      <c r="F23" s="55">
        <v>115.93404</v>
      </c>
      <c r="G23" s="55">
        <v>18.781077</v>
      </c>
      <c r="H23" s="55">
        <v>65.527947999999995</v>
      </c>
      <c r="I23" s="55">
        <v>47.947515000000003</v>
      </c>
      <c r="J23" s="55">
        <v>5.9680999999999998E-2</v>
      </c>
      <c r="K23" s="55">
        <v>0.80153600000000003</v>
      </c>
      <c r="L23" s="55">
        <v>2.0307940000000002</v>
      </c>
      <c r="M23" s="55">
        <v>2.148193</v>
      </c>
      <c r="N23" s="55">
        <v>3.0745999999999999E-2</v>
      </c>
      <c r="O23" s="55">
        <v>0.79097700000000004</v>
      </c>
      <c r="P23" s="55">
        <v>5.2338999999999997E-2</v>
      </c>
      <c r="Q23" s="55">
        <v>16.519069999999999</v>
      </c>
      <c r="R23" s="55">
        <v>104.207365</v>
      </c>
      <c r="S23" s="55">
        <v>98.497794999999996</v>
      </c>
      <c r="T23" s="55">
        <v>28.697347000000001</v>
      </c>
      <c r="U23" s="55">
        <v>0</v>
      </c>
      <c r="V23" s="55">
        <v>9.2271249999999991</v>
      </c>
      <c r="W23" s="55">
        <v>0.70286899999999997</v>
      </c>
    </row>
    <row r="24" spans="1:23" x14ac:dyDescent="0.55000000000000004">
      <c r="A24" s="45" t="s">
        <v>239</v>
      </c>
      <c r="B24" s="88">
        <v>578.31399299999998</v>
      </c>
      <c r="C24" s="55">
        <v>0.241062</v>
      </c>
      <c r="D24" s="55">
        <v>40.566540000000003</v>
      </c>
      <c r="E24" s="55">
        <v>7.6015040000000003</v>
      </c>
      <c r="F24" s="55">
        <v>35.364311999999998</v>
      </c>
      <c r="G24" s="55">
        <v>2.490132</v>
      </c>
      <c r="H24" s="55">
        <v>26.272576000000001</v>
      </c>
      <c r="I24" s="55">
        <v>36.501415000000001</v>
      </c>
      <c r="J24" s="55">
        <v>3.3684569999999998</v>
      </c>
      <c r="K24" s="55">
        <v>18.488607999999999</v>
      </c>
      <c r="L24" s="55">
        <v>24.186052</v>
      </c>
      <c r="M24" s="55">
        <v>23.329685000000001</v>
      </c>
      <c r="N24" s="55">
        <v>19.830228000000002</v>
      </c>
      <c r="O24" s="55">
        <v>1.169057</v>
      </c>
      <c r="P24" s="55">
        <v>3.3184110000000002</v>
      </c>
      <c r="Q24" s="55">
        <v>11.476687</v>
      </c>
      <c r="R24" s="55">
        <v>62.735715999999996</v>
      </c>
      <c r="S24" s="55">
        <v>253.62587600000001</v>
      </c>
      <c r="T24" s="55">
        <v>2.849005</v>
      </c>
      <c r="U24" s="55">
        <v>0</v>
      </c>
      <c r="V24" s="55">
        <v>4.8884499999999997</v>
      </c>
      <c r="W24" s="55">
        <v>1.022E-2</v>
      </c>
    </row>
    <row r="25" spans="1:23" x14ac:dyDescent="0.55000000000000004">
      <c r="A25" s="45" t="s">
        <v>243</v>
      </c>
      <c r="B25" s="88">
        <v>556.17141200000003</v>
      </c>
      <c r="C25" s="55">
        <v>9.6610259999999997</v>
      </c>
      <c r="D25" s="55">
        <v>23.799848999999998</v>
      </c>
      <c r="E25" s="55">
        <v>2.5080000000000002E-2</v>
      </c>
      <c r="F25" s="55">
        <v>2.456359</v>
      </c>
      <c r="G25" s="55">
        <v>6.5571000000000004E-2</v>
      </c>
      <c r="H25" s="55">
        <v>4.5876609999999998</v>
      </c>
      <c r="I25" s="55">
        <v>10.811418</v>
      </c>
      <c r="J25" s="55">
        <v>3.4508040000000002</v>
      </c>
      <c r="K25" s="55">
        <v>7.5089980000000001</v>
      </c>
      <c r="L25" s="55">
        <v>1.0665020000000001</v>
      </c>
      <c r="M25" s="55">
        <v>37.201076999999998</v>
      </c>
      <c r="N25" s="55">
        <v>60.550688999999998</v>
      </c>
      <c r="O25" s="55">
        <v>3.8111519999999999</v>
      </c>
      <c r="P25" s="55">
        <v>0.203683</v>
      </c>
      <c r="Q25" s="55">
        <v>5.4521759999999997</v>
      </c>
      <c r="R25" s="55">
        <v>336.60738900000001</v>
      </c>
      <c r="S25" s="55">
        <v>23.128467000000001</v>
      </c>
      <c r="T25" s="55">
        <v>2.4215209999999998</v>
      </c>
      <c r="U25" s="55">
        <v>0</v>
      </c>
      <c r="V25" s="55">
        <v>23.354472000000001</v>
      </c>
      <c r="W25" s="55">
        <v>7.5180000000000004E-3</v>
      </c>
    </row>
    <row r="26" spans="1:23" x14ac:dyDescent="0.55000000000000004">
      <c r="A26" s="45" t="s">
        <v>223</v>
      </c>
      <c r="B26" s="88">
        <v>499.07205099999999</v>
      </c>
      <c r="C26" s="55">
        <v>2.4806370000000002</v>
      </c>
      <c r="D26" s="55">
        <v>0.25900899999999999</v>
      </c>
      <c r="E26" s="55">
        <v>1.3554999999999999</v>
      </c>
      <c r="F26" s="55">
        <v>19.199425000000002</v>
      </c>
      <c r="G26" s="55">
        <v>139.94655900000001</v>
      </c>
      <c r="H26" s="55">
        <v>35.549942000000001</v>
      </c>
      <c r="I26" s="55">
        <v>28.500798</v>
      </c>
      <c r="J26" s="55">
        <v>0.149002</v>
      </c>
      <c r="K26" s="55">
        <v>1.6448000000000001E-2</v>
      </c>
      <c r="L26" s="55">
        <v>4.2172000000000001E-2</v>
      </c>
      <c r="M26" s="55">
        <v>1.222148</v>
      </c>
      <c r="N26" s="55">
        <v>2.6144000000000001E-2</v>
      </c>
      <c r="O26" s="55">
        <v>0.194545</v>
      </c>
      <c r="P26" s="55">
        <v>8.0301999999999998E-2</v>
      </c>
      <c r="Q26" s="55">
        <v>42.096201999999998</v>
      </c>
      <c r="R26" s="55">
        <v>102.32936599999999</v>
      </c>
      <c r="S26" s="55">
        <v>100.61624</v>
      </c>
      <c r="T26" s="55">
        <v>19.960211999999999</v>
      </c>
      <c r="U26" s="55">
        <v>0</v>
      </c>
      <c r="V26" s="55">
        <v>1.663913</v>
      </c>
      <c r="W26" s="55">
        <v>3.3834870000000001</v>
      </c>
    </row>
    <row r="27" spans="1:23" x14ac:dyDescent="0.55000000000000004">
      <c r="A27" s="45" t="s">
        <v>244</v>
      </c>
      <c r="B27" s="88">
        <v>497.48746399999999</v>
      </c>
      <c r="C27" s="55">
        <v>6.4510999999999999E-2</v>
      </c>
      <c r="D27" s="55">
        <v>8.0097000000000002E-2</v>
      </c>
      <c r="E27" s="55">
        <v>8.4939999999999998E-3</v>
      </c>
      <c r="F27" s="55">
        <v>1.24074</v>
      </c>
      <c r="G27" s="55">
        <v>0.13061200000000001</v>
      </c>
      <c r="H27" s="55">
        <v>153.01835399999999</v>
      </c>
      <c r="I27" s="55">
        <v>8.1560930000000003</v>
      </c>
      <c r="J27" s="55">
        <v>4.6454000000000002E-2</v>
      </c>
      <c r="K27" s="55">
        <v>43.999957000000002</v>
      </c>
      <c r="L27" s="55">
        <v>36.358590999999997</v>
      </c>
      <c r="M27" s="55">
        <v>0.649142</v>
      </c>
      <c r="N27" s="55">
        <v>6.6891999999999993E-2</v>
      </c>
      <c r="O27" s="55">
        <v>5.5835000000000003E-2</v>
      </c>
      <c r="P27" s="55">
        <v>0</v>
      </c>
      <c r="Q27" s="55">
        <v>208.31150500000001</v>
      </c>
      <c r="R27" s="55">
        <v>34.036571000000002</v>
      </c>
      <c r="S27" s="55">
        <v>4.9633079999999996</v>
      </c>
      <c r="T27" s="55">
        <v>4.5411299999999999</v>
      </c>
      <c r="U27" s="55">
        <v>0.21246499999999999</v>
      </c>
      <c r="V27" s="55">
        <v>1.5414969999999999</v>
      </c>
      <c r="W27" s="55">
        <v>5.2160000000000002E-3</v>
      </c>
    </row>
    <row r="28" spans="1:23" x14ac:dyDescent="0.55000000000000004">
      <c r="A28" s="45" t="s">
        <v>236</v>
      </c>
      <c r="B28" s="88">
        <v>495.41794499999997</v>
      </c>
      <c r="C28" s="55">
        <v>5.2040000000000003E-3</v>
      </c>
      <c r="D28" s="55">
        <v>1.7288559999999999</v>
      </c>
      <c r="E28" s="55">
        <v>1.0039640000000001</v>
      </c>
      <c r="F28" s="55">
        <v>5.0656140000000001</v>
      </c>
      <c r="G28" s="55">
        <v>0.13708300000000001</v>
      </c>
      <c r="H28" s="55">
        <v>32.901983999999999</v>
      </c>
      <c r="I28" s="55">
        <v>6.0118229999999997</v>
      </c>
      <c r="J28" s="55">
        <v>5.2094000000000001E-2</v>
      </c>
      <c r="K28" s="55">
        <v>3.5583930000000001</v>
      </c>
      <c r="L28" s="55">
        <v>0.10432900000000001</v>
      </c>
      <c r="M28" s="55">
        <v>0.40279799999999999</v>
      </c>
      <c r="N28" s="55">
        <v>7.443E-3</v>
      </c>
      <c r="O28" s="55">
        <v>0.47506999999999999</v>
      </c>
      <c r="P28" s="55">
        <v>0</v>
      </c>
      <c r="Q28" s="55">
        <v>4.2326990000000002</v>
      </c>
      <c r="R28" s="55">
        <v>31.984977000000001</v>
      </c>
      <c r="S28" s="55">
        <v>387.99190399999998</v>
      </c>
      <c r="T28" s="55">
        <v>13.985211</v>
      </c>
      <c r="U28" s="55">
        <v>0.43820599999999998</v>
      </c>
      <c r="V28" s="55">
        <v>5.24735</v>
      </c>
      <c r="W28" s="55">
        <v>8.2943000000000003E-2</v>
      </c>
    </row>
    <row r="29" spans="1:23" x14ac:dyDescent="0.55000000000000004">
      <c r="A29" s="45" t="s">
        <v>224</v>
      </c>
      <c r="B29" s="88">
        <v>474.32399500000002</v>
      </c>
      <c r="C29" s="55">
        <v>1.1019999999999999E-3</v>
      </c>
      <c r="D29" s="55">
        <v>162.86874599999999</v>
      </c>
      <c r="E29" s="55">
        <v>0.49830000000000002</v>
      </c>
      <c r="F29" s="55">
        <v>4.2885099999999996</v>
      </c>
      <c r="G29" s="55">
        <v>29.306594</v>
      </c>
      <c r="H29" s="55">
        <v>16.095103000000002</v>
      </c>
      <c r="I29" s="55">
        <v>2.9626109999999999</v>
      </c>
      <c r="J29" s="55">
        <v>2.0170000000000001E-3</v>
      </c>
      <c r="K29" s="55">
        <v>0.79211100000000001</v>
      </c>
      <c r="L29" s="55">
        <v>0.62349600000000005</v>
      </c>
      <c r="M29" s="55">
        <v>0.20267099999999999</v>
      </c>
      <c r="N29" s="55">
        <v>8.5079999999999999E-3</v>
      </c>
      <c r="O29" s="55">
        <v>1.256E-3</v>
      </c>
      <c r="P29" s="55">
        <v>213.086861</v>
      </c>
      <c r="Q29" s="55">
        <v>8.5341240000000003</v>
      </c>
      <c r="R29" s="55">
        <v>5.9953950000000003</v>
      </c>
      <c r="S29" s="55">
        <v>28.598198</v>
      </c>
      <c r="T29" s="55">
        <v>0.292541</v>
      </c>
      <c r="U29" s="55">
        <v>0</v>
      </c>
      <c r="V29" s="55">
        <v>9.1148000000000007E-2</v>
      </c>
      <c r="W29" s="55">
        <v>7.4703000000000006E-2</v>
      </c>
    </row>
    <row r="30" spans="1:23" x14ac:dyDescent="0.55000000000000004">
      <c r="A30" s="45" t="s">
        <v>240</v>
      </c>
      <c r="B30" s="88">
        <v>469.77377999999999</v>
      </c>
      <c r="C30" s="55">
        <v>28.886846999999999</v>
      </c>
      <c r="D30" s="55">
        <v>3.9891290000000001</v>
      </c>
      <c r="E30" s="55">
        <v>19.211635999999999</v>
      </c>
      <c r="F30" s="55">
        <v>121.908525</v>
      </c>
      <c r="G30" s="55">
        <v>2.628396</v>
      </c>
      <c r="H30" s="55">
        <v>9.2140719999999998</v>
      </c>
      <c r="I30" s="55">
        <v>10.860117000000001</v>
      </c>
      <c r="J30" s="55">
        <v>2.5249999999999999E-3</v>
      </c>
      <c r="K30" s="55">
        <v>8.6385000000000003E-2</v>
      </c>
      <c r="L30" s="55">
        <v>1.891988</v>
      </c>
      <c r="M30" s="55">
        <v>0.24388499999999999</v>
      </c>
      <c r="N30" s="55">
        <v>0.116087</v>
      </c>
      <c r="O30" s="55">
        <v>27.535005999999999</v>
      </c>
      <c r="P30" s="55">
        <v>1.9140999999999998E-2</v>
      </c>
      <c r="Q30" s="55">
        <v>139.03189800000001</v>
      </c>
      <c r="R30" s="55">
        <v>100.902157</v>
      </c>
      <c r="S30" s="55">
        <v>0</v>
      </c>
      <c r="T30" s="55">
        <v>1.3608990000000001</v>
      </c>
      <c r="U30" s="55">
        <v>0</v>
      </c>
      <c r="V30" s="55">
        <v>1.8352820000000001</v>
      </c>
      <c r="W30" s="55">
        <v>4.9805000000000002E-2</v>
      </c>
    </row>
    <row r="31" spans="1:23" x14ac:dyDescent="0.55000000000000004">
      <c r="A31" s="45" t="s">
        <v>233</v>
      </c>
      <c r="B31" s="88">
        <v>450.51431600000001</v>
      </c>
      <c r="C31" s="55">
        <v>41.896107999999998</v>
      </c>
      <c r="D31" s="55">
        <v>77.113051999999996</v>
      </c>
      <c r="E31" s="55">
        <v>2.0279999999999999E-3</v>
      </c>
      <c r="F31" s="55">
        <v>152.392662</v>
      </c>
      <c r="G31" s="55">
        <v>0.609205</v>
      </c>
      <c r="H31" s="55">
        <v>29.370598000000001</v>
      </c>
      <c r="I31" s="55">
        <v>9.0587140000000002</v>
      </c>
      <c r="J31" s="55">
        <v>2.9287000000000001E-2</v>
      </c>
      <c r="K31" s="55">
        <v>1.9358280000000001</v>
      </c>
      <c r="L31" s="55">
        <v>1.3987860000000001</v>
      </c>
      <c r="M31" s="55">
        <v>1.1434930000000001</v>
      </c>
      <c r="N31" s="55">
        <v>1.5025E-2</v>
      </c>
      <c r="O31" s="55">
        <v>1.3552869999999999</v>
      </c>
      <c r="P31" s="55">
        <v>3.7880000000000001E-3</v>
      </c>
      <c r="Q31" s="55">
        <v>23.794001999999999</v>
      </c>
      <c r="R31" s="55">
        <v>74.264584999999997</v>
      </c>
      <c r="S31" s="55">
        <v>4.4345109999999996</v>
      </c>
      <c r="T31" s="55">
        <v>8.9361770000000007</v>
      </c>
      <c r="U31" s="55">
        <v>0</v>
      </c>
      <c r="V31" s="55">
        <v>22.7455</v>
      </c>
      <c r="W31" s="55">
        <v>1.5679999999999999E-2</v>
      </c>
    </row>
    <row r="32" spans="1:23" x14ac:dyDescent="0.55000000000000004">
      <c r="A32" s="45" t="s">
        <v>247</v>
      </c>
      <c r="B32" s="88">
        <v>422.91226</v>
      </c>
      <c r="C32" s="55">
        <v>35.361213999999997</v>
      </c>
      <c r="D32" s="55">
        <v>197.049206</v>
      </c>
      <c r="E32" s="55">
        <v>4.3508599999999999</v>
      </c>
      <c r="F32" s="55">
        <v>31.258302</v>
      </c>
      <c r="G32" s="55">
        <v>2.7684250000000001</v>
      </c>
      <c r="H32" s="55">
        <v>11.702323</v>
      </c>
      <c r="I32" s="55">
        <v>3.430237</v>
      </c>
      <c r="J32" s="55">
        <v>8.5470000000000008E-3</v>
      </c>
      <c r="K32" s="55">
        <v>4.7365640000000004</v>
      </c>
      <c r="L32" s="55">
        <v>6.7818480000000001</v>
      </c>
      <c r="M32" s="55">
        <v>2.8793449999999998</v>
      </c>
      <c r="N32" s="55">
        <v>1.7600000000000001E-3</v>
      </c>
      <c r="O32" s="55">
        <v>1.0898140000000001</v>
      </c>
      <c r="P32" s="55">
        <v>0</v>
      </c>
      <c r="Q32" s="55">
        <v>100.959639</v>
      </c>
      <c r="R32" s="55">
        <v>10.874459999999999</v>
      </c>
      <c r="S32" s="55">
        <v>3.2363000000000003E-2</v>
      </c>
      <c r="T32" s="55">
        <v>3.949579</v>
      </c>
      <c r="U32" s="55">
        <v>0</v>
      </c>
      <c r="V32" s="55">
        <v>5.6708429999999996</v>
      </c>
      <c r="W32" s="55">
        <v>6.9309999999999997E-3</v>
      </c>
    </row>
    <row r="33" spans="1:23" x14ac:dyDescent="0.55000000000000004">
      <c r="A33" s="45" t="s">
        <v>232</v>
      </c>
      <c r="B33" s="88">
        <v>418.56386700000002</v>
      </c>
      <c r="C33" s="55">
        <v>32.747205999999998</v>
      </c>
      <c r="D33" s="55">
        <v>96.841707999999997</v>
      </c>
      <c r="E33" s="55">
        <v>0.51453300000000002</v>
      </c>
      <c r="F33" s="55">
        <v>39.976847999999997</v>
      </c>
      <c r="G33" s="55">
        <v>3.346314</v>
      </c>
      <c r="H33" s="55">
        <v>114.97964899999999</v>
      </c>
      <c r="I33" s="55">
        <v>8.3143390000000004</v>
      </c>
      <c r="J33" s="55">
        <v>2.5850000000000001E-3</v>
      </c>
      <c r="K33" s="55">
        <v>1.565329</v>
      </c>
      <c r="L33" s="55">
        <v>19.840067999999999</v>
      </c>
      <c r="M33" s="55">
        <v>15.887734</v>
      </c>
      <c r="N33" s="55">
        <v>2.8237000000000002E-2</v>
      </c>
      <c r="O33" s="55">
        <v>10.970247000000001</v>
      </c>
      <c r="P33" s="55">
        <v>1.4739869999999999</v>
      </c>
      <c r="Q33" s="55">
        <v>27.860831000000001</v>
      </c>
      <c r="R33" s="55">
        <v>24.102633000000001</v>
      </c>
      <c r="S33" s="55">
        <v>3.6405099999999999</v>
      </c>
      <c r="T33" s="55">
        <v>0.64992300000000003</v>
      </c>
      <c r="U33" s="55">
        <v>2.0219999999999999E-3</v>
      </c>
      <c r="V33" s="55">
        <v>15.636699</v>
      </c>
      <c r="W33" s="55">
        <v>0.18246499999999999</v>
      </c>
    </row>
    <row r="34" spans="1:23" x14ac:dyDescent="0.55000000000000004">
      <c r="A34" s="45" t="s">
        <v>250</v>
      </c>
      <c r="B34" s="88">
        <v>413.99048399999998</v>
      </c>
      <c r="C34" s="55">
        <v>16.898949000000002</v>
      </c>
      <c r="D34" s="55">
        <v>3.4918110000000002</v>
      </c>
      <c r="E34" s="55">
        <v>4.3839999999999999E-3</v>
      </c>
      <c r="F34" s="55">
        <v>171.99706399999999</v>
      </c>
      <c r="G34" s="55">
        <v>2.555955</v>
      </c>
      <c r="H34" s="55">
        <v>145.090856</v>
      </c>
      <c r="I34" s="55">
        <v>1.0919829999999999</v>
      </c>
      <c r="J34" s="55">
        <v>1.0328E-2</v>
      </c>
      <c r="K34" s="55">
        <v>1.3554999999999999E-2</v>
      </c>
      <c r="L34" s="55">
        <v>0.274148</v>
      </c>
      <c r="M34" s="55">
        <v>0.11601300000000001</v>
      </c>
      <c r="N34" s="55">
        <v>1.1410000000000001E-3</v>
      </c>
      <c r="O34" s="55">
        <v>8.4801000000000001E-2</v>
      </c>
      <c r="P34" s="55">
        <v>2.2499999999999998E-3</v>
      </c>
      <c r="Q34" s="55">
        <v>1.6029169999999999</v>
      </c>
      <c r="R34" s="55">
        <v>25.549745999999999</v>
      </c>
      <c r="S34" s="55">
        <v>0.84167099999999995</v>
      </c>
      <c r="T34" s="55">
        <v>43.253672000000002</v>
      </c>
      <c r="U34" s="55">
        <v>1.5303000000000001E-2</v>
      </c>
      <c r="V34" s="55">
        <v>1.0939369999999999</v>
      </c>
      <c r="W34" s="55">
        <v>0</v>
      </c>
    </row>
    <row r="35" spans="1:23" x14ac:dyDescent="0.55000000000000004">
      <c r="A35" s="45" t="s">
        <v>219</v>
      </c>
      <c r="B35" s="88">
        <v>393.94190900000001</v>
      </c>
      <c r="C35" s="55">
        <v>2.5968290000000001</v>
      </c>
      <c r="D35" s="55">
        <v>0.120431</v>
      </c>
      <c r="E35" s="55">
        <v>4.581E-3</v>
      </c>
      <c r="F35" s="55">
        <v>0.76505999999999996</v>
      </c>
      <c r="G35" s="55">
        <v>1.2112400000000001</v>
      </c>
      <c r="H35" s="55">
        <v>49.136578999999998</v>
      </c>
      <c r="I35" s="55">
        <v>69.735252000000003</v>
      </c>
      <c r="J35" s="55">
        <v>1.2021790000000001</v>
      </c>
      <c r="K35" s="55">
        <v>6.2253999999999997E-2</v>
      </c>
      <c r="L35" s="55">
        <v>1.4030530000000001</v>
      </c>
      <c r="M35" s="55">
        <v>10.387902</v>
      </c>
      <c r="N35" s="55">
        <v>0.23091</v>
      </c>
      <c r="O35" s="55">
        <v>4.3989089999999997</v>
      </c>
      <c r="P35" s="55">
        <v>2.3481999999999999E-2</v>
      </c>
      <c r="Q35" s="55">
        <v>44.474243000000001</v>
      </c>
      <c r="R35" s="55">
        <v>85.854471000000004</v>
      </c>
      <c r="S35" s="55">
        <v>104.959609</v>
      </c>
      <c r="T35" s="55">
        <v>9.1901449999999993</v>
      </c>
      <c r="U35" s="55">
        <v>0</v>
      </c>
      <c r="V35" s="55">
        <v>8.1820810000000002</v>
      </c>
      <c r="W35" s="55">
        <v>2.699E-3</v>
      </c>
    </row>
    <row r="36" spans="1:23" x14ac:dyDescent="0.55000000000000004">
      <c r="A36" s="45" t="s">
        <v>231</v>
      </c>
      <c r="B36" s="88">
        <v>325.58072600000003</v>
      </c>
      <c r="C36" s="55">
        <v>10.701689999999999</v>
      </c>
      <c r="D36" s="55">
        <v>2.1515490000000002</v>
      </c>
      <c r="E36" s="55">
        <v>0.473412</v>
      </c>
      <c r="F36" s="55">
        <v>72.935399000000004</v>
      </c>
      <c r="G36" s="55">
        <v>7.560162</v>
      </c>
      <c r="H36" s="55">
        <v>109.930959</v>
      </c>
      <c r="I36" s="55">
        <v>32.787961000000003</v>
      </c>
      <c r="J36" s="55">
        <v>1.6830000000000001E-2</v>
      </c>
      <c r="K36" s="55">
        <v>0.61457899999999999</v>
      </c>
      <c r="L36" s="55">
        <v>0.92624600000000001</v>
      </c>
      <c r="M36" s="55">
        <v>5.573601</v>
      </c>
      <c r="N36" s="55">
        <v>1.379E-2</v>
      </c>
      <c r="O36" s="55">
        <v>1.1425890000000001</v>
      </c>
      <c r="P36" s="55">
        <v>5.764E-3</v>
      </c>
      <c r="Q36" s="55">
        <v>19.118967000000001</v>
      </c>
      <c r="R36" s="55">
        <v>38.651736999999997</v>
      </c>
      <c r="S36" s="55">
        <v>1.1105160000000001</v>
      </c>
      <c r="T36" s="55">
        <v>5.7365969999999997</v>
      </c>
      <c r="U36" s="55">
        <v>14.032940999999999</v>
      </c>
      <c r="V36" s="55">
        <v>2.0198939999999999</v>
      </c>
      <c r="W36" s="55">
        <v>7.5542999999999999E-2</v>
      </c>
    </row>
    <row r="37" spans="1:23" x14ac:dyDescent="0.55000000000000004">
      <c r="A37" s="45" t="s">
        <v>255</v>
      </c>
      <c r="B37" s="88">
        <v>297.50933800000001</v>
      </c>
      <c r="C37" s="55">
        <v>1.4707619999999999</v>
      </c>
      <c r="D37" s="55">
        <v>5.6897909999999996</v>
      </c>
      <c r="E37" s="55">
        <v>0</v>
      </c>
      <c r="F37" s="55">
        <v>9.4960149999999999</v>
      </c>
      <c r="G37" s="55">
        <v>0.124038</v>
      </c>
      <c r="H37" s="55">
        <v>10.175333999999999</v>
      </c>
      <c r="I37" s="55">
        <v>9.1620919999999995</v>
      </c>
      <c r="J37" s="55">
        <v>3.4626999999999998E-2</v>
      </c>
      <c r="K37" s="55">
        <v>0.29503400000000002</v>
      </c>
      <c r="L37" s="55">
        <v>0.51280599999999998</v>
      </c>
      <c r="M37" s="55">
        <v>1.4130469999999999</v>
      </c>
      <c r="N37" s="55">
        <v>6.2854999999999994E-2</v>
      </c>
      <c r="O37" s="55">
        <v>0.40145700000000001</v>
      </c>
      <c r="P37" s="55">
        <v>0</v>
      </c>
      <c r="Q37" s="55">
        <v>5.6874349999999998</v>
      </c>
      <c r="R37" s="55">
        <v>87.968040000000002</v>
      </c>
      <c r="S37" s="55">
        <v>95.977931999999996</v>
      </c>
      <c r="T37" s="55">
        <v>64.648607999999996</v>
      </c>
      <c r="U37" s="55">
        <v>0</v>
      </c>
      <c r="V37" s="55">
        <v>4.3894650000000004</v>
      </c>
      <c r="W37" s="55">
        <v>0</v>
      </c>
    </row>
    <row r="38" spans="1:23" x14ac:dyDescent="0.55000000000000004">
      <c r="A38" s="45" t="s">
        <v>256</v>
      </c>
      <c r="B38" s="88">
        <v>296.67696000000001</v>
      </c>
      <c r="C38" s="55">
        <v>0</v>
      </c>
      <c r="D38" s="55">
        <v>0</v>
      </c>
      <c r="E38" s="55">
        <v>0</v>
      </c>
      <c r="F38" s="55">
        <v>0</v>
      </c>
      <c r="G38" s="55">
        <v>0</v>
      </c>
      <c r="H38" s="55">
        <v>0</v>
      </c>
      <c r="I38" s="55">
        <v>1.4970000000000001E-3</v>
      </c>
      <c r="J38" s="55">
        <v>0</v>
      </c>
      <c r="K38" s="55">
        <v>0</v>
      </c>
      <c r="L38" s="55">
        <v>0</v>
      </c>
      <c r="M38" s="55">
        <v>0</v>
      </c>
      <c r="N38" s="55">
        <v>0</v>
      </c>
      <c r="O38" s="55">
        <v>0</v>
      </c>
      <c r="P38" s="55">
        <v>0</v>
      </c>
      <c r="Q38" s="55">
        <v>296.67546299999998</v>
      </c>
      <c r="R38" s="55">
        <v>0</v>
      </c>
      <c r="S38" s="55">
        <v>0</v>
      </c>
      <c r="T38" s="55">
        <v>0</v>
      </c>
      <c r="U38" s="55">
        <v>0</v>
      </c>
      <c r="V38" s="55">
        <v>0</v>
      </c>
      <c r="W38" s="55">
        <v>0</v>
      </c>
    </row>
    <row r="39" spans="1:23" x14ac:dyDescent="0.55000000000000004">
      <c r="A39" s="45" t="s">
        <v>249</v>
      </c>
      <c r="B39" s="88">
        <v>283.60965199999998</v>
      </c>
      <c r="C39" s="55">
        <v>0</v>
      </c>
      <c r="D39" s="55">
        <v>1.6899999999999999E-4</v>
      </c>
      <c r="E39" s="55">
        <v>0</v>
      </c>
      <c r="F39" s="55">
        <v>1.6354E-2</v>
      </c>
      <c r="G39" s="55">
        <v>0</v>
      </c>
      <c r="H39" s="55">
        <v>0.85532600000000003</v>
      </c>
      <c r="I39" s="55">
        <v>3.0100820000000001</v>
      </c>
      <c r="J39" s="55">
        <v>2.6673830000000001</v>
      </c>
      <c r="K39" s="55">
        <v>4.9091999999999997E-2</v>
      </c>
      <c r="L39" s="55">
        <v>0.28026200000000001</v>
      </c>
      <c r="M39" s="55">
        <v>59.873868000000002</v>
      </c>
      <c r="N39" s="55">
        <v>4.4837189999999998</v>
      </c>
      <c r="O39" s="55">
        <v>1.864328</v>
      </c>
      <c r="P39" s="55">
        <v>4.4415190000000004</v>
      </c>
      <c r="Q39" s="55">
        <v>0.54023200000000005</v>
      </c>
      <c r="R39" s="55">
        <v>40.308881</v>
      </c>
      <c r="S39" s="55">
        <v>0.29056900000000002</v>
      </c>
      <c r="T39" s="55">
        <v>1.000515</v>
      </c>
      <c r="U39" s="55">
        <v>0</v>
      </c>
      <c r="V39" s="55">
        <v>1.592883</v>
      </c>
      <c r="W39" s="55">
        <v>162.33447000000001</v>
      </c>
    </row>
    <row r="40" spans="1:23" x14ac:dyDescent="0.55000000000000004">
      <c r="A40" s="45" t="s">
        <v>254</v>
      </c>
      <c r="B40" s="88">
        <v>274.51922100000002</v>
      </c>
      <c r="C40" s="55">
        <v>52.246181</v>
      </c>
      <c r="D40" s="55">
        <v>126.177905</v>
      </c>
      <c r="E40" s="55">
        <v>25.503596999999999</v>
      </c>
      <c r="F40" s="55">
        <v>22.408961999999999</v>
      </c>
      <c r="G40" s="55">
        <v>0.55833100000000002</v>
      </c>
      <c r="H40" s="55">
        <v>0.18568799999999999</v>
      </c>
      <c r="I40" s="55">
        <v>0.11483400000000001</v>
      </c>
      <c r="J40" s="55">
        <v>4.1653999999999997E-2</v>
      </c>
      <c r="K40" s="55">
        <v>1.6896800000000001</v>
      </c>
      <c r="L40" s="55">
        <v>1.6296630000000001</v>
      </c>
      <c r="M40" s="55">
        <v>0.40687400000000001</v>
      </c>
      <c r="N40" s="55">
        <v>8.7023000000000003E-2</v>
      </c>
      <c r="O40" s="55">
        <v>6.4315999999999998E-2</v>
      </c>
      <c r="P40" s="55">
        <v>1.0330000000000001E-3</v>
      </c>
      <c r="Q40" s="55">
        <v>27.327351</v>
      </c>
      <c r="R40" s="55">
        <v>1.9095740000000001</v>
      </c>
      <c r="S40" s="55">
        <v>5.5310920000000001</v>
      </c>
      <c r="T40" s="55">
        <v>5.1711400000000003</v>
      </c>
      <c r="U40" s="55">
        <v>0</v>
      </c>
      <c r="V40" s="55">
        <v>3.4628890000000001</v>
      </c>
      <c r="W40" s="55">
        <v>1.4339999999999999E-3</v>
      </c>
    </row>
    <row r="41" spans="1:23" x14ac:dyDescent="0.55000000000000004">
      <c r="A41" s="45" t="s">
        <v>258</v>
      </c>
      <c r="B41" s="88">
        <v>258.66761700000001</v>
      </c>
      <c r="C41" s="55">
        <v>62.423023000000001</v>
      </c>
      <c r="D41" s="55">
        <v>120.43383900000001</v>
      </c>
      <c r="E41" s="55">
        <v>0.79170799999999997</v>
      </c>
      <c r="F41" s="55">
        <v>7.1429510000000001</v>
      </c>
      <c r="G41" s="55">
        <v>0.22733999999999999</v>
      </c>
      <c r="H41" s="55">
        <v>17.184456000000001</v>
      </c>
      <c r="I41" s="55">
        <v>2.4045860000000001</v>
      </c>
      <c r="J41" s="55">
        <v>1.4945E-2</v>
      </c>
      <c r="K41" s="55">
        <v>7.9439999999999997E-3</v>
      </c>
      <c r="L41" s="55">
        <v>0</v>
      </c>
      <c r="M41" s="55">
        <v>0.63155300000000003</v>
      </c>
      <c r="N41" s="55">
        <v>1.2869E-2</v>
      </c>
      <c r="O41" s="55">
        <v>0.107251</v>
      </c>
      <c r="P41" s="55">
        <v>2.1000999999999999E-2</v>
      </c>
      <c r="Q41" s="55">
        <v>7.6657710000000003</v>
      </c>
      <c r="R41" s="55">
        <v>19.117080000000001</v>
      </c>
      <c r="S41" s="55">
        <v>6.739268</v>
      </c>
      <c r="T41" s="55">
        <v>13.391876999999999</v>
      </c>
      <c r="U41" s="55">
        <v>0</v>
      </c>
      <c r="V41" s="55">
        <v>0.13397500000000001</v>
      </c>
      <c r="W41" s="55">
        <v>0.21618000000000001</v>
      </c>
    </row>
    <row r="42" spans="1:23" x14ac:dyDescent="0.55000000000000004">
      <c r="A42" s="45" t="s">
        <v>94</v>
      </c>
      <c r="B42" s="88">
        <v>256.82244500000002</v>
      </c>
      <c r="C42" s="55">
        <v>4.893834</v>
      </c>
      <c r="D42" s="55">
        <v>13.301952999999999</v>
      </c>
      <c r="E42" s="55">
        <v>0</v>
      </c>
      <c r="F42" s="55">
        <v>27.537628000000002</v>
      </c>
      <c r="G42" s="55">
        <v>104.838308</v>
      </c>
      <c r="H42" s="55">
        <v>11.051753</v>
      </c>
      <c r="I42" s="55">
        <v>21.231468</v>
      </c>
      <c r="J42" s="55">
        <v>0.125356</v>
      </c>
      <c r="K42" s="55">
        <v>0.126468</v>
      </c>
      <c r="L42" s="55">
        <v>18.831555000000002</v>
      </c>
      <c r="M42" s="55">
        <v>1.8377319999999999</v>
      </c>
      <c r="N42" s="55">
        <v>0.43845299999999998</v>
      </c>
      <c r="O42" s="55">
        <v>6.581283</v>
      </c>
      <c r="P42" s="55">
        <v>4.7349000000000002E-2</v>
      </c>
      <c r="Q42" s="55">
        <v>25.858205000000002</v>
      </c>
      <c r="R42" s="55">
        <v>4.1637300000000002</v>
      </c>
      <c r="S42" s="55">
        <v>8.3082000000000003E-2</v>
      </c>
      <c r="T42" s="55">
        <v>0.113577</v>
      </c>
      <c r="U42" s="55">
        <v>8.8859999999999998E-3</v>
      </c>
      <c r="V42" s="55">
        <v>2.6447989999999999</v>
      </c>
      <c r="W42" s="55">
        <v>13.107025999999999</v>
      </c>
    </row>
    <row r="43" spans="1:23" x14ac:dyDescent="0.55000000000000004">
      <c r="A43" s="45" t="s">
        <v>248</v>
      </c>
      <c r="B43" s="88">
        <v>213.97786400000001</v>
      </c>
      <c r="C43" s="55">
        <v>0.29984499999999997</v>
      </c>
      <c r="D43" s="55">
        <v>9.6381160000000001</v>
      </c>
      <c r="E43" s="55">
        <v>7.4421000000000001E-2</v>
      </c>
      <c r="F43" s="55">
        <v>9.8400920000000003</v>
      </c>
      <c r="G43" s="55">
        <v>146.81635199999999</v>
      </c>
      <c r="H43" s="55">
        <v>11.392865</v>
      </c>
      <c r="I43" s="55">
        <v>0.83814500000000003</v>
      </c>
      <c r="J43" s="55">
        <v>1.2944000000000001E-2</v>
      </c>
      <c r="K43" s="55">
        <v>9.3599999999999998E-4</v>
      </c>
      <c r="L43" s="55">
        <v>9.8222000000000004E-2</v>
      </c>
      <c r="M43" s="55">
        <v>0.51281200000000005</v>
      </c>
      <c r="N43" s="55">
        <v>4.6730000000000001E-3</v>
      </c>
      <c r="O43" s="55">
        <v>3.4553759999999998</v>
      </c>
      <c r="P43" s="55">
        <v>0.101714</v>
      </c>
      <c r="Q43" s="55">
        <v>21.606476000000001</v>
      </c>
      <c r="R43" s="55">
        <v>3.1288749999999999</v>
      </c>
      <c r="S43" s="55">
        <v>0.12288</v>
      </c>
      <c r="T43" s="55">
        <v>0.48304799999999998</v>
      </c>
      <c r="U43" s="55">
        <v>0</v>
      </c>
      <c r="V43" s="55">
        <v>5.5429449999999996</v>
      </c>
      <c r="W43" s="55">
        <v>7.1269999999999997E-3</v>
      </c>
    </row>
    <row r="44" spans="1:23" x14ac:dyDescent="0.55000000000000004">
      <c r="A44" s="45" t="s">
        <v>260</v>
      </c>
      <c r="B44" s="88">
        <v>196.15944500000001</v>
      </c>
      <c r="C44" s="55">
        <v>23.601631000000001</v>
      </c>
      <c r="D44" s="55">
        <v>104.373259</v>
      </c>
      <c r="E44" s="55">
        <v>0</v>
      </c>
      <c r="F44" s="55">
        <v>61.302536000000003</v>
      </c>
      <c r="G44" s="55">
        <v>0</v>
      </c>
      <c r="H44" s="55">
        <v>0.13144600000000001</v>
      </c>
      <c r="I44" s="55">
        <v>4.8011999999999999E-2</v>
      </c>
      <c r="J44" s="55">
        <v>0</v>
      </c>
      <c r="K44" s="55">
        <v>0</v>
      </c>
      <c r="L44" s="55">
        <v>0.53073899999999996</v>
      </c>
      <c r="M44" s="55">
        <v>1.3500000000000001E-3</v>
      </c>
      <c r="N44" s="55">
        <v>0</v>
      </c>
      <c r="O44" s="55">
        <v>0.25639099999999998</v>
      </c>
      <c r="P44" s="55">
        <v>0</v>
      </c>
      <c r="Q44" s="55">
        <v>0.29644100000000001</v>
      </c>
      <c r="R44" s="55">
        <v>2.95261</v>
      </c>
      <c r="S44" s="55">
        <v>2.2236289999999999</v>
      </c>
      <c r="T44" s="55">
        <v>8.0167000000000002E-2</v>
      </c>
      <c r="U44" s="55">
        <v>0</v>
      </c>
      <c r="V44" s="55">
        <v>0.21965699999999999</v>
      </c>
      <c r="W44" s="55">
        <v>0.14157700000000001</v>
      </c>
    </row>
    <row r="45" spans="1:23" x14ac:dyDescent="0.55000000000000004">
      <c r="A45" s="45" t="s">
        <v>264</v>
      </c>
      <c r="B45" s="88">
        <v>173.06127599999999</v>
      </c>
      <c r="C45" s="55">
        <v>1.237301</v>
      </c>
      <c r="D45" s="55">
        <v>0.60121199999999997</v>
      </c>
      <c r="E45" s="55">
        <v>0</v>
      </c>
      <c r="F45" s="55">
        <v>11.525175000000001</v>
      </c>
      <c r="G45" s="55">
        <v>1.8833610000000001</v>
      </c>
      <c r="H45" s="55">
        <v>30.256785000000001</v>
      </c>
      <c r="I45" s="55">
        <v>3.2096420000000001</v>
      </c>
      <c r="J45" s="55">
        <v>1.47E-3</v>
      </c>
      <c r="K45" s="55">
        <v>19.950899</v>
      </c>
      <c r="L45" s="55">
        <v>3.5716760000000001</v>
      </c>
      <c r="M45" s="55">
        <v>0.22669</v>
      </c>
      <c r="N45" s="55">
        <v>7.8320000000000004E-3</v>
      </c>
      <c r="O45" s="55">
        <v>3.1194109999999999</v>
      </c>
      <c r="P45" s="55">
        <v>1.0449189999999999</v>
      </c>
      <c r="Q45" s="55">
        <v>35.036338999999998</v>
      </c>
      <c r="R45" s="55">
        <v>31.434819999999998</v>
      </c>
      <c r="S45" s="55">
        <v>21.225852</v>
      </c>
      <c r="T45" s="55">
        <v>8.1824469999999998</v>
      </c>
      <c r="U45" s="55">
        <v>0</v>
      </c>
      <c r="V45" s="55">
        <v>0.54378599999999999</v>
      </c>
      <c r="W45" s="55">
        <v>1.6590000000000001E-3</v>
      </c>
    </row>
    <row r="46" spans="1:23" x14ac:dyDescent="0.55000000000000004">
      <c r="A46" s="45" t="s">
        <v>265</v>
      </c>
      <c r="B46" s="88">
        <v>171.342851</v>
      </c>
      <c r="C46" s="55">
        <v>37.040278999999998</v>
      </c>
      <c r="D46" s="55">
        <v>0.59605600000000003</v>
      </c>
      <c r="E46" s="55">
        <v>0.72375299999999998</v>
      </c>
      <c r="F46" s="55">
        <v>25.806021999999999</v>
      </c>
      <c r="G46" s="55">
        <v>0.88187099999999996</v>
      </c>
      <c r="H46" s="55">
        <v>68.493549000000002</v>
      </c>
      <c r="I46" s="55">
        <v>1.0714440000000001</v>
      </c>
      <c r="J46" s="55">
        <v>1.396E-2</v>
      </c>
      <c r="K46" s="55">
        <v>2.2211999999999999E-2</v>
      </c>
      <c r="L46" s="55">
        <v>0.40714400000000001</v>
      </c>
      <c r="M46" s="55">
        <v>1.28383</v>
      </c>
      <c r="N46" s="55">
        <v>1.8541999999999999E-2</v>
      </c>
      <c r="O46" s="55">
        <v>9.0450000000000003E-2</v>
      </c>
      <c r="P46" s="55">
        <v>4.675E-2</v>
      </c>
      <c r="Q46" s="55">
        <v>2.7982999999999998</v>
      </c>
      <c r="R46" s="55">
        <v>22.15775</v>
      </c>
      <c r="S46" s="55">
        <v>0.95326599999999995</v>
      </c>
      <c r="T46" s="55">
        <v>5.9937889999999996</v>
      </c>
      <c r="U46" s="55">
        <v>0</v>
      </c>
      <c r="V46" s="55">
        <v>2.6660029999999999</v>
      </c>
      <c r="W46" s="55">
        <v>0.27788099999999999</v>
      </c>
    </row>
    <row r="47" spans="1:23" x14ac:dyDescent="0.55000000000000004">
      <c r="A47" s="45" t="s">
        <v>262</v>
      </c>
      <c r="B47" s="88">
        <v>166.10373000000001</v>
      </c>
      <c r="C47" s="55">
        <v>127.72772000000001</v>
      </c>
      <c r="D47" s="55">
        <v>6.8327410000000004</v>
      </c>
      <c r="E47" s="55">
        <v>16.046735000000002</v>
      </c>
      <c r="F47" s="55">
        <v>3.7716729999999998</v>
      </c>
      <c r="G47" s="55">
        <v>0.123525</v>
      </c>
      <c r="H47" s="55">
        <v>1.0416879999999999</v>
      </c>
      <c r="I47" s="55">
        <v>0.40876000000000001</v>
      </c>
      <c r="J47" s="55">
        <v>7.1000000000000004E-3</v>
      </c>
      <c r="K47" s="55">
        <v>2.831642</v>
      </c>
      <c r="L47" s="55">
        <v>1.8950050000000001</v>
      </c>
      <c r="M47" s="55">
        <v>7.3229999999999996E-3</v>
      </c>
      <c r="N47" s="55">
        <v>0</v>
      </c>
      <c r="O47" s="55">
        <v>0</v>
      </c>
      <c r="P47" s="55">
        <v>1.1551000000000001E-2</v>
      </c>
      <c r="Q47" s="55">
        <v>0.12865799999999999</v>
      </c>
      <c r="R47" s="55">
        <v>1.447614</v>
      </c>
      <c r="S47" s="55">
        <v>9.2040000000000004E-3</v>
      </c>
      <c r="T47" s="55">
        <v>3.8084310000000001</v>
      </c>
      <c r="U47" s="55">
        <v>0</v>
      </c>
      <c r="V47" s="55">
        <v>0</v>
      </c>
      <c r="W47" s="55">
        <v>4.3600000000000002E-3</v>
      </c>
    </row>
    <row r="48" spans="1:23" x14ac:dyDescent="0.55000000000000004">
      <c r="A48" s="45" t="s">
        <v>266</v>
      </c>
      <c r="B48" s="88">
        <v>152.522492</v>
      </c>
      <c r="C48" s="55">
        <v>14.330629</v>
      </c>
      <c r="D48" s="55">
        <v>33.375197</v>
      </c>
      <c r="E48" s="55">
        <v>0</v>
      </c>
      <c r="F48" s="55">
        <v>0.182392</v>
      </c>
      <c r="G48" s="55">
        <v>1.2928E-2</v>
      </c>
      <c r="H48" s="55">
        <v>1.600112</v>
      </c>
      <c r="I48" s="55">
        <v>2.474148</v>
      </c>
      <c r="J48" s="55">
        <v>0.19836500000000001</v>
      </c>
      <c r="K48" s="55">
        <v>21.066452000000002</v>
      </c>
      <c r="L48" s="55">
        <v>9.5204999999999998E-2</v>
      </c>
      <c r="M48" s="55">
        <v>2.0173860000000001</v>
      </c>
      <c r="N48" s="55">
        <v>0.120629</v>
      </c>
      <c r="O48" s="55">
        <v>0.15463399999999999</v>
      </c>
      <c r="P48" s="55">
        <v>0</v>
      </c>
      <c r="Q48" s="55">
        <v>19.510062999999999</v>
      </c>
      <c r="R48" s="55">
        <v>49.144486000000001</v>
      </c>
      <c r="S48" s="55">
        <v>0.41543099999999999</v>
      </c>
      <c r="T48" s="55">
        <v>2.8304849999999999</v>
      </c>
      <c r="U48" s="55">
        <v>0</v>
      </c>
      <c r="V48" s="55">
        <v>4.9814340000000001</v>
      </c>
      <c r="W48" s="55">
        <v>1.2515999999999999E-2</v>
      </c>
    </row>
    <row r="49" spans="1:23" x14ac:dyDescent="0.55000000000000004">
      <c r="A49" s="45" t="s">
        <v>228</v>
      </c>
      <c r="B49" s="88">
        <v>133.744463</v>
      </c>
      <c r="C49" s="55">
        <v>21.245052000000001</v>
      </c>
      <c r="D49" s="55">
        <v>39.606276999999999</v>
      </c>
      <c r="E49" s="55">
        <v>0</v>
      </c>
      <c r="F49" s="55">
        <v>6.2391300000000003</v>
      </c>
      <c r="G49" s="55">
        <v>1.643451</v>
      </c>
      <c r="H49" s="55">
        <v>2.6561059999999999</v>
      </c>
      <c r="I49" s="55">
        <v>0.274814</v>
      </c>
      <c r="J49" s="55">
        <v>1.392576</v>
      </c>
      <c r="K49" s="55">
        <v>0.83684400000000003</v>
      </c>
      <c r="L49" s="55">
        <v>2.030948</v>
      </c>
      <c r="M49" s="55">
        <v>45.412585</v>
      </c>
      <c r="N49" s="55">
        <v>3.8220619999999998</v>
      </c>
      <c r="O49" s="55">
        <v>0.88833099999999998</v>
      </c>
      <c r="P49" s="55">
        <v>3.9100000000000002E-4</v>
      </c>
      <c r="Q49" s="55">
        <v>2.326057</v>
      </c>
      <c r="R49" s="55">
        <v>1.3354429999999999</v>
      </c>
      <c r="S49" s="55">
        <v>5.7474999999999998E-2</v>
      </c>
      <c r="T49" s="55">
        <v>2.2005599999999998</v>
      </c>
      <c r="U49" s="55">
        <v>4.7499999999999999E-3</v>
      </c>
      <c r="V49" s="55">
        <v>1.7667999999999999</v>
      </c>
      <c r="W49" s="55">
        <v>4.8110000000000002E-3</v>
      </c>
    </row>
    <row r="50" spans="1:23" x14ac:dyDescent="0.55000000000000004">
      <c r="A50" s="45" t="s">
        <v>268</v>
      </c>
      <c r="B50" s="88">
        <v>133.09233599999999</v>
      </c>
      <c r="C50" s="55">
        <v>0.81792200000000004</v>
      </c>
      <c r="D50" s="55">
        <v>1.9421999999999998E-2</v>
      </c>
      <c r="E50" s="55">
        <v>0.37335499999999999</v>
      </c>
      <c r="F50" s="55">
        <v>7.5158000000000003E-2</v>
      </c>
      <c r="G50" s="55">
        <v>0.58694900000000005</v>
      </c>
      <c r="H50" s="55">
        <v>4.4045129999999997</v>
      </c>
      <c r="I50" s="55">
        <v>2.369929</v>
      </c>
      <c r="J50" s="55">
        <v>0</v>
      </c>
      <c r="K50" s="55">
        <v>46.143065</v>
      </c>
      <c r="L50" s="55">
        <v>30.251875999999999</v>
      </c>
      <c r="M50" s="55">
        <v>5.6943000000000001E-2</v>
      </c>
      <c r="N50" s="55">
        <v>1.0089999999999999E-3</v>
      </c>
      <c r="O50" s="55">
        <v>3.6755999999999997E-2</v>
      </c>
      <c r="P50" s="55">
        <v>0</v>
      </c>
      <c r="Q50" s="55">
        <v>1.945292</v>
      </c>
      <c r="R50" s="55">
        <v>40.871170999999997</v>
      </c>
      <c r="S50" s="55">
        <v>9.6260999999999999E-2</v>
      </c>
      <c r="T50" s="55">
        <v>1.261787</v>
      </c>
      <c r="U50" s="55">
        <v>0</v>
      </c>
      <c r="V50" s="55">
        <v>3.7758780000000001</v>
      </c>
      <c r="W50" s="55">
        <v>5.0499999999999998E-3</v>
      </c>
    </row>
    <row r="51" spans="1:23" x14ac:dyDescent="0.55000000000000004">
      <c r="A51" s="45" t="s">
        <v>269</v>
      </c>
      <c r="B51" s="88">
        <v>126.131193</v>
      </c>
      <c r="C51" s="55">
        <v>6.690963</v>
      </c>
      <c r="D51" s="55">
        <v>46.087133999999999</v>
      </c>
      <c r="E51" s="55">
        <v>0</v>
      </c>
      <c r="F51" s="55">
        <v>1.689689</v>
      </c>
      <c r="G51" s="55">
        <v>0</v>
      </c>
      <c r="H51" s="55">
        <v>23.88946</v>
      </c>
      <c r="I51" s="55">
        <v>2.261517</v>
      </c>
      <c r="J51" s="55">
        <v>4.0166E-2</v>
      </c>
      <c r="K51" s="55">
        <v>5.3920000000000001E-3</v>
      </c>
      <c r="L51" s="55">
        <v>0.177033</v>
      </c>
      <c r="M51" s="55">
        <v>0.13830799999999999</v>
      </c>
      <c r="N51" s="55">
        <v>4.555E-3</v>
      </c>
      <c r="O51" s="55">
        <v>0.77665300000000004</v>
      </c>
      <c r="P51" s="55">
        <v>0</v>
      </c>
      <c r="Q51" s="55">
        <v>3.2532869999999998</v>
      </c>
      <c r="R51" s="55">
        <v>23.819889</v>
      </c>
      <c r="S51" s="55">
        <v>7.5912420000000003</v>
      </c>
      <c r="T51" s="55">
        <v>5.3833820000000001</v>
      </c>
      <c r="U51" s="55">
        <v>0</v>
      </c>
      <c r="V51" s="55">
        <v>4.3223900000000004</v>
      </c>
      <c r="W51" s="55">
        <v>1.3300000000000001E-4</v>
      </c>
    </row>
    <row r="52" spans="1:23" x14ac:dyDescent="0.55000000000000004">
      <c r="A52" s="45" t="s">
        <v>270</v>
      </c>
      <c r="B52" s="88">
        <v>122.67006000000001</v>
      </c>
      <c r="C52" s="55">
        <v>4.2125440000000003</v>
      </c>
      <c r="D52" s="55">
        <v>1.03226</v>
      </c>
      <c r="E52" s="55">
        <v>0</v>
      </c>
      <c r="F52" s="55">
        <v>3.5059990000000001</v>
      </c>
      <c r="G52" s="55">
        <v>0</v>
      </c>
      <c r="H52" s="55">
        <v>10.709035</v>
      </c>
      <c r="I52" s="55">
        <v>2.5009489999999999</v>
      </c>
      <c r="J52" s="55">
        <v>0.46115400000000001</v>
      </c>
      <c r="K52" s="55">
        <v>1.1179E-2</v>
      </c>
      <c r="L52" s="55">
        <v>0.41722900000000002</v>
      </c>
      <c r="M52" s="55">
        <v>3.1544840000000001</v>
      </c>
      <c r="N52" s="55">
        <v>1.2074E-2</v>
      </c>
      <c r="O52" s="55">
        <v>1.3098430000000001</v>
      </c>
      <c r="P52" s="55">
        <v>7.6333999999999999E-2</v>
      </c>
      <c r="Q52" s="55">
        <v>5.9911640000000004</v>
      </c>
      <c r="R52" s="55">
        <v>55.419837000000001</v>
      </c>
      <c r="S52" s="55">
        <v>11.073649</v>
      </c>
      <c r="T52" s="55">
        <v>3.701241</v>
      </c>
      <c r="U52" s="55">
        <v>9.9532679999999996</v>
      </c>
      <c r="V52" s="55">
        <v>8.6658109999999997</v>
      </c>
      <c r="W52" s="55">
        <v>0.46200600000000003</v>
      </c>
    </row>
    <row r="53" spans="1:23" x14ac:dyDescent="0.55000000000000004">
      <c r="A53" s="45" t="s">
        <v>242</v>
      </c>
      <c r="B53" s="88">
        <v>120.93478</v>
      </c>
      <c r="C53" s="55">
        <v>3.1209000000000001E-2</v>
      </c>
      <c r="D53" s="55">
        <v>10.875721</v>
      </c>
      <c r="E53" s="55">
        <v>0.46654600000000002</v>
      </c>
      <c r="F53" s="55">
        <v>4.0663179999999999</v>
      </c>
      <c r="G53" s="55">
        <v>0</v>
      </c>
      <c r="H53" s="55">
        <v>0.10907600000000001</v>
      </c>
      <c r="I53" s="55">
        <v>3.2840000000000001E-2</v>
      </c>
      <c r="J53" s="55">
        <v>1.1678839999999999</v>
      </c>
      <c r="K53" s="55">
        <v>0.50306499999999998</v>
      </c>
      <c r="L53" s="55">
        <v>3.2269999999999998E-3</v>
      </c>
      <c r="M53" s="55">
        <v>100.995825</v>
      </c>
      <c r="N53" s="55">
        <v>2.0598200000000002</v>
      </c>
      <c r="O53" s="55">
        <v>3.909E-2</v>
      </c>
      <c r="P53" s="55">
        <v>6.3487000000000002E-2</v>
      </c>
      <c r="Q53" s="55">
        <v>1.5679999999999999E-3</v>
      </c>
      <c r="R53" s="55">
        <v>0.43891000000000002</v>
      </c>
      <c r="S53" s="55">
        <v>3.0669999999999998E-3</v>
      </c>
      <c r="T53" s="55">
        <v>8.0219999999999996E-3</v>
      </c>
      <c r="U53" s="55">
        <v>0</v>
      </c>
      <c r="V53" s="55">
        <v>6.8430000000000005E-2</v>
      </c>
      <c r="W53" s="55">
        <v>6.7500000000000004E-4</v>
      </c>
    </row>
    <row r="54" spans="1:23" x14ac:dyDescent="0.55000000000000004">
      <c r="A54" s="45" t="s">
        <v>267</v>
      </c>
      <c r="B54" s="88">
        <v>93.812195000000003</v>
      </c>
      <c r="C54" s="55">
        <v>3.1355300000000002</v>
      </c>
      <c r="D54" s="55">
        <v>42.457419999999999</v>
      </c>
      <c r="E54" s="55">
        <v>10.086755</v>
      </c>
      <c r="F54" s="55">
        <v>15.296918</v>
      </c>
      <c r="G54" s="55">
        <v>0.18610099999999999</v>
      </c>
      <c r="H54" s="55">
        <v>0.35216700000000001</v>
      </c>
      <c r="I54" s="55">
        <v>0.21090400000000001</v>
      </c>
      <c r="J54" s="55">
        <v>0.73786399999999996</v>
      </c>
      <c r="K54" s="55">
        <v>0.24674299999999999</v>
      </c>
      <c r="L54" s="55">
        <v>0.494006</v>
      </c>
      <c r="M54" s="55">
        <v>13.723652</v>
      </c>
      <c r="N54" s="55">
        <v>2.407416</v>
      </c>
      <c r="O54" s="55">
        <v>2.0982560000000001</v>
      </c>
      <c r="P54" s="55">
        <v>5.5000000000000003E-4</v>
      </c>
      <c r="Q54" s="55">
        <v>1.1223590000000001</v>
      </c>
      <c r="R54" s="55">
        <v>0.32365699999999997</v>
      </c>
      <c r="S54" s="55">
        <v>0.14132800000000001</v>
      </c>
      <c r="T54" s="55">
        <v>1.6525999999999999E-2</v>
      </c>
      <c r="U54" s="55">
        <v>0</v>
      </c>
      <c r="V54" s="55">
        <v>0.76903299999999997</v>
      </c>
      <c r="W54" s="55">
        <v>5.0099999999999997E-3</v>
      </c>
    </row>
    <row r="55" spans="1:23" x14ac:dyDescent="0.55000000000000004">
      <c r="A55" s="45" t="s">
        <v>272</v>
      </c>
      <c r="B55" s="88">
        <v>81.556900999999996</v>
      </c>
      <c r="C55" s="55">
        <v>10.561612999999999</v>
      </c>
      <c r="D55" s="55">
        <v>70.649410000000003</v>
      </c>
      <c r="E55" s="55">
        <v>0</v>
      </c>
      <c r="F55" s="55">
        <v>0</v>
      </c>
      <c r="G55" s="55">
        <v>0</v>
      </c>
      <c r="H55" s="55">
        <v>0.13625699999999999</v>
      </c>
      <c r="I55" s="55">
        <v>0</v>
      </c>
      <c r="J55" s="55">
        <v>0</v>
      </c>
      <c r="K55" s="55">
        <v>0</v>
      </c>
      <c r="L55" s="55">
        <v>0</v>
      </c>
      <c r="M55" s="55">
        <v>0.197989</v>
      </c>
      <c r="N55" s="55">
        <v>0</v>
      </c>
      <c r="O55" s="55">
        <v>1.1363E-2</v>
      </c>
      <c r="P55" s="55">
        <v>0</v>
      </c>
      <c r="Q55" s="55">
        <v>0</v>
      </c>
      <c r="R55" s="55">
        <v>0</v>
      </c>
      <c r="S55" s="55">
        <v>0</v>
      </c>
      <c r="T55" s="55">
        <v>0</v>
      </c>
      <c r="U55" s="55">
        <v>0</v>
      </c>
      <c r="V55" s="55">
        <v>0</v>
      </c>
      <c r="W55" s="55">
        <v>2.6899999999999998E-4</v>
      </c>
    </row>
    <row r="56" spans="1:23" x14ac:dyDescent="0.55000000000000004">
      <c r="A56" s="45" t="s">
        <v>251</v>
      </c>
      <c r="B56" s="88">
        <v>74.193987000000007</v>
      </c>
      <c r="C56" s="55">
        <v>30.061250000000001</v>
      </c>
      <c r="D56" s="55">
        <v>5.4706140000000003</v>
      </c>
      <c r="E56" s="55">
        <v>0.36075499999999999</v>
      </c>
      <c r="F56" s="55">
        <v>37.837781999999997</v>
      </c>
      <c r="G56" s="55">
        <v>0</v>
      </c>
      <c r="H56" s="55">
        <v>0</v>
      </c>
      <c r="I56" s="55">
        <v>0</v>
      </c>
      <c r="J56" s="55">
        <v>0</v>
      </c>
      <c r="K56" s="55">
        <v>2.7466999999999998E-2</v>
      </c>
      <c r="L56" s="55">
        <v>6.7000000000000002E-4</v>
      </c>
      <c r="M56" s="55">
        <v>3.0699999999999998E-4</v>
      </c>
      <c r="N56" s="55">
        <v>3.0699999999999998E-4</v>
      </c>
      <c r="O56" s="55">
        <v>0</v>
      </c>
      <c r="P56" s="55">
        <v>0</v>
      </c>
      <c r="Q56" s="55">
        <v>0</v>
      </c>
      <c r="R56" s="55">
        <v>0</v>
      </c>
      <c r="S56" s="55">
        <v>0.43430000000000002</v>
      </c>
      <c r="T56" s="55">
        <v>0</v>
      </c>
      <c r="U56" s="55">
        <v>0</v>
      </c>
      <c r="V56" s="55">
        <v>0</v>
      </c>
      <c r="W56" s="55">
        <v>5.3499999999999999E-4</v>
      </c>
    </row>
    <row r="57" spans="1:23" x14ac:dyDescent="0.55000000000000004">
      <c r="A57" s="45" t="s">
        <v>238</v>
      </c>
      <c r="B57" s="88">
        <v>71.472341999999998</v>
      </c>
      <c r="C57" s="55">
        <v>28.463903999999999</v>
      </c>
      <c r="D57" s="55">
        <v>39.450975</v>
      </c>
      <c r="E57" s="55">
        <v>2.402479</v>
      </c>
      <c r="F57" s="55">
        <v>0.52587499999999998</v>
      </c>
      <c r="G57" s="55">
        <v>2.0250000000000001E-2</v>
      </c>
      <c r="H57" s="55">
        <v>0</v>
      </c>
      <c r="I57" s="55">
        <v>1.8E-3</v>
      </c>
      <c r="J57" s="55">
        <v>7.6499999999999997E-3</v>
      </c>
      <c r="K57" s="55">
        <v>4.6350000000000002E-2</v>
      </c>
      <c r="L57" s="55">
        <v>0</v>
      </c>
      <c r="M57" s="55">
        <v>0</v>
      </c>
      <c r="N57" s="55">
        <v>0</v>
      </c>
      <c r="O57" s="55">
        <v>0.37730999999999998</v>
      </c>
      <c r="P57" s="55">
        <v>0</v>
      </c>
      <c r="Q57" s="55">
        <v>0.16908000000000001</v>
      </c>
      <c r="R57" s="55">
        <v>0</v>
      </c>
      <c r="S57" s="55">
        <v>0</v>
      </c>
      <c r="T57" s="55">
        <v>1.719E-3</v>
      </c>
      <c r="U57" s="55">
        <v>0</v>
      </c>
      <c r="V57" s="55">
        <v>4.9500000000000004E-3</v>
      </c>
      <c r="W57" s="55">
        <v>0</v>
      </c>
    </row>
    <row r="58" spans="1:23" x14ac:dyDescent="0.55000000000000004">
      <c r="A58" s="45" t="s">
        <v>274</v>
      </c>
      <c r="B58" s="88">
        <v>61.267792999999998</v>
      </c>
      <c r="C58" s="55">
        <v>1.35E-4</v>
      </c>
      <c r="D58" s="55">
        <v>55.428327000000003</v>
      </c>
      <c r="E58" s="55">
        <v>0</v>
      </c>
      <c r="F58" s="55">
        <v>0.11174099999999999</v>
      </c>
      <c r="G58" s="55">
        <v>2.4053779999999998</v>
      </c>
      <c r="H58" s="55">
        <v>3.9090000000000001E-3</v>
      </c>
      <c r="I58" s="55">
        <v>3.1898999999999997E-2</v>
      </c>
      <c r="J58" s="55">
        <v>0</v>
      </c>
      <c r="K58" s="55">
        <v>0.26696399999999998</v>
      </c>
      <c r="L58" s="55">
        <v>1.4015E-2</v>
      </c>
      <c r="M58" s="55">
        <v>2.8239E-2</v>
      </c>
      <c r="N58" s="55">
        <v>1.0354E-2</v>
      </c>
      <c r="O58" s="55">
        <v>0.13125100000000001</v>
      </c>
      <c r="P58" s="55">
        <v>3.986E-3</v>
      </c>
      <c r="Q58" s="55">
        <v>2.4015999999999999E-2</v>
      </c>
      <c r="R58" s="55">
        <v>2.1803880000000002</v>
      </c>
      <c r="S58" s="55">
        <v>3.8441999999999997E-2</v>
      </c>
      <c r="T58" s="55">
        <v>0.45007200000000003</v>
      </c>
      <c r="U58" s="55">
        <v>0</v>
      </c>
      <c r="V58" s="55">
        <v>0.13277600000000001</v>
      </c>
      <c r="W58" s="55">
        <v>5.901E-3</v>
      </c>
    </row>
    <row r="59" spans="1:23" x14ac:dyDescent="0.55000000000000004">
      <c r="A59" s="45" t="s">
        <v>263</v>
      </c>
      <c r="B59" s="88">
        <v>54.327247</v>
      </c>
      <c r="C59" s="55">
        <v>4.279223</v>
      </c>
      <c r="D59" s="55">
        <v>2.2008369999999999</v>
      </c>
      <c r="E59" s="55">
        <v>0</v>
      </c>
      <c r="F59" s="55">
        <v>7.6596460000000004</v>
      </c>
      <c r="G59" s="55">
        <v>0.33035100000000001</v>
      </c>
      <c r="H59" s="55">
        <v>8.8228899999999992</v>
      </c>
      <c r="I59" s="55">
        <v>2.3870140000000002</v>
      </c>
      <c r="J59" s="55">
        <v>0.103965</v>
      </c>
      <c r="K59" s="55">
        <v>0.72452899999999998</v>
      </c>
      <c r="L59" s="55">
        <v>0.578592</v>
      </c>
      <c r="M59" s="55">
        <v>7.7652749999999999</v>
      </c>
      <c r="N59" s="55">
        <v>1.6058669999999999</v>
      </c>
      <c r="O59" s="55">
        <v>6.3305980000000002</v>
      </c>
      <c r="P59" s="55">
        <v>2.49E-3</v>
      </c>
      <c r="Q59" s="55">
        <v>0.99358599999999997</v>
      </c>
      <c r="R59" s="55">
        <v>5.7227309999999996</v>
      </c>
      <c r="S59" s="55">
        <v>1.0666580000000001</v>
      </c>
      <c r="T59" s="55">
        <v>0.345113</v>
      </c>
      <c r="U59" s="55">
        <v>0</v>
      </c>
      <c r="V59" s="55">
        <v>3.4034330000000002</v>
      </c>
      <c r="W59" s="55">
        <v>4.4489999999999998E-3</v>
      </c>
    </row>
    <row r="60" spans="1:23" x14ac:dyDescent="0.55000000000000004">
      <c r="A60" s="45" t="s">
        <v>278</v>
      </c>
      <c r="B60" s="88">
        <v>54.028258000000001</v>
      </c>
      <c r="C60" s="55">
        <v>0</v>
      </c>
      <c r="D60" s="55">
        <v>0.31650699999999998</v>
      </c>
      <c r="E60" s="55">
        <v>0</v>
      </c>
      <c r="F60" s="55">
        <v>0.41326800000000002</v>
      </c>
      <c r="G60" s="55">
        <v>0</v>
      </c>
      <c r="H60" s="55">
        <v>3.5636510000000001</v>
      </c>
      <c r="I60" s="55">
        <v>3.0175489999999998</v>
      </c>
      <c r="J60" s="55">
        <v>0</v>
      </c>
      <c r="K60" s="55">
        <v>0.21961700000000001</v>
      </c>
      <c r="L60" s="55">
        <v>9.0720999999999996E-2</v>
      </c>
      <c r="M60" s="55">
        <v>0.15807099999999999</v>
      </c>
      <c r="N60" s="55">
        <v>2.7505999999999999E-2</v>
      </c>
      <c r="O60" s="55">
        <v>2.0961E-2</v>
      </c>
      <c r="P60" s="55">
        <v>0</v>
      </c>
      <c r="Q60" s="55">
        <v>0.37367299999999998</v>
      </c>
      <c r="R60" s="55">
        <v>11.294903</v>
      </c>
      <c r="S60" s="55">
        <v>30.043865</v>
      </c>
      <c r="T60" s="55">
        <v>0.60823499999999997</v>
      </c>
      <c r="U60" s="55">
        <v>0.20627999999999999</v>
      </c>
      <c r="V60" s="55">
        <v>3.673451</v>
      </c>
      <c r="W60" s="55">
        <v>0</v>
      </c>
    </row>
    <row r="61" spans="1:23" x14ac:dyDescent="0.55000000000000004">
      <c r="A61" s="45" t="s">
        <v>96</v>
      </c>
      <c r="B61" s="88">
        <v>53.024636000000001</v>
      </c>
      <c r="C61" s="55">
        <v>1.531093</v>
      </c>
      <c r="D61" s="55">
        <v>0</v>
      </c>
      <c r="E61" s="55">
        <v>0</v>
      </c>
      <c r="F61" s="55">
        <v>0.181838</v>
      </c>
      <c r="G61" s="55">
        <v>1.2611840000000001</v>
      </c>
      <c r="H61" s="55">
        <v>16.466660000000001</v>
      </c>
      <c r="I61" s="55">
        <v>2.686E-3</v>
      </c>
      <c r="J61" s="55">
        <v>7.2243000000000002E-2</v>
      </c>
      <c r="K61" s="55">
        <v>0</v>
      </c>
      <c r="L61" s="55">
        <v>3.3246999999999999E-2</v>
      </c>
      <c r="M61" s="55">
        <v>4.4204E-2</v>
      </c>
      <c r="N61" s="55">
        <v>2.196E-3</v>
      </c>
      <c r="O61" s="55">
        <v>4.1240000000000001E-3</v>
      </c>
      <c r="P61" s="55">
        <v>5.8889999999999998E-2</v>
      </c>
      <c r="Q61" s="55">
        <v>8.5399320000000003</v>
      </c>
      <c r="R61" s="55">
        <v>1.0468999999999999E-2</v>
      </c>
      <c r="S61" s="55">
        <v>24.319693000000001</v>
      </c>
      <c r="T61" s="55">
        <v>5.1831000000000002E-2</v>
      </c>
      <c r="U61" s="55">
        <v>0</v>
      </c>
      <c r="V61" s="55">
        <v>0.43152400000000002</v>
      </c>
      <c r="W61" s="55">
        <v>1.2822E-2</v>
      </c>
    </row>
    <row r="62" spans="1:23" x14ac:dyDescent="0.55000000000000004">
      <c r="A62" s="45" t="s">
        <v>241</v>
      </c>
      <c r="B62" s="88">
        <v>50.084059000000003</v>
      </c>
      <c r="C62" s="55">
        <v>6.3164999999999999E-2</v>
      </c>
      <c r="D62" s="55">
        <v>16.631388999999999</v>
      </c>
      <c r="E62" s="55">
        <v>1.5617000000000001E-2</v>
      </c>
      <c r="F62" s="55">
        <v>7.1154080000000004</v>
      </c>
      <c r="G62" s="55">
        <v>0</v>
      </c>
      <c r="H62" s="55">
        <v>4.5948549999999999</v>
      </c>
      <c r="I62" s="55">
        <v>0.713615</v>
      </c>
      <c r="J62" s="55">
        <v>0.40950999999999999</v>
      </c>
      <c r="K62" s="55">
        <v>0.213007</v>
      </c>
      <c r="L62" s="55">
        <v>0.14696400000000001</v>
      </c>
      <c r="M62" s="55">
        <v>2.471743</v>
      </c>
      <c r="N62" s="55">
        <v>0.28415699999999999</v>
      </c>
      <c r="O62" s="55">
        <v>0.101494</v>
      </c>
      <c r="P62" s="55">
        <v>9.5119999999999996E-3</v>
      </c>
      <c r="Q62" s="55">
        <v>0.57766899999999999</v>
      </c>
      <c r="R62" s="55">
        <v>12.89465</v>
      </c>
      <c r="S62" s="55">
        <v>1.737107</v>
      </c>
      <c r="T62" s="55">
        <v>1.4483839999999999</v>
      </c>
      <c r="U62" s="55">
        <v>0</v>
      </c>
      <c r="V62" s="55">
        <v>0.59495399999999998</v>
      </c>
      <c r="W62" s="55">
        <v>6.0859000000000003E-2</v>
      </c>
    </row>
    <row r="63" spans="1:23" x14ac:dyDescent="0.55000000000000004">
      <c r="A63" s="45" t="s">
        <v>280</v>
      </c>
      <c r="B63" s="88">
        <v>46.404868999999998</v>
      </c>
      <c r="C63" s="55">
        <v>2.3216019999999999</v>
      </c>
      <c r="D63" s="55">
        <v>6.9411E-2</v>
      </c>
      <c r="E63" s="55">
        <v>0</v>
      </c>
      <c r="F63" s="55">
        <v>0.95443100000000003</v>
      </c>
      <c r="G63" s="55">
        <v>9.3107999999999996E-2</v>
      </c>
      <c r="H63" s="55">
        <v>5.832109</v>
      </c>
      <c r="I63" s="55">
        <v>1.15116</v>
      </c>
      <c r="J63" s="55">
        <v>0.171741</v>
      </c>
      <c r="K63" s="55">
        <v>1.1288750000000001</v>
      </c>
      <c r="L63" s="55">
        <v>8.8739999999999999E-3</v>
      </c>
      <c r="M63" s="55">
        <v>20.004847999999999</v>
      </c>
      <c r="N63" s="55">
        <v>0.53338700000000006</v>
      </c>
      <c r="O63" s="55">
        <v>6.1358999999999997E-2</v>
      </c>
      <c r="P63" s="55">
        <v>0</v>
      </c>
      <c r="Q63" s="55">
        <v>2.6249210000000001</v>
      </c>
      <c r="R63" s="55">
        <v>7.593267</v>
      </c>
      <c r="S63" s="55">
        <v>0.51235699999999995</v>
      </c>
      <c r="T63" s="55">
        <v>0.44339000000000001</v>
      </c>
      <c r="U63" s="55">
        <v>0</v>
      </c>
      <c r="V63" s="55">
        <v>2.8993069999999999</v>
      </c>
      <c r="W63" s="55">
        <v>7.2199999999999999E-4</v>
      </c>
    </row>
    <row r="64" spans="1:23" x14ac:dyDescent="0.55000000000000004">
      <c r="A64" s="45" t="s">
        <v>282</v>
      </c>
      <c r="B64" s="88">
        <v>40.000320000000002</v>
      </c>
      <c r="C64" s="55">
        <v>0</v>
      </c>
      <c r="D64" s="55">
        <v>0</v>
      </c>
      <c r="E64" s="55">
        <v>0</v>
      </c>
      <c r="F64" s="55">
        <v>0</v>
      </c>
      <c r="G64" s="55">
        <v>0</v>
      </c>
      <c r="H64" s="55">
        <v>0</v>
      </c>
      <c r="I64" s="55">
        <v>0</v>
      </c>
      <c r="J64" s="55">
        <v>0</v>
      </c>
      <c r="K64" s="55">
        <v>0</v>
      </c>
      <c r="L64" s="55">
        <v>0</v>
      </c>
      <c r="M64" s="55">
        <v>0</v>
      </c>
      <c r="N64" s="55">
        <v>0</v>
      </c>
      <c r="O64" s="55">
        <v>0</v>
      </c>
      <c r="P64" s="55">
        <v>0</v>
      </c>
      <c r="Q64" s="55">
        <v>0</v>
      </c>
      <c r="R64" s="55">
        <v>0</v>
      </c>
      <c r="S64" s="55">
        <v>40.000320000000002</v>
      </c>
      <c r="T64" s="55">
        <v>0</v>
      </c>
      <c r="U64" s="55">
        <v>0</v>
      </c>
      <c r="V64" s="55">
        <v>0</v>
      </c>
      <c r="W64" s="55">
        <v>0</v>
      </c>
    </row>
    <row r="65" spans="1:23" x14ac:dyDescent="0.55000000000000004">
      <c r="A65" s="45" t="s">
        <v>281</v>
      </c>
      <c r="B65" s="88">
        <v>39.824409000000003</v>
      </c>
      <c r="C65" s="55">
        <v>0</v>
      </c>
      <c r="D65" s="55">
        <v>2.3361000000000001</v>
      </c>
      <c r="E65" s="55">
        <v>0</v>
      </c>
      <c r="F65" s="55">
        <v>0</v>
      </c>
      <c r="G65" s="55">
        <v>0</v>
      </c>
      <c r="H65" s="55">
        <v>0</v>
      </c>
      <c r="I65" s="55">
        <v>1.5574239999999999</v>
      </c>
      <c r="J65" s="55">
        <v>1.654566</v>
      </c>
      <c r="K65" s="55">
        <v>0</v>
      </c>
      <c r="L65" s="55">
        <v>1.2789E-2</v>
      </c>
      <c r="M65" s="55">
        <v>30.088277000000001</v>
      </c>
      <c r="N65" s="55">
        <v>4.1231540000000004</v>
      </c>
      <c r="O65" s="55">
        <v>0</v>
      </c>
      <c r="P65" s="55">
        <v>0</v>
      </c>
      <c r="Q65" s="55">
        <v>0</v>
      </c>
      <c r="R65" s="55">
        <v>3.5136000000000001E-2</v>
      </c>
      <c r="S65" s="55">
        <v>1.7E-5</v>
      </c>
      <c r="T65" s="55">
        <v>0</v>
      </c>
      <c r="U65" s="55">
        <v>0</v>
      </c>
      <c r="V65" s="55">
        <v>1.4926E-2</v>
      </c>
      <c r="W65" s="55">
        <v>2.0200000000000001E-3</v>
      </c>
    </row>
    <row r="66" spans="1:23" x14ac:dyDescent="0.55000000000000004">
      <c r="A66" s="45" t="s">
        <v>246</v>
      </c>
      <c r="B66" s="88">
        <v>39.638542000000001</v>
      </c>
      <c r="C66" s="55">
        <v>31.174142</v>
      </c>
      <c r="D66" s="55">
        <v>0.36235699999999998</v>
      </c>
      <c r="E66" s="55">
        <v>0</v>
      </c>
      <c r="F66" s="55">
        <v>0</v>
      </c>
      <c r="G66" s="55">
        <v>0</v>
      </c>
      <c r="H66" s="55">
        <v>0</v>
      </c>
      <c r="I66" s="55">
        <v>0.32231300000000002</v>
      </c>
      <c r="J66" s="55">
        <v>0.43895600000000001</v>
      </c>
      <c r="K66" s="55">
        <v>0</v>
      </c>
      <c r="L66" s="55">
        <v>2.1320000000000002E-3</v>
      </c>
      <c r="M66" s="55">
        <v>5.420731</v>
      </c>
      <c r="N66" s="55">
        <v>1.91414</v>
      </c>
      <c r="O66" s="55">
        <v>5.5999999999999999E-5</v>
      </c>
      <c r="P66" s="55">
        <v>0</v>
      </c>
      <c r="Q66" s="55">
        <v>3.5249999999999999E-3</v>
      </c>
      <c r="R66" s="55">
        <v>0</v>
      </c>
      <c r="S66" s="55">
        <v>1.9000000000000001E-4</v>
      </c>
      <c r="T66" s="55">
        <v>0</v>
      </c>
      <c r="U66" s="55">
        <v>0</v>
      </c>
      <c r="V66" s="55">
        <v>0</v>
      </c>
      <c r="W66" s="55">
        <v>0</v>
      </c>
    </row>
    <row r="67" spans="1:23" x14ac:dyDescent="0.55000000000000004">
      <c r="A67" s="45" t="s">
        <v>275</v>
      </c>
      <c r="B67" s="88">
        <v>39.616549999999997</v>
      </c>
      <c r="C67" s="55">
        <v>0</v>
      </c>
      <c r="D67" s="55">
        <v>39.301141000000001</v>
      </c>
      <c r="E67" s="55">
        <v>0</v>
      </c>
      <c r="F67" s="55">
        <v>0.30736999999999998</v>
      </c>
      <c r="G67" s="55">
        <v>0</v>
      </c>
      <c r="H67" s="55">
        <v>0</v>
      </c>
      <c r="I67" s="55">
        <v>0</v>
      </c>
      <c r="J67" s="55">
        <v>1.1000000000000001E-3</v>
      </c>
      <c r="K67" s="55">
        <v>0</v>
      </c>
      <c r="L67" s="55">
        <v>0</v>
      </c>
      <c r="M67" s="55">
        <v>0</v>
      </c>
      <c r="N67" s="55">
        <v>6.1399999999999996E-4</v>
      </c>
      <c r="O67" s="55">
        <v>0</v>
      </c>
      <c r="P67" s="55">
        <v>0</v>
      </c>
      <c r="Q67" s="55">
        <v>0</v>
      </c>
      <c r="R67" s="55">
        <v>0</v>
      </c>
      <c r="S67" s="55">
        <v>0</v>
      </c>
      <c r="T67" s="55">
        <v>6.3249999999999999E-3</v>
      </c>
      <c r="U67" s="55">
        <v>0</v>
      </c>
      <c r="V67" s="55">
        <v>0</v>
      </c>
      <c r="W67" s="55">
        <v>0</v>
      </c>
    </row>
    <row r="68" spans="1:23" x14ac:dyDescent="0.55000000000000004">
      <c r="A68" s="45" t="s">
        <v>279</v>
      </c>
      <c r="B68" s="88">
        <v>35.578465000000001</v>
      </c>
      <c r="C68" s="55">
        <v>0.59034299999999995</v>
      </c>
      <c r="D68" s="55">
        <v>16.151244999999999</v>
      </c>
      <c r="E68" s="55">
        <v>0.46439399999999997</v>
      </c>
      <c r="F68" s="55">
        <v>0.386073</v>
      </c>
      <c r="G68" s="55">
        <v>0</v>
      </c>
      <c r="H68" s="55">
        <v>0.76566199999999995</v>
      </c>
      <c r="I68" s="55">
        <v>2.281247</v>
      </c>
      <c r="J68" s="55">
        <v>9.6400000000000001E-4</v>
      </c>
      <c r="K68" s="55">
        <v>0</v>
      </c>
      <c r="L68" s="55">
        <v>0</v>
      </c>
      <c r="M68" s="55">
        <v>10.259869</v>
      </c>
      <c r="N68" s="55">
        <v>0.109044</v>
      </c>
      <c r="O68" s="55">
        <v>9.4020000000000006E-3</v>
      </c>
      <c r="P68" s="55">
        <v>7.0520000000000001E-3</v>
      </c>
      <c r="Q68" s="55">
        <v>4.3527500000000003</v>
      </c>
      <c r="R68" s="55">
        <v>5.7950000000000002E-2</v>
      </c>
      <c r="S68" s="55">
        <v>1.0151E-2</v>
      </c>
      <c r="T68" s="55">
        <v>4.3817000000000002E-2</v>
      </c>
      <c r="U68" s="55">
        <v>0</v>
      </c>
      <c r="V68" s="55">
        <v>8.8501999999999997E-2</v>
      </c>
      <c r="W68" s="55">
        <v>0</v>
      </c>
    </row>
    <row r="69" spans="1:23" x14ac:dyDescent="0.55000000000000004">
      <c r="A69" s="45" t="s">
        <v>283</v>
      </c>
      <c r="B69" s="88">
        <v>35.532204</v>
      </c>
      <c r="C69" s="55">
        <v>18.754467000000002</v>
      </c>
      <c r="D69" s="55">
        <v>0</v>
      </c>
      <c r="E69" s="55">
        <v>0</v>
      </c>
      <c r="F69" s="55">
        <v>0.49247999999999997</v>
      </c>
      <c r="G69" s="55">
        <v>7.1040000000000006E-2</v>
      </c>
      <c r="H69" s="55">
        <v>8.4289249999999996</v>
      </c>
      <c r="I69" s="55">
        <v>0.73763999999999996</v>
      </c>
      <c r="J69" s="55">
        <v>1.2217E-2</v>
      </c>
      <c r="K69" s="55">
        <v>0.207485</v>
      </c>
      <c r="L69" s="55">
        <v>0.16019800000000001</v>
      </c>
      <c r="M69" s="55">
        <v>3.9420000000000002E-3</v>
      </c>
      <c r="N69" s="55">
        <v>0</v>
      </c>
      <c r="O69" s="55">
        <v>5.6505E-2</v>
      </c>
      <c r="P69" s="55">
        <v>0</v>
      </c>
      <c r="Q69" s="55">
        <v>3.3605529999999999</v>
      </c>
      <c r="R69" s="55">
        <v>1.760116</v>
      </c>
      <c r="S69" s="55">
        <v>1.4053009999999999</v>
      </c>
      <c r="T69" s="55">
        <v>5.3041999999999999E-2</v>
      </c>
      <c r="U69" s="55">
        <v>0</v>
      </c>
      <c r="V69" s="55">
        <v>2.4410000000000001E-2</v>
      </c>
      <c r="W69" s="55">
        <v>3.8830000000000002E-3</v>
      </c>
    </row>
    <row r="70" spans="1:23" x14ac:dyDescent="0.55000000000000004">
      <c r="A70" s="45" t="s">
        <v>285</v>
      </c>
      <c r="B70" s="88">
        <v>35.202665000000003</v>
      </c>
      <c r="C70" s="55">
        <v>0</v>
      </c>
      <c r="D70" s="55">
        <v>0</v>
      </c>
      <c r="E70" s="55">
        <v>0</v>
      </c>
      <c r="F70" s="55">
        <v>0</v>
      </c>
      <c r="G70" s="55">
        <v>0</v>
      </c>
      <c r="H70" s="55">
        <v>0</v>
      </c>
      <c r="I70" s="55">
        <v>0</v>
      </c>
      <c r="J70" s="55">
        <v>0</v>
      </c>
      <c r="K70" s="55">
        <v>0</v>
      </c>
      <c r="L70" s="55">
        <v>0</v>
      </c>
      <c r="M70" s="55">
        <v>0</v>
      </c>
      <c r="N70" s="55">
        <v>0</v>
      </c>
      <c r="O70" s="55">
        <v>0</v>
      </c>
      <c r="P70" s="55">
        <v>1.106E-3</v>
      </c>
      <c r="Q70" s="55">
        <v>35.190587000000001</v>
      </c>
      <c r="R70" s="55">
        <v>1.0972000000000001E-2</v>
      </c>
      <c r="S70" s="55">
        <v>0</v>
      </c>
      <c r="T70" s="55">
        <v>0</v>
      </c>
      <c r="U70" s="55">
        <v>0</v>
      </c>
      <c r="V70" s="55">
        <v>0</v>
      </c>
      <c r="W70" s="55">
        <v>0</v>
      </c>
    </row>
    <row r="71" spans="1:23" x14ac:dyDescent="0.55000000000000004">
      <c r="A71" s="45" t="s">
        <v>252</v>
      </c>
      <c r="B71" s="88">
        <v>30.622</v>
      </c>
      <c r="C71" s="55">
        <v>0.91923100000000002</v>
      </c>
      <c r="D71" s="55">
        <v>6.6553290000000001</v>
      </c>
      <c r="E71" s="55">
        <v>0.52522899999999995</v>
      </c>
      <c r="F71" s="55">
        <v>1.2995749999999999</v>
      </c>
      <c r="G71" s="55">
        <v>7.3499999999999998E-4</v>
      </c>
      <c r="H71" s="55">
        <v>6.2205069999999996</v>
      </c>
      <c r="I71" s="55">
        <v>5.4191000000000003E-2</v>
      </c>
      <c r="J71" s="55">
        <v>6.2830000000000004E-3</v>
      </c>
      <c r="K71" s="55">
        <v>0.29814400000000002</v>
      </c>
      <c r="L71" s="55">
        <v>0.120383</v>
      </c>
      <c r="M71" s="55">
        <v>13.096356</v>
      </c>
      <c r="N71" s="55">
        <v>0.187026</v>
      </c>
      <c r="O71" s="55">
        <v>6.8836999999999995E-2</v>
      </c>
      <c r="P71" s="55">
        <v>0.20205500000000001</v>
      </c>
      <c r="Q71" s="55">
        <v>0.548767</v>
      </c>
      <c r="R71" s="55">
        <v>0.26753100000000002</v>
      </c>
      <c r="S71" s="55">
        <v>5.7984000000000001E-2</v>
      </c>
      <c r="T71" s="55">
        <v>0</v>
      </c>
      <c r="U71" s="55">
        <v>0</v>
      </c>
      <c r="V71" s="55">
        <v>7.7327999999999994E-2</v>
      </c>
      <c r="W71" s="55">
        <v>1.6508999999999999E-2</v>
      </c>
    </row>
    <row r="72" spans="1:23" x14ac:dyDescent="0.55000000000000004">
      <c r="A72" s="45" t="s">
        <v>286</v>
      </c>
      <c r="B72" s="88">
        <v>28.861339999999998</v>
      </c>
      <c r="C72" s="55">
        <v>0</v>
      </c>
      <c r="D72" s="55">
        <v>18.307023000000001</v>
      </c>
      <c r="E72" s="55">
        <v>0</v>
      </c>
      <c r="F72" s="55">
        <v>0.27575699999999997</v>
      </c>
      <c r="G72" s="55">
        <v>0</v>
      </c>
      <c r="H72" s="55">
        <v>0.13614200000000001</v>
      </c>
      <c r="I72" s="55">
        <v>8.8972999999999997E-2</v>
      </c>
      <c r="J72" s="55">
        <v>0</v>
      </c>
      <c r="K72" s="55">
        <v>0</v>
      </c>
      <c r="L72" s="55">
        <v>0</v>
      </c>
      <c r="M72" s="55">
        <v>0</v>
      </c>
      <c r="N72" s="55">
        <v>0</v>
      </c>
      <c r="O72" s="55">
        <v>0</v>
      </c>
      <c r="P72" s="55">
        <v>0</v>
      </c>
      <c r="Q72" s="55">
        <v>2.8981E-2</v>
      </c>
      <c r="R72" s="55">
        <v>0.137097</v>
      </c>
      <c r="S72" s="55">
        <v>5.9020000000000001E-3</v>
      </c>
      <c r="T72" s="55">
        <v>9.8800489999999996</v>
      </c>
      <c r="U72" s="55">
        <v>0</v>
      </c>
      <c r="V72" s="55">
        <v>1.4159999999999999E-3</v>
      </c>
      <c r="W72" s="55">
        <v>0</v>
      </c>
    </row>
    <row r="73" spans="1:23" x14ac:dyDescent="0.55000000000000004">
      <c r="A73" s="45" t="s">
        <v>289</v>
      </c>
      <c r="B73" s="88">
        <v>28.384243999999999</v>
      </c>
      <c r="C73" s="55">
        <v>6.678375</v>
      </c>
      <c r="D73" s="55">
        <v>1.142E-3</v>
      </c>
      <c r="E73" s="55">
        <v>0</v>
      </c>
      <c r="F73" s="55">
        <v>1.117599</v>
      </c>
      <c r="G73" s="55">
        <v>0.60316800000000004</v>
      </c>
      <c r="H73" s="55">
        <v>1.169092</v>
      </c>
      <c r="I73" s="55">
        <v>0.13285</v>
      </c>
      <c r="J73" s="55">
        <v>0</v>
      </c>
      <c r="K73" s="55">
        <v>8.2170369999999995</v>
      </c>
      <c r="L73" s="55">
        <v>5.2371000000000001E-2</v>
      </c>
      <c r="M73" s="55">
        <v>0.25600400000000001</v>
      </c>
      <c r="N73" s="55">
        <v>6.0130000000000001E-3</v>
      </c>
      <c r="O73" s="55">
        <v>9.8068000000000002E-2</v>
      </c>
      <c r="P73" s="55">
        <v>5.9179999999999996E-3</v>
      </c>
      <c r="Q73" s="55">
        <v>7.5579999999999996E-3</v>
      </c>
      <c r="R73" s="55">
        <v>2.295639</v>
      </c>
      <c r="S73" s="55">
        <v>3.5902999999999997E-2</v>
      </c>
      <c r="T73" s="55">
        <v>0.50636499999999995</v>
      </c>
      <c r="U73" s="55">
        <v>0</v>
      </c>
      <c r="V73" s="55">
        <v>7.2011419999999999</v>
      </c>
      <c r="W73" s="55">
        <v>0</v>
      </c>
    </row>
    <row r="74" spans="1:23" x14ac:dyDescent="0.55000000000000004">
      <c r="A74" s="45" t="s">
        <v>277</v>
      </c>
      <c r="B74" s="88">
        <v>27.843654999999998</v>
      </c>
      <c r="C74" s="55">
        <v>0</v>
      </c>
      <c r="D74" s="55">
        <v>23.649588000000001</v>
      </c>
      <c r="E74" s="55">
        <v>0</v>
      </c>
      <c r="F74" s="55">
        <v>0.12134</v>
      </c>
      <c r="G74" s="55">
        <v>0.216478</v>
      </c>
      <c r="H74" s="55">
        <v>0.273955</v>
      </c>
      <c r="I74" s="55">
        <v>0.32737300000000003</v>
      </c>
      <c r="J74" s="55">
        <v>8.8199999999999997E-4</v>
      </c>
      <c r="K74" s="55">
        <v>0.419373</v>
      </c>
      <c r="L74" s="55">
        <v>7.1699999999999997E-4</v>
      </c>
      <c r="M74" s="55">
        <v>6.7920000000000003E-3</v>
      </c>
      <c r="N74" s="55">
        <v>0</v>
      </c>
      <c r="O74" s="55">
        <v>1.9487999999999998E-2</v>
      </c>
      <c r="P74" s="55">
        <v>0</v>
      </c>
      <c r="Q74" s="55">
        <v>6.6198000000000007E-2</v>
      </c>
      <c r="R74" s="55">
        <v>2.506634</v>
      </c>
      <c r="S74" s="55">
        <v>6.4925999999999998E-2</v>
      </c>
      <c r="T74" s="55">
        <v>4.5217E-2</v>
      </c>
      <c r="U74" s="55">
        <v>0</v>
      </c>
      <c r="V74" s="55">
        <v>0.123014</v>
      </c>
      <c r="W74" s="55">
        <v>1.6800000000000001E-3</v>
      </c>
    </row>
    <row r="75" spans="1:23" x14ac:dyDescent="0.55000000000000004">
      <c r="A75" s="45" t="s">
        <v>221</v>
      </c>
      <c r="B75" s="88">
        <v>24.990055000000002</v>
      </c>
      <c r="C75" s="55">
        <v>3.5687120000000001</v>
      </c>
      <c r="D75" s="55">
        <v>19.855475999999999</v>
      </c>
      <c r="E75" s="55">
        <v>0</v>
      </c>
      <c r="F75" s="55">
        <v>2.12E-4</v>
      </c>
      <c r="G75" s="55">
        <v>0.42873299999999998</v>
      </c>
      <c r="H75" s="55">
        <v>7.6579999999999999E-3</v>
      </c>
      <c r="I75" s="55">
        <v>0</v>
      </c>
      <c r="J75" s="55">
        <v>0</v>
      </c>
      <c r="K75" s="55">
        <v>0.108158</v>
      </c>
      <c r="L75" s="55">
        <v>0</v>
      </c>
      <c r="M75" s="55">
        <v>1.0196719999999999</v>
      </c>
      <c r="N75" s="55">
        <v>0</v>
      </c>
      <c r="O75" s="55">
        <v>0</v>
      </c>
      <c r="P75" s="55">
        <v>0</v>
      </c>
      <c r="Q75" s="55">
        <v>0</v>
      </c>
      <c r="R75" s="55">
        <v>1.2769999999999999E-3</v>
      </c>
      <c r="S75" s="55">
        <v>0</v>
      </c>
      <c r="T75" s="55">
        <v>0</v>
      </c>
      <c r="U75" s="55">
        <v>0</v>
      </c>
      <c r="V75" s="55">
        <v>0</v>
      </c>
      <c r="W75" s="55">
        <v>1.5699999999999999E-4</v>
      </c>
    </row>
    <row r="76" spans="1:23" x14ac:dyDescent="0.55000000000000004">
      <c r="A76" s="45" t="s">
        <v>295</v>
      </c>
      <c r="B76" s="88">
        <v>19.369561000000001</v>
      </c>
      <c r="C76" s="55">
        <v>0.25198599999999999</v>
      </c>
      <c r="D76" s="55">
        <v>8.877084</v>
      </c>
      <c r="E76" s="55">
        <v>0</v>
      </c>
      <c r="F76" s="55">
        <v>5.5257990000000001</v>
      </c>
      <c r="G76" s="55">
        <v>0</v>
      </c>
      <c r="H76" s="55">
        <v>0</v>
      </c>
      <c r="I76" s="55">
        <v>0</v>
      </c>
      <c r="J76" s="55">
        <v>1.011E-3</v>
      </c>
      <c r="K76" s="55">
        <v>0</v>
      </c>
      <c r="L76" s="55">
        <v>4.1313870000000001</v>
      </c>
      <c r="M76" s="55">
        <v>5.3649000000000002E-2</v>
      </c>
      <c r="N76" s="55">
        <v>1.384E-3</v>
      </c>
      <c r="O76" s="55">
        <v>0</v>
      </c>
      <c r="P76" s="55">
        <v>0</v>
      </c>
      <c r="Q76" s="55">
        <v>0.42084199999999999</v>
      </c>
      <c r="R76" s="55">
        <v>7.6309999999999998E-3</v>
      </c>
      <c r="S76" s="55">
        <v>0</v>
      </c>
      <c r="T76" s="55">
        <v>9.8637000000000002E-2</v>
      </c>
      <c r="U76" s="55">
        <v>0</v>
      </c>
      <c r="V76" s="55">
        <v>1.5100000000000001E-4</v>
      </c>
      <c r="W76" s="55">
        <v>0</v>
      </c>
    </row>
    <row r="77" spans="1:23" x14ac:dyDescent="0.55000000000000004">
      <c r="A77" s="45" t="s">
        <v>298</v>
      </c>
      <c r="B77" s="88">
        <v>16.748978000000001</v>
      </c>
      <c r="C77" s="55">
        <v>0.77350799999999997</v>
      </c>
      <c r="D77" s="55">
        <v>3.525493</v>
      </c>
      <c r="E77" s="55">
        <v>0</v>
      </c>
      <c r="F77" s="55">
        <v>0.417711</v>
      </c>
      <c r="G77" s="55">
        <v>0</v>
      </c>
      <c r="H77" s="55">
        <v>1.928267</v>
      </c>
      <c r="I77" s="55">
        <v>0.36398900000000001</v>
      </c>
      <c r="J77" s="55">
        <v>2.9589999999999998E-3</v>
      </c>
      <c r="K77" s="55">
        <v>0</v>
      </c>
      <c r="L77" s="55">
        <v>0.514594</v>
      </c>
      <c r="M77" s="55">
        <v>8.4147E-2</v>
      </c>
      <c r="N77" s="55">
        <v>6.8450000000000004E-3</v>
      </c>
      <c r="O77" s="55">
        <v>2.5340999999999999E-2</v>
      </c>
      <c r="P77" s="55">
        <v>0</v>
      </c>
      <c r="Q77" s="55">
        <v>1.9015839999999999</v>
      </c>
      <c r="R77" s="55">
        <v>3.904798</v>
      </c>
      <c r="S77" s="55">
        <v>1.491573</v>
      </c>
      <c r="T77" s="55">
        <v>1.2785219999999999</v>
      </c>
      <c r="U77" s="55">
        <v>1.4494E-2</v>
      </c>
      <c r="V77" s="55">
        <v>4.0918000000000003E-2</v>
      </c>
      <c r="W77" s="55">
        <v>0.47423500000000002</v>
      </c>
    </row>
    <row r="78" spans="1:23" x14ac:dyDescent="0.55000000000000004">
      <c r="A78" s="45" t="s">
        <v>294</v>
      </c>
      <c r="B78" s="88">
        <v>16.549951</v>
      </c>
      <c r="C78" s="55">
        <v>0</v>
      </c>
      <c r="D78" s="55">
        <v>5.5179989999999997</v>
      </c>
      <c r="E78" s="55">
        <v>0</v>
      </c>
      <c r="F78" s="55">
        <v>0.26297300000000001</v>
      </c>
      <c r="G78" s="55">
        <v>0</v>
      </c>
      <c r="H78" s="55">
        <v>1.7992429999999999</v>
      </c>
      <c r="I78" s="55">
        <v>1.294384</v>
      </c>
      <c r="J78" s="55">
        <v>0</v>
      </c>
      <c r="K78" s="55">
        <v>9.8149E-2</v>
      </c>
      <c r="L78" s="55">
        <v>4.1390000000000003E-3</v>
      </c>
      <c r="M78" s="55">
        <v>3.6510539999999998</v>
      </c>
      <c r="N78" s="55">
        <v>3.4361000000000003E-2</v>
      </c>
      <c r="O78" s="55">
        <v>2.2364999999999999E-2</v>
      </c>
      <c r="P78" s="55">
        <v>0</v>
      </c>
      <c r="Q78" s="55">
        <v>9.7249000000000002E-2</v>
      </c>
      <c r="R78" s="55">
        <v>2.0999919999999999</v>
      </c>
      <c r="S78" s="55">
        <v>3.0393E-2</v>
      </c>
      <c r="T78" s="55">
        <v>0.84991399999999995</v>
      </c>
      <c r="U78" s="55">
        <v>0</v>
      </c>
      <c r="V78" s="55">
        <v>0.78773599999999999</v>
      </c>
      <c r="W78" s="55">
        <v>0</v>
      </c>
    </row>
    <row r="79" spans="1:23" x14ac:dyDescent="0.55000000000000004">
      <c r="A79" s="45" t="s">
        <v>296</v>
      </c>
      <c r="B79" s="88">
        <v>16.392721999999999</v>
      </c>
      <c r="C79" s="55">
        <v>0</v>
      </c>
      <c r="D79" s="55">
        <v>1.154355</v>
      </c>
      <c r="E79" s="55">
        <v>0</v>
      </c>
      <c r="F79" s="55">
        <v>2.7120250000000001</v>
      </c>
      <c r="G79" s="55">
        <v>8.5401000000000005E-2</v>
      </c>
      <c r="H79" s="55">
        <v>5.806654</v>
      </c>
      <c r="I79" s="55">
        <v>9.8153000000000004E-2</v>
      </c>
      <c r="J79" s="55">
        <v>0</v>
      </c>
      <c r="K79" s="55">
        <v>1.072E-3</v>
      </c>
      <c r="L79" s="55">
        <v>2.61E-4</v>
      </c>
      <c r="M79" s="55">
        <v>2.8115000000000001E-2</v>
      </c>
      <c r="N79" s="55">
        <v>2.3307999999999999E-2</v>
      </c>
      <c r="O79" s="55">
        <v>3.4748000000000001E-2</v>
      </c>
      <c r="P79" s="55">
        <v>0</v>
      </c>
      <c r="Q79" s="55">
        <v>0.77414499999999997</v>
      </c>
      <c r="R79" s="55">
        <v>1.5009490000000001</v>
      </c>
      <c r="S79" s="55">
        <v>4.3800000000000002E-4</v>
      </c>
      <c r="T79" s="55">
        <v>7.0378999999999997E-2</v>
      </c>
      <c r="U79" s="55">
        <v>3.8600300000000001</v>
      </c>
      <c r="V79" s="55">
        <v>0.24268899999999999</v>
      </c>
      <c r="W79" s="55">
        <v>0</v>
      </c>
    </row>
    <row r="80" spans="1:23" x14ac:dyDescent="0.55000000000000004">
      <c r="A80" s="45" t="s">
        <v>271</v>
      </c>
      <c r="B80" s="88">
        <v>15.539337</v>
      </c>
      <c r="C80" s="55">
        <v>0.25863000000000003</v>
      </c>
      <c r="D80" s="55">
        <v>0.25715500000000002</v>
      </c>
      <c r="E80" s="55">
        <v>1.5332079999999999</v>
      </c>
      <c r="F80" s="55">
        <v>0.61281300000000005</v>
      </c>
      <c r="G80" s="55">
        <v>0</v>
      </c>
      <c r="H80" s="55">
        <v>0.67600300000000002</v>
      </c>
      <c r="I80" s="55">
        <v>2.0010119999999998</v>
      </c>
      <c r="J80" s="55">
        <v>1.5079E-2</v>
      </c>
      <c r="K80" s="55">
        <v>3.6870000000000002E-3</v>
      </c>
      <c r="L80" s="55">
        <v>0.36311500000000002</v>
      </c>
      <c r="M80" s="55">
        <v>2.8216299999999999</v>
      </c>
      <c r="N80" s="55">
        <v>5.7001000000000003E-2</v>
      </c>
      <c r="O80" s="55">
        <v>0</v>
      </c>
      <c r="P80" s="55">
        <v>0</v>
      </c>
      <c r="Q80" s="55">
        <v>0.27207799999999999</v>
      </c>
      <c r="R80" s="55">
        <v>6.6535580000000003</v>
      </c>
      <c r="S80" s="55">
        <v>0</v>
      </c>
      <c r="T80" s="55">
        <v>1.1731999999999999E-2</v>
      </c>
      <c r="U80" s="55">
        <v>0</v>
      </c>
      <c r="V80" s="55">
        <v>2.6359999999999999E-3</v>
      </c>
      <c r="W80" s="55">
        <v>0</v>
      </c>
    </row>
    <row r="81" spans="1:23" x14ac:dyDescent="0.55000000000000004">
      <c r="A81" s="45" t="s">
        <v>300</v>
      </c>
      <c r="B81" s="88">
        <v>14.687817000000001</v>
      </c>
      <c r="C81" s="55">
        <v>3.4906999999999999</v>
      </c>
      <c r="D81" s="55">
        <v>0.45254499999999998</v>
      </c>
      <c r="E81" s="55">
        <v>0</v>
      </c>
      <c r="F81" s="55">
        <v>0.21090400000000001</v>
      </c>
      <c r="G81" s="55">
        <v>1.4581999999999999E-2</v>
      </c>
      <c r="H81" s="55">
        <v>0</v>
      </c>
      <c r="I81" s="55">
        <v>1.9864E-2</v>
      </c>
      <c r="J81" s="55">
        <v>5.1390000000000003E-3</v>
      </c>
      <c r="K81" s="55">
        <v>5.1800000000000001E-4</v>
      </c>
      <c r="L81" s="55">
        <v>0</v>
      </c>
      <c r="M81" s="55">
        <v>9.3294460000000008</v>
      </c>
      <c r="N81" s="55">
        <v>0</v>
      </c>
      <c r="O81" s="55">
        <v>2.879E-3</v>
      </c>
      <c r="P81" s="55">
        <v>0</v>
      </c>
      <c r="Q81" s="55">
        <v>0.43310999999999999</v>
      </c>
      <c r="R81" s="55">
        <v>2.8008999999999999E-2</v>
      </c>
      <c r="S81" s="55">
        <v>0</v>
      </c>
      <c r="T81" s="55">
        <v>0.16104599999999999</v>
      </c>
      <c r="U81" s="55">
        <v>0</v>
      </c>
      <c r="V81" s="55">
        <v>0.53407499999999997</v>
      </c>
      <c r="W81" s="55">
        <v>5.0000000000000001E-3</v>
      </c>
    </row>
    <row r="82" spans="1:23" x14ac:dyDescent="0.55000000000000004">
      <c r="A82" s="45" t="s">
        <v>273</v>
      </c>
      <c r="B82" s="88">
        <v>13.840001000000001</v>
      </c>
      <c r="C82" s="55">
        <v>9.1856999999999994E-2</v>
      </c>
      <c r="D82" s="55">
        <v>2.8604000000000001E-2</v>
      </c>
      <c r="E82" s="55">
        <v>6.7400000000000001E-4</v>
      </c>
      <c r="F82" s="55">
        <v>0.75990100000000005</v>
      </c>
      <c r="G82" s="55">
        <v>0</v>
      </c>
      <c r="H82" s="55">
        <v>0.96500900000000001</v>
      </c>
      <c r="I82" s="55">
        <v>0.20175299999999999</v>
      </c>
      <c r="J82" s="55">
        <v>2.3872000000000001E-2</v>
      </c>
      <c r="K82" s="55">
        <v>2.9689E-2</v>
      </c>
      <c r="L82" s="55">
        <v>3.981903</v>
      </c>
      <c r="M82" s="55">
        <v>2.3959579999999998</v>
      </c>
      <c r="N82" s="55">
        <v>0.13325400000000001</v>
      </c>
      <c r="O82" s="55">
        <v>0.32667099999999999</v>
      </c>
      <c r="P82" s="55">
        <v>0.49224499999999999</v>
      </c>
      <c r="Q82" s="55">
        <v>1.66733</v>
      </c>
      <c r="R82" s="55">
        <v>1.514832</v>
      </c>
      <c r="S82" s="55">
        <v>1.0969E-2</v>
      </c>
      <c r="T82" s="55">
        <v>6.4000000000000003E-3</v>
      </c>
      <c r="U82" s="55">
        <v>0</v>
      </c>
      <c r="V82" s="55">
        <v>1.1201369999999999</v>
      </c>
      <c r="W82" s="55">
        <v>8.8942999999999994E-2</v>
      </c>
    </row>
    <row r="83" spans="1:23" x14ac:dyDescent="0.55000000000000004">
      <c r="A83" s="45" t="s">
        <v>292</v>
      </c>
      <c r="B83" s="88">
        <v>13.572457999999999</v>
      </c>
      <c r="C83" s="55">
        <v>0</v>
      </c>
      <c r="D83" s="55">
        <v>8.5760000000000003E-3</v>
      </c>
      <c r="E83" s="55">
        <v>0</v>
      </c>
      <c r="F83" s="55">
        <v>0.84802500000000003</v>
      </c>
      <c r="G83" s="55">
        <v>0</v>
      </c>
      <c r="H83" s="55">
        <v>1.0717730000000001</v>
      </c>
      <c r="I83" s="55">
        <v>1.803906</v>
      </c>
      <c r="J83" s="55">
        <v>3.8070000000000001E-3</v>
      </c>
      <c r="K83" s="55">
        <v>0.882637</v>
      </c>
      <c r="L83" s="55">
        <v>8.1949999999999995E-2</v>
      </c>
      <c r="M83" s="55">
        <v>0.71578299999999995</v>
      </c>
      <c r="N83" s="55">
        <v>4.2000000000000002E-4</v>
      </c>
      <c r="O83" s="55">
        <v>0.67430900000000005</v>
      </c>
      <c r="P83" s="55">
        <v>0</v>
      </c>
      <c r="Q83" s="55">
        <v>2.4314309999999999</v>
      </c>
      <c r="R83" s="55">
        <v>3.5415559999999999</v>
      </c>
      <c r="S83" s="55">
        <v>7.5273000000000007E-2</v>
      </c>
      <c r="T83" s="55">
        <v>1.343523</v>
      </c>
      <c r="U83" s="55">
        <v>0</v>
      </c>
      <c r="V83" s="55">
        <v>8.7776000000000007E-2</v>
      </c>
      <c r="W83" s="55">
        <v>1.7129999999999999E-3</v>
      </c>
    </row>
    <row r="84" spans="1:23" x14ac:dyDescent="0.55000000000000004">
      <c r="A84" s="45" t="s">
        <v>257</v>
      </c>
      <c r="B84" s="88">
        <v>13.159224999999999</v>
      </c>
      <c r="C84" s="55">
        <v>0.61781699999999995</v>
      </c>
      <c r="D84" s="55">
        <v>0.59118999999999999</v>
      </c>
      <c r="E84" s="55">
        <v>0</v>
      </c>
      <c r="F84" s="55">
        <v>0</v>
      </c>
      <c r="G84" s="55">
        <v>0</v>
      </c>
      <c r="H84" s="55">
        <v>0</v>
      </c>
      <c r="I84" s="55">
        <v>0</v>
      </c>
      <c r="J84" s="55">
        <v>0</v>
      </c>
      <c r="K84" s="55">
        <v>0</v>
      </c>
      <c r="L84" s="55">
        <v>0</v>
      </c>
      <c r="M84" s="55">
        <v>0.56406900000000004</v>
      </c>
      <c r="N84" s="55">
        <v>0</v>
      </c>
      <c r="O84" s="55">
        <v>8.7112999999999996E-2</v>
      </c>
      <c r="P84" s="55">
        <v>9.19E-4</v>
      </c>
      <c r="Q84" s="55">
        <v>11.298117</v>
      </c>
      <c r="R84" s="55">
        <v>0</v>
      </c>
      <c r="S84" s="55">
        <v>0</v>
      </c>
      <c r="T84" s="55">
        <v>0</v>
      </c>
      <c r="U84" s="55">
        <v>0</v>
      </c>
      <c r="V84" s="55">
        <v>0</v>
      </c>
      <c r="W84" s="55">
        <v>0</v>
      </c>
    </row>
    <row r="85" spans="1:23" x14ac:dyDescent="0.55000000000000004">
      <c r="A85" s="45" t="s">
        <v>291</v>
      </c>
      <c r="B85" s="88">
        <v>11.911369000000001</v>
      </c>
      <c r="C85" s="55">
        <v>1.921414</v>
      </c>
      <c r="D85" s="55">
        <v>6.1875419999999997</v>
      </c>
      <c r="E85" s="55">
        <v>0</v>
      </c>
      <c r="F85" s="55">
        <v>0.17250199999999999</v>
      </c>
      <c r="G85" s="55">
        <v>0</v>
      </c>
      <c r="H85" s="55">
        <v>0.97143000000000002</v>
      </c>
      <c r="I85" s="55">
        <v>2.2420000000000001E-3</v>
      </c>
      <c r="J85" s="55">
        <v>1.217E-3</v>
      </c>
      <c r="K85" s="55">
        <v>0.84267400000000003</v>
      </c>
      <c r="L85" s="55">
        <v>0</v>
      </c>
      <c r="M85" s="55">
        <v>7.1789000000000006E-2</v>
      </c>
      <c r="N85" s="55">
        <v>9.8700000000000003E-4</v>
      </c>
      <c r="O85" s="55">
        <v>0.294651</v>
      </c>
      <c r="P85" s="55">
        <v>1.0560000000000001E-3</v>
      </c>
      <c r="Q85" s="55">
        <v>0.207234</v>
      </c>
      <c r="R85" s="55">
        <v>1.227649</v>
      </c>
      <c r="S85" s="55">
        <v>0</v>
      </c>
      <c r="T85" s="55">
        <v>6.3540000000000003E-3</v>
      </c>
      <c r="U85" s="55">
        <v>0</v>
      </c>
      <c r="V85" s="55">
        <v>2.6280000000000001E-3</v>
      </c>
      <c r="W85" s="55">
        <v>0</v>
      </c>
    </row>
    <row r="86" spans="1:23" x14ac:dyDescent="0.55000000000000004">
      <c r="A86" s="45" t="s">
        <v>299</v>
      </c>
      <c r="B86" s="88">
        <v>11.764352000000001</v>
      </c>
      <c r="C86" s="55">
        <v>0</v>
      </c>
      <c r="D86" s="55">
        <v>0</v>
      </c>
      <c r="E86" s="55">
        <v>0</v>
      </c>
      <c r="F86" s="55">
        <v>0</v>
      </c>
      <c r="G86" s="55">
        <v>0</v>
      </c>
      <c r="H86" s="55">
        <v>11.664377999999999</v>
      </c>
      <c r="I86" s="55">
        <v>0</v>
      </c>
      <c r="J86" s="55">
        <v>0</v>
      </c>
      <c r="K86" s="55">
        <v>0</v>
      </c>
      <c r="L86" s="55">
        <v>0</v>
      </c>
      <c r="M86" s="55">
        <v>0</v>
      </c>
      <c r="N86" s="55">
        <v>0</v>
      </c>
      <c r="O86" s="55">
        <v>0</v>
      </c>
      <c r="P86" s="55">
        <v>0</v>
      </c>
      <c r="Q86" s="55">
        <v>0</v>
      </c>
      <c r="R86" s="55">
        <v>9.9973999999999993E-2</v>
      </c>
      <c r="S86" s="55">
        <v>0</v>
      </c>
      <c r="T86" s="55">
        <v>0</v>
      </c>
      <c r="U86" s="55">
        <v>0</v>
      </c>
      <c r="V86" s="55">
        <v>0</v>
      </c>
      <c r="W86" s="55">
        <v>0</v>
      </c>
    </row>
    <row r="87" spans="1:23" x14ac:dyDescent="0.55000000000000004">
      <c r="A87" s="45" t="s">
        <v>304</v>
      </c>
      <c r="B87" s="88">
        <v>11.087376000000001</v>
      </c>
      <c r="C87" s="55">
        <v>0</v>
      </c>
      <c r="D87" s="55">
        <v>0</v>
      </c>
      <c r="E87" s="55">
        <v>0</v>
      </c>
      <c r="F87" s="55">
        <v>0</v>
      </c>
      <c r="G87" s="55">
        <v>0</v>
      </c>
      <c r="H87" s="55">
        <v>1.2286189999999999</v>
      </c>
      <c r="I87" s="55">
        <v>2.8754189999999999</v>
      </c>
      <c r="J87" s="55">
        <v>0</v>
      </c>
      <c r="K87" s="55">
        <v>0</v>
      </c>
      <c r="L87" s="55">
        <v>0.21515699999999999</v>
      </c>
      <c r="M87" s="55">
        <v>2.552E-3</v>
      </c>
      <c r="N87" s="55">
        <v>0</v>
      </c>
      <c r="O87" s="55">
        <v>8.9300000000000004E-2</v>
      </c>
      <c r="P87" s="55">
        <v>0</v>
      </c>
      <c r="Q87" s="55">
        <v>0.13158700000000001</v>
      </c>
      <c r="R87" s="55">
        <v>1.770556</v>
      </c>
      <c r="S87" s="55">
        <v>4.7519200000000001</v>
      </c>
      <c r="T87" s="55">
        <v>2.2266000000000001E-2</v>
      </c>
      <c r="U87" s="55">
        <v>0</v>
      </c>
      <c r="V87" s="55">
        <v>0</v>
      </c>
      <c r="W87" s="55">
        <v>0</v>
      </c>
    </row>
    <row r="88" spans="1:23" x14ac:dyDescent="0.55000000000000004">
      <c r="A88" s="45" t="s">
        <v>303</v>
      </c>
      <c r="B88" s="88">
        <v>9.875712</v>
      </c>
      <c r="C88" s="55">
        <v>5.180123</v>
      </c>
      <c r="D88" s="55">
        <v>0.24899299999999999</v>
      </c>
      <c r="E88" s="55">
        <v>0</v>
      </c>
      <c r="F88" s="55">
        <v>0.61706399999999995</v>
      </c>
      <c r="G88" s="55">
        <v>0</v>
      </c>
      <c r="H88" s="55">
        <v>1.5324089999999999</v>
      </c>
      <c r="I88" s="55">
        <v>0.42209400000000002</v>
      </c>
      <c r="J88" s="55">
        <v>0</v>
      </c>
      <c r="K88" s="55">
        <v>0</v>
      </c>
      <c r="L88" s="55">
        <v>1.2E-5</v>
      </c>
      <c r="M88" s="55">
        <v>4.4887999999999997E-2</v>
      </c>
      <c r="N88" s="55">
        <v>3.5140000000000002E-3</v>
      </c>
      <c r="O88" s="55">
        <v>0</v>
      </c>
      <c r="P88" s="55">
        <v>0</v>
      </c>
      <c r="Q88" s="55">
        <v>3.3100000000000002E-4</v>
      </c>
      <c r="R88" s="55">
        <v>8.7538000000000005E-2</v>
      </c>
      <c r="S88" s="55">
        <v>0</v>
      </c>
      <c r="T88" s="55">
        <v>0.13361300000000001</v>
      </c>
      <c r="U88" s="55">
        <v>1.598276</v>
      </c>
      <c r="V88" s="55">
        <v>6.8570000000000002E-3</v>
      </c>
      <c r="W88" s="55">
        <v>0</v>
      </c>
    </row>
    <row r="89" spans="1:23" x14ac:dyDescent="0.55000000000000004">
      <c r="A89" s="45" t="s">
        <v>284</v>
      </c>
      <c r="B89" s="88">
        <v>9.5857639999999993</v>
      </c>
      <c r="C89" s="55">
        <v>0</v>
      </c>
      <c r="D89" s="55">
        <v>1.1391389999999999</v>
      </c>
      <c r="E89" s="55">
        <v>0</v>
      </c>
      <c r="F89" s="55">
        <v>4.5716530000000004</v>
      </c>
      <c r="G89" s="55">
        <v>0</v>
      </c>
      <c r="H89" s="55">
        <v>3.0933980000000001</v>
      </c>
      <c r="I89" s="55">
        <v>1.4141000000000001E-2</v>
      </c>
      <c r="J89" s="55">
        <v>0</v>
      </c>
      <c r="K89" s="55">
        <v>0</v>
      </c>
      <c r="L89" s="55">
        <v>0</v>
      </c>
      <c r="M89" s="55">
        <v>0</v>
      </c>
      <c r="N89" s="55">
        <v>0</v>
      </c>
      <c r="O89" s="55">
        <v>0</v>
      </c>
      <c r="P89" s="55">
        <v>0</v>
      </c>
      <c r="Q89" s="55">
        <v>2.4399999999999999E-4</v>
      </c>
      <c r="R89" s="55">
        <v>0.55489299999999997</v>
      </c>
      <c r="S89" s="55">
        <v>7.3099999999999999E-4</v>
      </c>
      <c r="T89" s="55">
        <v>0.18850800000000001</v>
      </c>
      <c r="U89" s="55">
        <v>0</v>
      </c>
      <c r="V89" s="55">
        <v>2.3057000000000001E-2</v>
      </c>
      <c r="W89" s="55">
        <v>0</v>
      </c>
    </row>
    <row r="90" spans="1:23" x14ac:dyDescent="0.55000000000000004">
      <c r="A90" s="45" t="s">
        <v>307</v>
      </c>
      <c r="B90" s="88">
        <v>8.6465820000000004</v>
      </c>
      <c r="C90" s="55">
        <v>0.100922</v>
      </c>
      <c r="D90" s="55">
        <v>0</v>
      </c>
      <c r="E90" s="55">
        <v>0</v>
      </c>
      <c r="F90" s="55">
        <v>1.3234060000000001</v>
      </c>
      <c r="G90" s="55">
        <v>0</v>
      </c>
      <c r="H90" s="55">
        <v>1.777358</v>
      </c>
      <c r="I90" s="55">
        <v>0.297406</v>
      </c>
      <c r="J90" s="55">
        <v>1.6410000000000001E-3</v>
      </c>
      <c r="K90" s="55">
        <v>2.77678</v>
      </c>
      <c r="L90" s="55">
        <v>1.189918</v>
      </c>
      <c r="M90" s="55">
        <v>3.5630000000000002E-3</v>
      </c>
      <c r="N90" s="55">
        <v>1.2829999999999999E-2</v>
      </c>
      <c r="O90" s="55">
        <v>0</v>
      </c>
      <c r="P90" s="55">
        <v>0</v>
      </c>
      <c r="Q90" s="55">
        <v>6.4907000000000006E-2</v>
      </c>
      <c r="R90" s="55">
        <v>0.19783300000000001</v>
      </c>
      <c r="S90" s="55">
        <v>2.2669999999999999E-2</v>
      </c>
      <c r="T90" s="55">
        <v>0.33033800000000002</v>
      </c>
      <c r="U90" s="55">
        <v>0</v>
      </c>
      <c r="V90" s="55">
        <v>0.54664299999999999</v>
      </c>
      <c r="W90" s="55">
        <v>3.6699999999999998E-4</v>
      </c>
    </row>
    <row r="91" spans="1:23" x14ac:dyDescent="0.55000000000000004">
      <c r="A91" s="45" t="s">
        <v>290</v>
      </c>
      <c r="B91" s="88">
        <v>7.7404029999999997</v>
      </c>
      <c r="C91" s="55">
        <v>0</v>
      </c>
      <c r="D91" s="55">
        <v>5.18337</v>
      </c>
      <c r="E91" s="55">
        <v>0</v>
      </c>
      <c r="F91" s="55">
        <v>0.40061000000000002</v>
      </c>
      <c r="G91" s="55">
        <v>0</v>
      </c>
      <c r="H91" s="55">
        <v>0</v>
      </c>
      <c r="I91" s="55">
        <v>0</v>
      </c>
      <c r="J91" s="55">
        <v>0</v>
      </c>
      <c r="K91" s="55">
        <v>0</v>
      </c>
      <c r="L91" s="55">
        <v>0</v>
      </c>
      <c r="M91" s="55">
        <v>0.312137</v>
      </c>
      <c r="N91" s="55">
        <v>0</v>
      </c>
      <c r="O91" s="55">
        <v>0</v>
      </c>
      <c r="P91" s="55">
        <v>0</v>
      </c>
      <c r="Q91" s="55">
        <v>1.8442860000000001</v>
      </c>
      <c r="R91" s="55">
        <v>0</v>
      </c>
      <c r="S91" s="55">
        <v>0</v>
      </c>
      <c r="T91" s="55">
        <v>0</v>
      </c>
      <c r="U91" s="55">
        <v>0</v>
      </c>
      <c r="V91" s="55">
        <v>0</v>
      </c>
      <c r="W91" s="55">
        <v>0</v>
      </c>
    </row>
    <row r="92" spans="1:23" x14ac:dyDescent="0.55000000000000004">
      <c r="A92" s="45" t="s">
        <v>309</v>
      </c>
      <c r="B92" s="88">
        <v>6.534008</v>
      </c>
      <c r="C92" s="55">
        <v>0</v>
      </c>
      <c r="D92" s="55">
        <v>6.2314179999999997</v>
      </c>
      <c r="E92" s="55">
        <v>0</v>
      </c>
      <c r="F92" s="55">
        <v>0.17441200000000001</v>
      </c>
      <c r="G92" s="55">
        <v>0</v>
      </c>
      <c r="H92" s="55">
        <v>0</v>
      </c>
      <c r="I92" s="55">
        <v>0</v>
      </c>
      <c r="J92" s="55">
        <v>0</v>
      </c>
      <c r="K92" s="55">
        <v>0</v>
      </c>
      <c r="L92" s="55">
        <v>0</v>
      </c>
      <c r="M92" s="55">
        <v>1.5690000000000001E-3</v>
      </c>
      <c r="N92" s="55">
        <v>1.9629999999999999E-3</v>
      </c>
      <c r="O92" s="55">
        <v>0</v>
      </c>
      <c r="P92" s="55">
        <v>0</v>
      </c>
      <c r="Q92" s="55">
        <v>0.12464600000000001</v>
      </c>
      <c r="R92" s="55">
        <v>0</v>
      </c>
      <c r="S92" s="55">
        <v>0</v>
      </c>
      <c r="T92" s="55">
        <v>0</v>
      </c>
      <c r="U92" s="55">
        <v>0</v>
      </c>
      <c r="V92" s="55">
        <v>0</v>
      </c>
      <c r="W92" s="55">
        <v>0</v>
      </c>
    </row>
    <row r="93" spans="1:23" x14ac:dyDescent="0.55000000000000004">
      <c r="A93" s="45" t="s">
        <v>288</v>
      </c>
      <c r="B93" s="88">
        <v>6.5313829999999999</v>
      </c>
      <c r="C93" s="55">
        <v>1.7E-5</v>
      </c>
      <c r="D93" s="55">
        <v>4.3105000000000002</v>
      </c>
      <c r="E93" s="55">
        <v>0</v>
      </c>
      <c r="F93" s="55">
        <v>1.450153</v>
      </c>
      <c r="G93" s="55">
        <v>0</v>
      </c>
      <c r="H93" s="55">
        <v>0.408939</v>
      </c>
      <c r="I93" s="55">
        <v>0</v>
      </c>
      <c r="J93" s="55">
        <v>0</v>
      </c>
      <c r="K93" s="55">
        <v>0</v>
      </c>
      <c r="L93" s="55">
        <v>0</v>
      </c>
      <c r="M93" s="55">
        <v>0.23083300000000001</v>
      </c>
      <c r="N93" s="55">
        <v>0</v>
      </c>
      <c r="O93" s="55">
        <v>0</v>
      </c>
      <c r="P93" s="55">
        <v>1.5740000000000001E-3</v>
      </c>
      <c r="Q93" s="55">
        <v>0.12936700000000001</v>
      </c>
      <c r="R93" s="55">
        <v>0</v>
      </c>
      <c r="S93" s="55">
        <v>0</v>
      </c>
      <c r="T93" s="55">
        <v>0</v>
      </c>
      <c r="U93" s="55">
        <v>0</v>
      </c>
      <c r="V93" s="55">
        <v>0</v>
      </c>
      <c r="W93" s="55">
        <v>0</v>
      </c>
    </row>
    <row r="94" spans="1:23" x14ac:dyDescent="0.55000000000000004">
      <c r="A94" s="45" t="s">
        <v>310</v>
      </c>
      <c r="B94" s="88">
        <v>6.1033549999999996</v>
      </c>
      <c r="C94" s="55">
        <v>0</v>
      </c>
      <c r="D94" s="55">
        <v>0</v>
      </c>
      <c r="E94" s="55">
        <v>0</v>
      </c>
      <c r="F94" s="55">
        <v>0</v>
      </c>
      <c r="G94" s="55">
        <v>0</v>
      </c>
      <c r="H94" s="55">
        <v>4.7340000000000004E-3</v>
      </c>
      <c r="I94" s="55">
        <v>7.9814999999999997E-2</v>
      </c>
      <c r="J94" s="55">
        <v>0</v>
      </c>
      <c r="K94" s="55">
        <v>0</v>
      </c>
      <c r="L94" s="55">
        <v>9.3161999999999995E-2</v>
      </c>
      <c r="M94" s="55">
        <v>0</v>
      </c>
      <c r="N94" s="55">
        <v>0</v>
      </c>
      <c r="O94" s="55">
        <v>8.6158999999999999E-2</v>
      </c>
      <c r="P94" s="55">
        <v>0</v>
      </c>
      <c r="Q94" s="55">
        <v>8.7733000000000005E-2</v>
      </c>
      <c r="R94" s="55">
        <v>5.6214079999999997</v>
      </c>
      <c r="S94" s="55">
        <v>0</v>
      </c>
      <c r="T94" s="55">
        <v>0.13034399999999999</v>
      </c>
      <c r="U94" s="55">
        <v>0</v>
      </c>
      <c r="V94" s="55">
        <v>0</v>
      </c>
      <c r="W94" s="55">
        <v>0</v>
      </c>
    </row>
    <row r="95" spans="1:23" x14ac:dyDescent="0.55000000000000004">
      <c r="A95" s="45" t="s">
        <v>312</v>
      </c>
      <c r="B95" s="88">
        <v>5.4520939999999998</v>
      </c>
      <c r="C95" s="55">
        <v>0</v>
      </c>
      <c r="D95" s="55">
        <v>0</v>
      </c>
      <c r="E95" s="55">
        <v>0</v>
      </c>
      <c r="F95" s="55">
        <v>0</v>
      </c>
      <c r="G95" s="55">
        <v>0.15704899999999999</v>
      </c>
      <c r="H95" s="55">
        <v>0</v>
      </c>
      <c r="I95" s="55">
        <v>0.14588599999999999</v>
      </c>
      <c r="J95" s="55">
        <v>0</v>
      </c>
      <c r="K95" s="55">
        <v>3.1300000000000002E-4</v>
      </c>
      <c r="L95" s="55">
        <v>9.9590000000000008E-3</v>
      </c>
      <c r="M95" s="55">
        <v>3.4979550000000001</v>
      </c>
      <c r="N95" s="55">
        <v>5.0244999999999998E-2</v>
      </c>
      <c r="O95" s="55">
        <v>5.6610000000000002E-3</v>
      </c>
      <c r="P95" s="55">
        <v>0</v>
      </c>
      <c r="Q95" s="55">
        <v>0.60472000000000004</v>
      </c>
      <c r="R95" s="55">
        <v>7.4269999999999996E-3</v>
      </c>
      <c r="S95" s="55">
        <v>0</v>
      </c>
      <c r="T95" s="55">
        <v>0</v>
      </c>
      <c r="U95" s="55">
        <v>0</v>
      </c>
      <c r="V95" s="55">
        <v>0.97217699999999996</v>
      </c>
      <c r="W95" s="55">
        <v>7.0200000000000004E-4</v>
      </c>
    </row>
    <row r="96" spans="1:23" x14ac:dyDescent="0.55000000000000004">
      <c r="A96" s="45" t="s">
        <v>305</v>
      </c>
      <c r="B96" s="88">
        <v>5.2212040000000002</v>
      </c>
      <c r="C96" s="55">
        <v>3.1983100000000002</v>
      </c>
      <c r="D96" s="55">
        <v>0</v>
      </c>
      <c r="E96" s="55">
        <v>0</v>
      </c>
      <c r="F96" s="55">
        <v>0</v>
      </c>
      <c r="G96" s="55">
        <v>0.19156300000000001</v>
      </c>
      <c r="H96" s="55">
        <v>0</v>
      </c>
      <c r="I96" s="55">
        <v>0</v>
      </c>
      <c r="J96" s="55">
        <v>0</v>
      </c>
      <c r="K96" s="55">
        <v>1.037755</v>
      </c>
      <c r="L96" s="55">
        <v>0</v>
      </c>
      <c r="M96" s="55">
        <v>8.0029999999999997E-3</v>
      </c>
      <c r="N96" s="55">
        <v>0</v>
      </c>
      <c r="O96" s="55">
        <v>0</v>
      </c>
      <c r="P96" s="55">
        <v>0</v>
      </c>
      <c r="Q96" s="55">
        <v>0.78557299999999997</v>
      </c>
      <c r="R96" s="55">
        <v>0</v>
      </c>
      <c r="S96" s="55">
        <v>0</v>
      </c>
      <c r="T96" s="55">
        <v>0</v>
      </c>
      <c r="U96" s="55">
        <v>0</v>
      </c>
      <c r="V96" s="55">
        <v>0</v>
      </c>
      <c r="W96" s="55">
        <v>0</v>
      </c>
    </row>
    <row r="97" spans="1:23" x14ac:dyDescent="0.55000000000000004">
      <c r="A97" s="45" t="s">
        <v>253</v>
      </c>
      <c r="B97" s="88">
        <v>3.6696330000000001</v>
      </c>
      <c r="C97" s="55">
        <v>0</v>
      </c>
      <c r="D97" s="55">
        <v>0.80966499999999997</v>
      </c>
      <c r="E97" s="55">
        <v>2.0969999999999999E-3</v>
      </c>
      <c r="F97" s="55">
        <v>0</v>
      </c>
      <c r="G97" s="55">
        <v>0</v>
      </c>
      <c r="H97" s="55">
        <v>0</v>
      </c>
      <c r="I97" s="55">
        <v>0</v>
      </c>
      <c r="J97" s="55">
        <v>0</v>
      </c>
      <c r="K97" s="55">
        <v>0.30114200000000002</v>
      </c>
      <c r="L97" s="55">
        <v>0</v>
      </c>
      <c r="M97" s="55">
        <v>1.7212999999999999E-2</v>
      </c>
      <c r="N97" s="55">
        <v>3.6540000000000003E-2</v>
      </c>
      <c r="O97" s="55">
        <v>0</v>
      </c>
      <c r="P97" s="55">
        <v>0</v>
      </c>
      <c r="Q97" s="55">
        <v>2.4841310000000001</v>
      </c>
      <c r="R97" s="55">
        <v>0</v>
      </c>
      <c r="S97" s="55">
        <v>1.5014E-2</v>
      </c>
      <c r="T97" s="55">
        <v>0</v>
      </c>
      <c r="U97" s="55">
        <v>0</v>
      </c>
      <c r="V97" s="55">
        <v>0</v>
      </c>
      <c r="W97" s="55">
        <v>3.8310000000000002E-3</v>
      </c>
    </row>
    <row r="98" spans="1:23" x14ac:dyDescent="0.55000000000000004">
      <c r="A98" s="45" t="s">
        <v>297</v>
      </c>
      <c r="B98" s="88">
        <v>3.6309819999999999</v>
      </c>
      <c r="C98" s="55">
        <v>0</v>
      </c>
      <c r="D98" s="55">
        <v>2.2442329999999999</v>
      </c>
      <c r="E98" s="55">
        <v>7.4127999999999999E-2</v>
      </c>
      <c r="F98" s="55">
        <v>0.39724199999999998</v>
      </c>
      <c r="G98" s="55">
        <v>0</v>
      </c>
      <c r="H98" s="55">
        <v>0</v>
      </c>
      <c r="I98" s="55">
        <v>0</v>
      </c>
      <c r="J98" s="55">
        <v>0</v>
      </c>
      <c r="K98" s="55">
        <v>0</v>
      </c>
      <c r="L98" s="55">
        <v>0</v>
      </c>
      <c r="M98" s="55">
        <v>0</v>
      </c>
      <c r="N98" s="55">
        <v>0</v>
      </c>
      <c r="O98" s="55">
        <v>0.91537900000000005</v>
      </c>
      <c r="P98" s="55">
        <v>0</v>
      </c>
      <c r="Q98" s="55">
        <v>0</v>
      </c>
      <c r="R98" s="55">
        <v>0</v>
      </c>
      <c r="S98" s="55">
        <v>0</v>
      </c>
      <c r="T98" s="55">
        <v>0</v>
      </c>
      <c r="U98" s="55">
        <v>0</v>
      </c>
      <c r="V98" s="55">
        <v>0</v>
      </c>
      <c r="W98" s="55">
        <v>0</v>
      </c>
    </row>
    <row r="99" spans="1:23" x14ac:dyDescent="0.55000000000000004">
      <c r="A99" s="45" t="s">
        <v>306</v>
      </c>
      <c r="B99" s="88">
        <v>3.612825</v>
      </c>
      <c r="C99" s="55">
        <v>0</v>
      </c>
      <c r="D99" s="55">
        <v>3.2398690000000001</v>
      </c>
      <c r="E99" s="55">
        <v>0</v>
      </c>
      <c r="F99" s="55">
        <v>0</v>
      </c>
      <c r="G99" s="55">
        <v>0</v>
      </c>
      <c r="H99" s="55">
        <v>0</v>
      </c>
      <c r="I99" s="55">
        <v>0</v>
      </c>
      <c r="J99" s="55">
        <v>2.9552999999999999E-2</v>
      </c>
      <c r="K99" s="55">
        <v>0</v>
      </c>
      <c r="L99" s="55">
        <v>0</v>
      </c>
      <c r="M99" s="55">
        <v>0.335644</v>
      </c>
      <c r="N99" s="55">
        <v>6.0000000000000002E-5</v>
      </c>
      <c r="O99" s="55">
        <v>0</v>
      </c>
      <c r="P99" s="55">
        <v>0</v>
      </c>
      <c r="Q99" s="55">
        <v>0</v>
      </c>
      <c r="R99" s="55">
        <v>0</v>
      </c>
      <c r="S99" s="55">
        <v>0</v>
      </c>
      <c r="T99" s="55">
        <v>7.5230000000000002E-3</v>
      </c>
      <c r="U99" s="55">
        <v>0</v>
      </c>
      <c r="V99" s="55">
        <v>1.76E-4</v>
      </c>
      <c r="W99" s="55">
        <v>0</v>
      </c>
    </row>
    <row r="100" spans="1:23" x14ac:dyDescent="0.55000000000000004">
      <c r="A100" s="45" t="s">
        <v>315</v>
      </c>
      <c r="B100" s="88">
        <v>3.5281440000000002</v>
      </c>
      <c r="C100" s="55">
        <v>0</v>
      </c>
      <c r="D100" s="55">
        <v>0</v>
      </c>
      <c r="E100" s="55">
        <v>0</v>
      </c>
      <c r="F100" s="55">
        <v>0</v>
      </c>
      <c r="G100" s="55">
        <v>0</v>
      </c>
      <c r="H100" s="55">
        <v>0</v>
      </c>
      <c r="I100" s="55">
        <v>0</v>
      </c>
      <c r="J100" s="55">
        <v>0</v>
      </c>
      <c r="K100" s="55">
        <v>0</v>
      </c>
      <c r="L100" s="55">
        <v>0</v>
      </c>
      <c r="M100" s="55">
        <v>0</v>
      </c>
      <c r="N100" s="55">
        <v>0</v>
      </c>
      <c r="O100" s="55">
        <v>0</v>
      </c>
      <c r="P100" s="55">
        <v>0</v>
      </c>
      <c r="Q100" s="55">
        <v>0</v>
      </c>
      <c r="R100" s="55">
        <v>0</v>
      </c>
      <c r="S100" s="55">
        <v>3.5281440000000002</v>
      </c>
      <c r="T100" s="55">
        <v>0</v>
      </c>
      <c r="U100" s="55">
        <v>0</v>
      </c>
      <c r="V100" s="55">
        <v>0</v>
      </c>
      <c r="W100" s="55">
        <v>0</v>
      </c>
    </row>
    <row r="101" spans="1:23" x14ac:dyDescent="0.55000000000000004">
      <c r="A101" s="45" t="s">
        <v>313</v>
      </c>
      <c r="B101" s="88">
        <v>3.5229900000000001</v>
      </c>
      <c r="C101" s="55">
        <v>0</v>
      </c>
      <c r="D101" s="55">
        <v>1.1991999999999999E-2</v>
      </c>
      <c r="E101" s="55">
        <v>0</v>
      </c>
      <c r="F101" s="55">
        <v>7.9216999999999996E-2</v>
      </c>
      <c r="G101" s="55">
        <v>0</v>
      </c>
      <c r="H101" s="55">
        <v>0.14684900000000001</v>
      </c>
      <c r="I101" s="55">
        <v>4.4910000000000002E-3</v>
      </c>
      <c r="J101" s="55">
        <v>0</v>
      </c>
      <c r="K101" s="55">
        <v>0</v>
      </c>
      <c r="L101" s="55">
        <v>0</v>
      </c>
      <c r="M101" s="55">
        <v>2.5908519999999999</v>
      </c>
      <c r="N101" s="55">
        <v>0</v>
      </c>
      <c r="O101" s="55">
        <v>0</v>
      </c>
      <c r="P101" s="55">
        <v>0</v>
      </c>
      <c r="Q101" s="55">
        <v>8.3409999999999995E-3</v>
      </c>
      <c r="R101" s="55">
        <v>4.8096E-2</v>
      </c>
      <c r="S101" s="55">
        <v>0.37077300000000002</v>
      </c>
      <c r="T101" s="55">
        <v>0.18651599999999999</v>
      </c>
      <c r="U101" s="55">
        <v>0</v>
      </c>
      <c r="V101" s="55">
        <v>7.5863E-2</v>
      </c>
      <c r="W101" s="55">
        <v>0</v>
      </c>
    </row>
    <row r="102" spans="1:23" x14ac:dyDescent="0.55000000000000004">
      <c r="A102" s="45" t="s">
        <v>318</v>
      </c>
      <c r="B102" s="88">
        <v>3.2594500000000002</v>
      </c>
      <c r="C102" s="55">
        <v>0</v>
      </c>
      <c r="D102" s="55">
        <v>1.8900000000000001E-4</v>
      </c>
      <c r="E102" s="55">
        <v>0</v>
      </c>
      <c r="F102" s="55">
        <v>0</v>
      </c>
      <c r="G102" s="55">
        <v>0</v>
      </c>
      <c r="H102" s="55">
        <v>3.3945999999999997E-2</v>
      </c>
      <c r="I102" s="55">
        <v>0</v>
      </c>
      <c r="J102" s="55">
        <v>0</v>
      </c>
      <c r="K102" s="55">
        <v>8.5241999999999998E-2</v>
      </c>
      <c r="L102" s="55">
        <v>0</v>
      </c>
      <c r="M102" s="55">
        <v>0.31727100000000003</v>
      </c>
      <c r="N102" s="55">
        <v>0</v>
      </c>
      <c r="O102" s="55">
        <v>0</v>
      </c>
      <c r="P102" s="55">
        <v>0</v>
      </c>
      <c r="Q102" s="55">
        <v>0</v>
      </c>
      <c r="R102" s="55">
        <v>1.798962</v>
      </c>
      <c r="S102" s="55">
        <v>1.1400000000000001E-4</v>
      </c>
      <c r="T102" s="55">
        <v>0.72862099999999996</v>
      </c>
      <c r="U102" s="55">
        <v>0</v>
      </c>
      <c r="V102" s="55">
        <v>0.29510500000000001</v>
      </c>
      <c r="W102" s="55">
        <v>0</v>
      </c>
    </row>
    <row r="103" spans="1:23" x14ac:dyDescent="0.55000000000000004">
      <c r="A103" s="45" t="s">
        <v>302</v>
      </c>
      <c r="B103" s="88">
        <v>3.2244380000000001</v>
      </c>
      <c r="C103" s="55">
        <v>0</v>
      </c>
      <c r="D103" s="55">
        <v>2.7170890000000001</v>
      </c>
      <c r="E103" s="55">
        <v>0</v>
      </c>
      <c r="F103" s="55">
        <v>0</v>
      </c>
      <c r="G103" s="55">
        <v>0</v>
      </c>
      <c r="H103" s="55">
        <v>0</v>
      </c>
      <c r="I103" s="55">
        <v>9.4210000000000006E-3</v>
      </c>
      <c r="J103" s="55">
        <v>0</v>
      </c>
      <c r="K103" s="55">
        <v>0</v>
      </c>
      <c r="L103" s="55">
        <v>0</v>
      </c>
      <c r="M103" s="55">
        <v>0.49565799999999999</v>
      </c>
      <c r="N103" s="55">
        <v>2.2699999999999999E-3</v>
      </c>
      <c r="O103" s="55">
        <v>0</v>
      </c>
      <c r="P103" s="55">
        <v>0</v>
      </c>
      <c r="Q103" s="55">
        <v>0</v>
      </c>
      <c r="R103" s="55">
        <v>0</v>
      </c>
      <c r="S103" s="55">
        <v>0</v>
      </c>
      <c r="T103" s="55">
        <v>0</v>
      </c>
      <c r="U103" s="55">
        <v>0</v>
      </c>
      <c r="V103" s="55">
        <v>0</v>
      </c>
      <c r="W103" s="55">
        <v>0</v>
      </c>
    </row>
    <row r="104" spans="1:23" x14ac:dyDescent="0.55000000000000004">
      <c r="A104" s="45" t="s">
        <v>287</v>
      </c>
      <c r="B104" s="88">
        <v>2.4368240000000001</v>
      </c>
      <c r="C104" s="55">
        <v>0</v>
      </c>
      <c r="D104" s="55">
        <v>0</v>
      </c>
      <c r="E104" s="55">
        <v>0</v>
      </c>
      <c r="F104" s="55">
        <v>1.6967140000000001</v>
      </c>
      <c r="G104" s="55">
        <v>0</v>
      </c>
      <c r="H104" s="55">
        <v>0.36472700000000002</v>
      </c>
      <c r="I104" s="55">
        <v>1.4660000000000001E-3</v>
      </c>
      <c r="J104" s="55">
        <v>0</v>
      </c>
      <c r="K104" s="55">
        <v>0.37380200000000002</v>
      </c>
      <c r="L104" s="55">
        <v>0</v>
      </c>
      <c r="M104" s="55">
        <v>0</v>
      </c>
      <c r="N104" s="55">
        <v>0</v>
      </c>
      <c r="O104" s="55">
        <v>0</v>
      </c>
      <c r="P104" s="55">
        <v>0</v>
      </c>
      <c r="Q104" s="55">
        <v>0</v>
      </c>
      <c r="R104" s="55">
        <v>1.15E-4</v>
      </c>
      <c r="S104" s="55">
        <v>0</v>
      </c>
      <c r="T104" s="55">
        <v>0</v>
      </c>
      <c r="U104" s="55">
        <v>0</v>
      </c>
      <c r="V104" s="55">
        <v>0</v>
      </c>
      <c r="W104" s="55">
        <v>0</v>
      </c>
    </row>
    <row r="105" spans="1:23" x14ac:dyDescent="0.55000000000000004">
      <c r="A105" s="45" t="s">
        <v>293</v>
      </c>
      <c r="B105" s="88">
        <v>2.417799</v>
      </c>
      <c r="C105" s="55">
        <v>0</v>
      </c>
      <c r="D105" s="55">
        <v>2.8879999999999999E-3</v>
      </c>
      <c r="E105" s="55">
        <v>0</v>
      </c>
      <c r="F105" s="55">
        <v>0</v>
      </c>
      <c r="G105" s="55">
        <v>0</v>
      </c>
      <c r="H105" s="55">
        <v>0.43703999999999998</v>
      </c>
      <c r="I105" s="55">
        <v>0</v>
      </c>
      <c r="J105" s="55">
        <v>0</v>
      </c>
      <c r="K105" s="55">
        <v>0</v>
      </c>
      <c r="L105" s="55">
        <v>0.13178500000000001</v>
      </c>
      <c r="M105" s="55">
        <v>5.0145000000000002E-2</v>
      </c>
      <c r="N105" s="55">
        <v>0</v>
      </c>
      <c r="O105" s="55">
        <v>0</v>
      </c>
      <c r="P105" s="55">
        <v>0</v>
      </c>
      <c r="Q105" s="55">
        <v>0</v>
      </c>
      <c r="R105" s="55">
        <v>0.69737800000000005</v>
      </c>
      <c r="S105" s="55">
        <v>0</v>
      </c>
      <c r="T105" s="55">
        <v>1.098563</v>
      </c>
      <c r="U105" s="55">
        <v>0</v>
      </c>
      <c r="V105" s="55">
        <v>0</v>
      </c>
      <c r="W105" s="55">
        <v>0</v>
      </c>
    </row>
    <row r="106" spans="1:23" x14ac:dyDescent="0.55000000000000004">
      <c r="A106" s="45" t="s">
        <v>319</v>
      </c>
      <c r="B106" s="88">
        <v>2.3105630000000001</v>
      </c>
      <c r="C106" s="55">
        <v>0</v>
      </c>
      <c r="D106" s="55">
        <v>9.4799999999999995E-4</v>
      </c>
      <c r="E106" s="55">
        <v>0</v>
      </c>
      <c r="F106" s="55">
        <v>1.127E-3</v>
      </c>
      <c r="G106" s="55">
        <v>0</v>
      </c>
      <c r="H106" s="55">
        <v>0.76956400000000003</v>
      </c>
      <c r="I106" s="55">
        <v>0</v>
      </c>
      <c r="J106" s="55">
        <v>0</v>
      </c>
      <c r="K106" s="55">
        <v>0</v>
      </c>
      <c r="L106" s="55">
        <v>0</v>
      </c>
      <c r="M106" s="55">
        <v>1.0579999999999999E-3</v>
      </c>
      <c r="N106" s="55">
        <v>4.9600000000000002E-4</v>
      </c>
      <c r="O106" s="55">
        <v>0</v>
      </c>
      <c r="P106" s="55">
        <v>0</v>
      </c>
      <c r="Q106" s="55">
        <v>0</v>
      </c>
      <c r="R106" s="55">
        <v>0.247281</v>
      </c>
      <c r="S106" s="55">
        <v>0</v>
      </c>
      <c r="T106" s="55">
        <v>1.290089</v>
      </c>
      <c r="U106" s="55">
        <v>0</v>
      </c>
      <c r="V106" s="55">
        <v>0</v>
      </c>
      <c r="W106" s="55">
        <v>0</v>
      </c>
    </row>
    <row r="107" spans="1:23" x14ac:dyDescent="0.55000000000000004">
      <c r="A107" s="45" t="s">
        <v>321</v>
      </c>
      <c r="B107" s="88">
        <v>2.2101899999999999</v>
      </c>
      <c r="C107" s="55">
        <v>0</v>
      </c>
      <c r="D107" s="55">
        <v>0</v>
      </c>
      <c r="E107" s="55">
        <v>0</v>
      </c>
      <c r="F107" s="55">
        <v>1.3856999999999999</v>
      </c>
      <c r="G107" s="55">
        <v>0</v>
      </c>
      <c r="H107" s="55">
        <v>0</v>
      </c>
      <c r="I107" s="55">
        <v>0.79630199999999995</v>
      </c>
      <c r="J107" s="55">
        <v>4.7270000000000003E-3</v>
      </c>
      <c r="K107" s="55">
        <v>0</v>
      </c>
      <c r="L107" s="55">
        <v>0</v>
      </c>
      <c r="M107" s="55">
        <v>2.3460999999999999E-2</v>
      </c>
      <c r="N107" s="55">
        <v>0</v>
      </c>
      <c r="O107" s="55">
        <v>0</v>
      </c>
      <c r="P107" s="55">
        <v>0</v>
      </c>
      <c r="Q107" s="55">
        <v>0</v>
      </c>
      <c r="R107" s="55">
        <v>0</v>
      </c>
      <c r="S107" s="55">
        <v>0</v>
      </c>
      <c r="T107" s="55">
        <v>0</v>
      </c>
      <c r="U107" s="55">
        <v>0</v>
      </c>
      <c r="V107" s="55">
        <v>0</v>
      </c>
      <c r="W107" s="55">
        <v>0</v>
      </c>
    </row>
    <row r="108" spans="1:23" x14ac:dyDescent="0.55000000000000004">
      <c r="A108" s="45" t="s">
        <v>320</v>
      </c>
      <c r="B108" s="88">
        <v>2.0015960000000002</v>
      </c>
      <c r="C108" s="55">
        <v>0</v>
      </c>
      <c r="D108" s="55">
        <v>6.9797999999999999E-2</v>
      </c>
      <c r="E108" s="55">
        <v>0</v>
      </c>
      <c r="F108" s="55">
        <v>0.153227</v>
      </c>
      <c r="G108" s="55">
        <v>0</v>
      </c>
      <c r="H108" s="55">
        <v>0</v>
      </c>
      <c r="I108" s="55">
        <v>0</v>
      </c>
      <c r="J108" s="55">
        <v>0</v>
      </c>
      <c r="K108" s="55">
        <v>0</v>
      </c>
      <c r="L108" s="55">
        <v>0</v>
      </c>
      <c r="M108" s="55">
        <v>2.3647000000000001E-2</v>
      </c>
      <c r="N108" s="55">
        <v>0</v>
      </c>
      <c r="O108" s="55">
        <v>0</v>
      </c>
      <c r="P108" s="55">
        <v>0</v>
      </c>
      <c r="Q108" s="55">
        <v>0</v>
      </c>
      <c r="R108" s="55">
        <v>0</v>
      </c>
      <c r="S108" s="55">
        <v>0</v>
      </c>
      <c r="T108" s="55">
        <v>0</v>
      </c>
      <c r="U108" s="55">
        <v>0</v>
      </c>
      <c r="V108" s="55">
        <v>1.7318199999999999</v>
      </c>
      <c r="W108" s="55">
        <v>2.3104E-2</v>
      </c>
    </row>
    <row r="109" spans="1:23" x14ac:dyDescent="0.55000000000000004">
      <c r="A109" s="45" t="s">
        <v>322</v>
      </c>
      <c r="B109" s="88">
        <v>1.819925</v>
      </c>
      <c r="C109" s="55">
        <v>0</v>
      </c>
      <c r="D109" s="55">
        <v>1.537382</v>
      </c>
      <c r="E109" s="55">
        <v>0</v>
      </c>
      <c r="F109" s="55">
        <v>5.0299999999999997E-3</v>
      </c>
      <c r="G109" s="55">
        <v>0</v>
      </c>
      <c r="H109" s="55">
        <v>3.2194E-2</v>
      </c>
      <c r="I109" s="55">
        <v>0</v>
      </c>
      <c r="J109" s="55">
        <v>0</v>
      </c>
      <c r="K109" s="55">
        <v>0</v>
      </c>
      <c r="L109" s="55">
        <v>0</v>
      </c>
      <c r="M109" s="55">
        <v>0.23396</v>
      </c>
      <c r="N109" s="55">
        <v>0</v>
      </c>
      <c r="O109" s="55">
        <v>0</v>
      </c>
      <c r="P109" s="55">
        <v>0</v>
      </c>
      <c r="Q109" s="55">
        <v>0</v>
      </c>
      <c r="R109" s="55">
        <v>1.1211E-2</v>
      </c>
      <c r="S109" s="55">
        <v>0</v>
      </c>
      <c r="T109" s="55">
        <v>0</v>
      </c>
      <c r="U109" s="55">
        <v>0</v>
      </c>
      <c r="V109" s="55">
        <v>0</v>
      </c>
      <c r="W109" s="55">
        <v>1.4799999999999999E-4</v>
      </c>
    </row>
    <row r="110" spans="1:23" x14ac:dyDescent="0.55000000000000004">
      <c r="A110" s="45" t="s">
        <v>316</v>
      </c>
      <c r="B110" s="88">
        <v>1.7978989999999999</v>
      </c>
      <c r="C110" s="55">
        <v>0.48172999999999999</v>
      </c>
      <c r="D110" s="55">
        <v>0.92654700000000001</v>
      </c>
      <c r="E110" s="55">
        <v>0</v>
      </c>
      <c r="F110" s="55">
        <v>0</v>
      </c>
      <c r="G110" s="55">
        <v>0</v>
      </c>
      <c r="H110" s="55">
        <v>0</v>
      </c>
      <c r="I110" s="55">
        <v>0</v>
      </c>
      <c r="J110" s="55">
        <v>0</v>
      </c>
      <c r="K110" s="55">
        <v>0.38810600000000001</v>
      </c>
      <c r="L110" s="55">
        <v>0</v>
      </c>
      <c r="M110" s="55">
        <v>0</v>
      </c>
      <c r="N110" s="55">
        <v>0</v>
      </c>
      <c r="O110" s="55">
        <v>0</v>
      </c>
      <c r="P110" s="55">
        <v>0</v>
      </c>
      <c r="Q110" s="55">
        <v>0</v>
      </c>
      <c r="R110" s="55">
        <v>0</v>
      </c>
      <c r="S110" s="55">
        <v>0</v>
      </c>
      <c r="T110" s="55">
        <v>1.516E-3</v>
      </c>
      <c r="U110" s="55">
        <v>0</v>
      </c>
      <c r="V110" s="55">
        <v>0</v>
      </c>
      <c r="W110" s="55">
        <v>0</v>
      </c>
    </row>
    <row r="111" spans="1:23" x14ac:dyDescent="0.55000000000000004">
      <c r="A111" s="45" t="s">
        <v>259</v>
      </c>
      <c r="B111" s="88">
        <v>1.6411789999999999</v>
      </c>
      <c r="C111" s="55">
        <v>0</v>
      </c>
      <c r="D111" s="55">
        <v>0</v>
      </c>
      <c r="E111" s="55">
        <v>0</v>
      </c>
      <c r="F111" s="55">
        <v>0</v>
      </c>
      <c r="G111" s="55">
        <v>0</v>
      </c>
      <c r="H111" s="55">
        <v>0</v>
      </c>
      <c r="I111" s="55">
        <v>0</v>
      </c>
      <c r="J111" s="55">
        <v>0</v>
      </c>
      <c r="K111" s="55">
        <v>0</v>
      </c>
      <c r="L111" s="55">
        <v>0</v>
      </c>
      <c r="M111" s="55">
        <v>0</v>
      </c>
      <c r="N111" s="55">
        <v>0</v>
      </c>
      <c r="O111" s="55">
        <v>0</v>
      </c>
      <c r="P111" s="55">
        <v>0</v>
      </c>
      <c r="Q111" s="55">
        <v>1.6411789999999999</v>
      </c>
      <c r="R111" s="55">
        <v>0</v>
      </c>
      <c r="S111" s="55">
        <v>0</v>
      </c>
      <c r="T111" s="55">
        <v>0</v>
      </c>
      <c r="U111" s="55">
        <v>0</v>
      </c>
      <c r="V111" s="55">
        <v>0</v>
      </c>
      <c r="W111" s="55">
        <v>0</v>
      </c>
    </row>
    <row r="112" spans="1:23" x14ac:dyDescent="0.55000000000000004">
      <c r="A112" s="45" t="s">
        <v>324</v>
      </c>
      <c r="B112" s="88">
        <v>1.571831</v>
      </c>
      <c r="C112" s="55">
        <v>0</v>
      </c>
      <c r="D112" s="55">
        <v>5.0807999999999999E-2</v>
      </c>
      <c r="E112" s="55">
        <v>0</v>
      </c>
      <c r="F112" s="55">
        <v>0</v>
      </c>
      <c r="G112" s="55">
        <v>0</v>
      </c>
      <c r="H112" s="55">
        <v>0</v>
      </c>
      <c r="I112" s="55">
        <v>0</v>
      </c>
      <c r="J112" s="55">
        <v>0</v>
      </c>
      <c r="K112" s="55">
        <v>0</v>
      </c>
      <c r="L112" s="55">
        <v>0</v>
      </c>
      <c r="M112" s="55">
        <v>0</v>
      </c>
      <c r="N112" s="55">
        <v>0</v>
      </c>
      <c r="O112" s="55">
        <v>3.1462999999999998E-2</v>
      </c>
      <c r="P112" s="55">
        <v>0</v>
      </c>
      <c r="Q112" s="55">
        <v>1.48956</v>
      </c>
      <c r="R112" s="55">
        <v>0</v>
      </c>
      <c r="S112" s="55">
        <v>0</v>
      </c>
      <c r="T112" s="55">
        <v>0</v>
      </c>
      <c r="U112" s="55">
        <v>0</v>
      </c>
      <c r="V112" s="55">
        <v>0</v>
      </c>
      <c r="W112" s="55">
        <v>0</v>
      </c>
    </row>
    <row r="113" spans="1:23" x14ac:dyDescent="0.55000000000000004">
      <c r="A113" s="45" t="s">
        <v>308</v>
      </c>
      <c r="B113" s="88">
        <v>1.469819</v>
      </c>
      <c r="C113" s="55">
        <v>0.485987</v>
      </c>
      <c r="D113" s="55">
        <v>0.97274700000000003</v>
      </c>
      <c r="E113" s="55">
        <v>0</v>
      </c>
      <c r="F113" s="55">
        <v>0</v>
      </c>
      <c r="G113" s="55">
        <v>0</v>
      </c>
      <c r="H113" s="55">
        <v>0</v>
      </c>
      <c r="I113" s="55">
        <v>0</v>
      </c>
      <c r="J113" s="55">
        <v>0</v>
      </c>
      <c r="K113" s="55">
        <v>0</v>
      </c>
      <c r="L113" s="55">
        <v>0</v>
      </c>
      <c r="M113" s="55">
        <v>0</v>
      </c>
      <c r="N113" s="55">
        <v>0</v>
      </c>
      <c r="O113" s="55">
        <v>0</v>
      </c>
      <c r="P113" s="55">
        <v>0</v>
      </c>
      <c r="Q113" s="55">
        <v>0</v>
      </c>
      <c r="R113" s="55">
        <v>1.0075000000000001E-2</v>
      </c>
      <c r="S113" s="55">
        <v>0</v>
      </c>
      <c r="T113" s="55">
        <v>0</v>
      </c>
      <c r="U113" s="55">
        <v>0</v>
      </c>
      <c r="V113" s="55">
        <v>0</v>
      </c>
      <c r="W113" s="55">
        <v>1.01E-3</v>
      </c>
    </row>
    <row r="114" spans="1:23" x14ac:dyDescent="0.55000000000000004">
      <c r="A114" s="45" t="s">
        <v>323</v>
      </c>
      <c r="B114" s="88">
        <v>1.2555130000000001</v>
      </c>
      <c r="C114" s="55">
        <v>0</v>
      </c>
      <c r="D114" s="55">
        <v>1.2356720000000001</v>
      </c>
      <c r="E114" s="55">
        <v>0</v>
      </c>
      <c r="F114" s="55">
        <v>0</v>
      </c>
      <c r="G114" s="55">
        <v>0</v>
      </c>
      <c r="H114" s="55">
        <v>0</v>
      </c>
      <c r="I114" s="55">
        <v>0</v>
      </c>
      <c r="J114" s="55">
        <v>0</v>
      </c>
      <c r="K114" s="55">
        <v>0</v>
      </c>
      <c r="L114" s="55">
        <v>0</v>
      </c>
      <c r="M114" s="55">
        <v>0</v>
      </c>
      <c r="N114" s="55">
        <v>0</v>
      </c>
      <c r="O114" s="55">
        <v>0</v>
      </c>
      <c r="P114" s="55">
        <v>0</v>
      </c>
      <c r="Q114" s="55">
        <v>0</v>
      </c>
      <c r="R114" s="55">
        <v>1.9841000000000001E-2</v>
      </c>
      <c r="S114" s="55">
        <v>0</v>
      </c>
      <c r="T114" s="55">
        <v>0</v>
      </c>
      <c r="U114" s="55">
        <v>0</v>
      </c>
      <c r="V114" s="55">
        <v>0</v>
      </c>
      <c r="W114" s="55">
        <v>0</v>
      </c>
    </row>
    <row r="115" spans="1:23" x14ac:dyDescent="0.55000000000000004">
      <c r="A115" s="45" t="s">
        <v>311</v>
      </c>
      <c r="B115" s="88">
        <v>1.1982950000000001</v>
      </c>
      <c r="C115" s="55">
        <v>0</v>
      </c>
      <c r="D115" s="55">
        <v>0.52303200000000005</v>
      </c>
      <c r="E115" s="55">
        <v>0</v>
      </c>
      <c r="F115" s="55">
        <v>4.15E-4</v>
      </c>
      <c r="G115" s="55">
        <v>0</v>
      </c>
      <c r="H115" s="55">
        <v>0</v>
      </c>
      <c r="I115" s="55">
        <v>0</v>
      </c>
      <c r="J115" s="55">
        <v>0</v>
      </c>
      <c r="K115" s="55">
        <v>0</v>
      </c>
      <c r="L115" s="55">
        <v>0</v>
      </c>
      <c r="M115" s="55">
        <v>0.21626699999999999</v>
      </c>
      <c r="N115" s="55">
        <v>0</v>
      </c>
      <c r="O115" s="55">
        <v>0</v>
      </c>
      <c r="P115" s="55">
        <v>0</v>
      </c>
      <c r="Q115" s="55">
        <v>0.453955</v>
      </c>
      <c r="R115" s="55">
        <v>4.6259999999999999E-3</v>
      </c>
      <c r="S115" s="55">
        <v>0</v>
      </c>
      <c r="T115" s="55">
        <v>0</v>
      </c>
      <c r="U115" s="55">
        <v>0</v>
      </c>
      <c r="V115" s="55">
        <v>0</v>
      </c>
      <c r="W115" s="55">
        <v>0</v>
      </c>
    </row>
    <row r="116" spans="1:23" x14ac:dyDescent="0.55000000000000004">
      <c r="A116" s="45" t="s">
        <v>301</v>
      </c>
      <c r="B116" s="88">
        <v>1.1728510000000001</v>
      </c>
      <c r="C116" s="55">
        <v>0</v>
      </c>
      <c r="D116" s="55">
        <v>1.1724270000000001</v>
      </c>
      <c r="E116" s="55">
        <v>0</v>
      </c>
      <c r="F116" s="55">
        <v>0</v>
      </c>
      <c r="G116" s="55">
        <v>0</v>
      </c>
      <c r="H116" s="55">
        <v>0</v>
      </c>
      <c r="I116" s="55">
        <v>0</v>
      </c>
      <c r="J116" s="55">
        <v>0</v>
      </c>
      <c r="K116" s="55">
        <v>0</v>
      </c>
      <c r="L116" s="55">
        <v>0</v>
      </c>
      <c r="M116" s="55">
        <v>4.2400000000000001E-4</v>
      </c>
      <c r="N116" s="55">
        <v>0</v>
      </c>
      <c r="O116" s="55">
        <v>0</v>
      </c>
      <c r="P116" s="55">
        <v>0</v>
      </c>
      <c r="Q116" s="55">
        <v>0</v>
      </c>
      <c r="R116" s="55">
        <v>0</v>
      </c>
      <c r="S116" s="55">
        <v>0</v>
      </c>
      <c r="T116" s="55">
        <v>0</v>
      </c>
      <c r="U116" s="55">
        <v>0</v>
      </c>
      <c r="V116" s="55">
        <v>0</v>
      </c>
      <c r="W116" s="55">
        <v>0</v>
      </c>
    </row>
    <row r="117" spans="1:23" x14ac:dyDescent="0.55000000000000004">
      <c r="A117" s="45" t="s">
        <v>317</v>
      </c>
      <c r="B117" s="88">
        <v>1.169837</v>
      </c>
      <c r="C117" s="55">
        <v>0</v>
      </c>
      <c r="D117" s="55">
        <v>0</v>
      </c>
      <c r="E117" s="55">
        <v>0</v>
      </c>
      <c r="F117" s="55">
        <v>0.93920700000000001</v>
      </c>
      <c r="G117" s="55">
        <v>0</v>
      </c>
      <c r="H117" s="55">
        <v>0</v>
      </c>
      <c r="I117" s="55">
        <v>0</v>
      </c>
      <c r="J117" s="55">
        <v>4.1960000000000001E-3</v>
      </c>
      <c r="K117" s="55">
        <v>3.359E-3</v>
      </c>
      <c r="L117" s="55">
        <v>0</v>
      </c>
      <c r="M117" s="55">
        <v>0.161772</v>
      </c>
      <c r="N117" s="55">
        <v>0</v>
      </c>
      <c r="O117" s="55">
        <v>0</v>
      </c>
      <c r="P117" s="55">
        <v>0</v>
      </c>
      <c r="Q117" s="55">
        <v>0</v>
      </c>
      <c r="R117" s="55">
        <v>0</v>
      </c>
      <c r="S117" s="55">
        <v>0</v>
      </c>
      <c r="T117" s="55">
        <v>0</v>
      </c>
      <c r="U117" s="55">
        <v>0</v>
      </c>
      <c r="V117" s="55">
        <v>3.1787999999999997E-2</v>
      </c>
      <c r="W117" s="55">
        <v>2.9515E-2</v>
      </c>
    </row>
    <row r="118" spans="1:23" x14ac:dyDescent="0.55000000000000004">
      <c r="A118" s="45" t="s">
        <v>328</v>
      </c>
      <c r="B118" s="88">
        <v>1.0817639999999999</v>
      </c>
      <c r="C118" s="55">
        <v>0</v>
      </c>
      <c r="D118" s="55">
        <v>0</v>
      </c>
      <c r="E118" s="55">
        <v>0</v>
      </c>
      <c r="F118" s="55">
        <v>0</v>
      </c>
      <c r="G118" s="55">
        <v>0</v>
      </c>
      <c r="H118" s="55">
        <v>1.031515</v>
      </c>
      <c r="I118" s="55">
        <v>0</v>
      </c>
      <c r="J118" s="55">
        <v>0</v>
      </c>
      <c r="K118" s="55">
        <v>0</v>
      </c>
      <c r="L118" s="55">
        <v>0</v>
      </c>
      <c r="M118" s="55">
        <v>3.6012000000000002E-2</v>
      </c>
      <c r="N118" s="55">
        <v>0</v>
      </c>
      <c r="O118" s="55">
        <v>2.41E-4</v>
      </c>
      <c r="P118" s="55">
        <v>0</v>
      </c>
      <c r="Q118" s="55">
        <v>0</v>
      </c>
      <c r="R118" s="55">
        <v>1.3996E-2</v>
      </c>
      <c r="S118" s="55">
        <v>0</v>
      </c>
      <c r="T118" s="55">
        <v>0</v>
      </c>
      <c r="U118" s="55">
        <v>0</v>
      </c>
      <c r="V118" s="55">
        <v>0</v>
      </c>
      <c r="W118" s="55">
        <v>0</v>
      </c>
    </row>
    <row r="119" spans="1:23" x14ac:dyDescent="0.55000000000000004">
      <c r="A119" s="45" t="s">
        <v>330</v>
      </c>
      <c r="B119" s="88">
        <v>1.069045</v>
      </c>
      <c r="C119" s="55">
        <v>0</v>
      </c>
      <c r="D119" s="55">
        <v>0</v>
      </c>
      <c r="E119" s="55">
        <v>0</v>
      </c>
      <c r="F119" s="55">
        <v>0</v>
      </c>
      <c r="G119" s="55">
        <v>0</v>
      </c>
      <c r="H119" s="55">
        <v>0</v>
      </c>
      <c r="I119" s="55">
        <v>0</v>
      </c>
      <c r="J119" s="55">
        <v>0</v>
      </c>
      <c r="K119" s="55">
        <v>0</v>
      </c>
      <c r="L119" s="55">
        <v>0.60785299999999998</v>
      </c>
      <c r="M119" s="55">
        <v>7.7260000000000002E-3</v>
      </c>
      <c r="N119" s="55">
        <v>0.111819</v>
      </c>
      <c r="O119" s="55">
        <v>0</v>
      </c>
      <c r="P119" s="55">
        <v>0</v>
      </c>
      <c r="Q119" s="55">
        <v>0</v>
      </c>
      <c r="R119" s="55">
        <v>0.34164699999999998</v>
      </c>
      <c r="S119" s="55">
        <v>0</v>
      </c>
      <c r="T119" s="55">
        <v>0</v>
      </c>
      <c r="U119" s="55">
        <v>0</v>
      </c>
      <c r="V119" s="55">
        <v>0</v>
      </c>
      <c r="W119" s="55">
        <v>0</v>
      </c>
    </row>
    <row r="120" spans="1:23" x14ac:dyDescent="0.55000000000000004">
      <c r="A120" s="45" t="s">
        <v>276</v>
      </c>
      <c r="B120" s="88">
        <v>1.0338240000000001</v>
      </c>
      <c r="C120" s="55">
        <v>3.0600000000000001E-4</v>
      </c>
      <c r="D120" s="55">
        <v>0</v>
      </c>
      <c r="E120" s="55">
        <v>0</v>
      </c>
      <c r="F120" s="55">
        <v>0.14588400000000001</v>
      </c>
      <c r="G120" s="55">
        <v>0</v>
      </c>
      <c r="H120" s="55">
        <v>0</v>
      </c>
      <c r="I120" s="55">
        <v>0</v>
      </c>
      <c r="J120" s="55">
        <v>5.1489999999999999E-3</v>
      </c>
      <c r="K120" s="55">
        <v>0.203433</v>
      </c>
      <c r="L120" s="55">
        <v>0</v>
      </c>
      <c r="M120" s="55">
        <v>0</v>
      </c>
      <c r="N120" s="55">
        <v>0</v>
      </c>
      <c r="O120" s="55">
        <v>0</v>
      </c>
      <c r="P120" s="55">
        <v>0</v>
      </c>
      <c r="Q120" s="55">
        <v>0.67905199999999999</v>
      </c>
      <c r="R120" s="55">
        <v>0</v>
      </c>
      <c r="S120" s="55">
        <v>0</v>
      </c>
      <c r="T120" s="55">
        <v>0</v>
      </c>
      <c r="U120" s="55">
        <v>0</v>
      </c>
      <c r="V120" s="55">
        <v>0</v>
      </c>
      <c r="W120" s="55">
        <v>0</v>
      </c>
    </row>
    <row r="121" spans="1:23" x14ac:dyDescent="0.55000000000000004">
      <c r="A121" s="45" t="s">
        <v>325</v>
      </c>
      <c r="B121" s="88">
        <v>1.0091349999999999</v>
      </c>
      <c r="C121" s="55">
        <v>0</v>
      </c>
      <c r="D121" s="55">
        <v>0</v>
      </c>
      <c r="E121" s="55">
        <v>0</v>
      </c>
      <c r="F121" s="55">
        <v>0</v>
      </c>
      <c r="G121" s="55">
        <v>0</v>
      </c>
      <c r="H121" s="55">
        <v>0</v>
      </c>
      <c r="I121" s="55">
        <v>0</v>
      </c>
      <c r="J121" s="55">
        <v>0</v>
      </c>
      <c r="K121" s="55">
        <v>1.0091349999999999</v>
      </c>
      <c r="L121" s="55">
        <v>0</v>
      </c>
      <c r="M121" s="55">
        <v>0</v>
      </c>
      <c r="N121" s="55">
        <v>0</v>
      </c>
      <c r="O121" s="55">
        <v>0</v>
      </c>
      <c r="P121" s="55">
        <v>0</v>
      </c>
      <c r="Q121" s="55">
        <v>0</v>
      </c>
      <c r="R121" s="55">
        <v>0</v>
      </c>
      <c r="S121" s="55">
        <v>0</v>
      </c>
      <c r="T121" s="55">
        <v>0</v>
      </c>
      <c r="U121" s="55">
        <v>0</v>
      </c>
      <c r="V121" s="55">
        <v>0</v>
      </c>
      <c r="W121" s="55">
        <v>0</v>
      </c>
    </row>
    <row r="122" spans="1:23" x14ac:dyDescent="0.55000000000000004">
      <c r="A122" s="45" t="s">
        <v>331</v>
      </c>
      <c r="B122" s="88">
        <v>0.95994699999999999</v>
      </c>
      <c r="C122" s="55">
        <v>0</v>
      </c>
      <c r="D122" s="55">
        <v>0</v>
      </c>
      <c r="E122" s="55">
        <v>0</v>
      </c>
      <c r="F122" s="55">
        <v>0.189832</v>
      </c>
      <c r="G122" s="55">
        <v>0</v>
      </c>
      <c r="H122" s="55">
        <v>0</v>
      </c>
      <c r="I122" s="55">
        <v>0</v>
      </c>
      <c r="J122" s="55">
        <v>0</v>
      </c>
      <c r="K122" s="55">
        <v>0</v>
      </c>
      <c r="L122" s="55">
        <v>0</v>
      </c>
      <c r="M122" s="55">
        <v>0.77011499999999999</v>
      </c>
      <c r="N122" s="55">
        <v>0</v>
      </c>
      <c r="O122" s="55">
        <v>0</v>
      </c>
      <c r="P122" s="55">
        <v>0</v>
      </c>
      <c r="Q122" s="55">
        <v>0</v>
      </c>
      <c r="R122" s="55">
        <v>0</v>
      </c>
      <c r="S122" s="55">
        <v>0</v>
      </c>
      <c r="T122" s="55">
        <v>0</v>
      </c>
      <c r="U122" s="55">
        <v>0</v>
      </c>
      <c r="V122" s="55">
        <v>0</v>
      </c>
      <c r="W122" s="55">
        <v>0</v>
      </c>
    </row>
    <row r="123" spans="1:23" x14ac:dyDescent="0.55000000000000004">
      <c r="A123" s="45" t="s">
        <v>332</v>
      </c>
      <c r="B123" s="88">
        <v>0.93394299999999997</v>
      </c>
      <c r="C123" s="55">
        <v>0</v>
      </c>
      <c r="D123" s="55">
        <v>0.93394299999999997</v>
      </c>
      <c r="E123" s="55">
        <v>0</v>
      </c>
      <c r="F123" s="55">
        <v>0</v>
      </c>
      <c r="G123" s="55">
        <v>0</v>
      </c>
      <c r="H123" s="55">
        <v>0</v>
      </c>
      <c r="I123" s="55">
        <v>0</v>
      </c>
      <c r="J123" s="55">
        <v>0</v>
      </c>
      <c r="K123" s="55">
        <v>0</v>
      </c>
      <c r="L123" s="55">
        <v>0</v>
      </c>
      <c r="M123" s="55">
        <v>0</v>
      </c>
      <c r="N123" s="55">
        <v>0</v>
      </c>
      <c r="O123" s="55">
        <v>0</v>
      </c>
      <c r="P123" s="55">
        <v>0</v>
      </c>
      <c r="Q123" s="55">
        <v>0</v>
      </c>
      <c r="R123" s="55">
        <v>0</v>
      </c>
      <c r="S123" s="55">
        <v>0</v>
      </c>
      <c r="T123" s="55">
        <v>0</v>
      </c>
      <c r="U123" s="55">
        <v>0</v>
      </c>
      <c r="V123" s="55">
        <v>0</v>
      </c>
      <c r="W123" s="55">
        <v>0</v>
      </c>
    </row>
    <row r="124" spans="1:23" x14ac:dyDescent="0.55000000000000004">
      <c r="A124" s="45" t="s">
        <v>333</v>
      </c>
      <c r="B124" s="88">
        <v>0.93070900000000001</v>
      </c>
      <c r="C124" s="55">
        <v>0</v>
      </c>
      <c r="D124" s="55">
        <v>0</v>
      </c>
      <c r="E124" s="55">
        <v>0</v>
      </c>
      <c r="F124" s="55">
        <v>0.93070900000000001</v>
      </c>
      <c r="G124" s="55">
        <v>0</v>
      </c>
      <c r="H124" s="55">
        <v>0</v>
      </c>
      <c r="I124" s="55">
        <v>0</v>
      </c>
      <c r="J124" s="55">
        <v>0</v>
      </c>
      <c r="K124" s="55">
        <v>0</v>
      </c>
      <c r="L124" s="55">
        <v>0</v>
      </c>
      <c r="M124" s="55">
        <v>0</v>
      </c>
      <c r="N124" s="55">
        <v>0</v>
      </c>
      <c r="O124" s="55">
        <v>0</v>
      </c>
      <c r="P124" s="55">
        <v>0</v>
      </c>
      <c r="Q124" s="55">
        <v>0</v>
      </c>
      <c r="R124" s="55">
        <v>0</v>
      </c>
      <c r="S124" s="55">
        <v>0</v>
      </c>
      <c r="T124" s="55">
        <v>0</v>
      </c>
      <c r="U124" s="55">
        <v>0</v>
      </c>
      <c r="V124" s="55">
        <v>0</v>
      </c>
      <c r="W124" s="55">
        <v>0</v>
      </c>
    </row>
    <row r="125" spans="1:23" x14ac:dyDescent="0.55000000000000004">
      <c r="A125" s="45" t="s">
        <v>326</v>
      </c>
      <c r="B125" s="88">
        <v>0.92858300000000005</v>
      </c>
      <c r="C125" s="55">
        <v>0</v>
      </c>
      <c r="D125" s="55">
        <v>0.92858300000000005</v>
      </c>
      <c r="E125" s="55">
        <v>0</v>
      </c>
      <c r="F125" s="55">
        <v>0</v>
      </c>
      <c r="G125" s="55">
        <v>0</v>
      </c>
      <c r="H125" s="55">
        <v>0</v>
      </c>
      <c r="I125" s="55">
        <v>0</v>
      </c>
      <c r="J125" s="55">
        <v>0</v>
      </c>
      <c r="K125" s="55">
        <v>0</v>
      </c>
      <c r="L125" s="55">
        <v>0</v>
      </c>
      <c r="M125" s="55">
        <v>0</v>
      </c>
      <c r="N125" s="55">
        <v>0</v>
      </c>
      <c r="O125" s="55">
        <v>0</v>
      </c>
      <c r="P125" s="55">
        <v>0</v>
      </c>
      <c r="Q125" s="55">
        <v>0</v>
      </c>
      <c r="R125" s="55">
        <v>0</v>
      </c>
      <c r="S125" s="55">
        <v>0</v>
      </c>
      <c r="T125" s="55">
        <v>0</v>
      </c>
      <c r="U125" s="55">
        <v>0</v>
      </c>
      <c r="V125" s="55">
        <v>0</v>
      </c>
      <c r="W125" s="55">
        <v>0</v>
      </c>
    </row>
    <row r="126" spans="1:23" x14ac:dyDescent="0.55000000000000004">
      <c r="A126" s="45" t="s">
        <v>334</v>
      </c>
      <c r="B126" s="88">
        <v>0.92374999999999996</v>
      </c>
      <c r="C126" s="55">
        <v>1.0579999999999999E-3</v>
      </c>
      <c r="D126" s="55">
        <v>0</v>
      </c>
      <c r="E126" s="55">
        <v>0</v>
      </c>
      <c r="F126" s="55">
        <v>0</v>
      </c>
      <c r="G126" s="55">
        <v>0</v>
      </c>
      <c r="H126" s="55">
        <v>0</v>
      </c>
      <c r="I126" s="55">
        <v>0</v>
      </c>
      <c r="J126" s="55">
        <v>0</v>
      </c>
      <c r="K126" s="55">
        <v>0</v>
      </c>
      <c r="L126" s="55">
        <v>0</v>
      </c>
      <c r="M126" s="55">
        <v>0</v>
      </c>
      <c r="N126" s="55">
        <v>0</v>
      </c>
      <c r="O126" s="55">
        <v>0.92269199999999996</v>
      </c>
      <c r="P126" s="55">
        <v>0</v>
      </c>
      <c r="Q126" s="55">
        <v>0</v>
      </c>
      <c r="R126" s="55">
        <v>0</v>
      </c>
      <c r="S126" s="55">
        <v>0</v>
      </c>
      <c r="T126" s="55">
        <v>0</v>
      </c>
      <c r="U126" s="55">
        <v>0</v>
      </c>
      <c r="V126" s="55">
        <v>0</v>
      </c>
      <c r="W126" s="55">
        <v>0</v>
      </c>
    </row>
    <row r="127" spans="1:23" ht="21" customHeight="1" x14ac:dyDescent="0.55000000000000004">
      <c r="A127" s="45" t="s">
        <v>335</v>
      </c>
      <c r="B127" s="88">
        <v>0.89221899999999998</v>
      </c>
      <c r="C127" s="55">
        <v>0</v>
      </c>
      <c r="D127" s="55">
        <v>0.201375</v>
      </c>
      <c r="E127" s="55">
        <v>0</v>
      </c>
      <c r="F127" s="55">
        <v>1.5513000000000001E-2</v>
      </c>
      <c r="G127" s="55">
        <v>0</v>
      </c>
      <c r="H127" s="55">
        <v>0</v>
      </c>
      <c r="I127" s="55">
        <v>0</v>
      </c>
      <c r="J127" s="55">
        <v>0</v>
      </c>
      <c r="K127" s="55">
        <v>0</v>
      </c>
      <c r="L127" s="55">
        <v>0</v>
      </c>
      <c r="M127" s="55">
        <v>0</v>
      </c>
      <c r="N127" s="55">
        <v>0</v>
      </c>
      <c r="O127" s="55">
        <v>0</v>
      </c>
      <c r="P127" s="55">
        <v>0</v>
      </c>
      <c r="Q127" s="55">
        <v>2.0999999999999999E-5</v>
      </c>
      <c r="R127" s="55">
        <v>0.67530999999999997</v>
      </c>
      <c r="S127" s="55">
        <v>0</v>
      </c>
      <c r="T127" s="55">
        <v>0</v>
      </c>
      <c r="U127" s="55">
        <v>0</v>
      </c>
      <c r="V127" s="55">
        <v>0</v>
      </c>
      <c r="W127" s="55">
        <v>0</v>
      </c>
    </row>
    <row r="128" spans="1:23" ht="21" customHeight="1" x14ac:dyDescent="0.55000000000000004">
      <c r="A128" s="45" t="s">
        <v>314</v>
      </c>
      <c r="B128" s="88">
        <v>0.59204900000000005</v>
      </c>
      <c r="C128" s="55">
        <v>0</v>
      </c>
      <c r="D128" s="55">
        <v>1.9904000000000002E-2</v>
      </c>
      <c r="E128" s="55">
        <v>0</v>
      </c>
      <c r="F128" s="55">
        <v>2.1010999999999998E-2</v>
      </c>
      <c r="G128" s="55">
        <v>0</v>
      </c>
      <c r="H128" s="55">
        <v>0</v>
      </c>
      <c r="I128" s="55">
        <v>3.0356000000000001E-2</v>
      </c>
      <c r="J128" s="55">
        <v>0</v>
      </c>
      <c r="K128" s="55">
        <v>0</v>
      </c>
      <c r="L128" s="55">
        <v>0</v>
      </c>
      <c r="M128" s="55">
        <v>4.7722000000000001E-2</v>
      </c>
      <c r="N128" s="55">
        <v>0</v>
      </c>
      <c r="O128" s="55">
        <v>0</v>
      </c>
      <c r="P128" s="55">
        <v>0</v>
      </c>
      <c r="Q128" s="55">
        <v>0.46699000000000002</v>
      </c>
      <c r="R128" s="55">
        <v>1.0790000000000001E-3</v>
      </c>
      <c r="S128" s="55">
        <v>0</v>
      </c>
      <c r="T128" s="55">
        <v>4.9870000000000001E-3</v>
      </c>
      <c r="U128" s="55">
        <v>0</v>
      </c>
      <c r="V128" s="55">
        <v>0</v>
      </c>
      <c r="W128" s="55">
        <v>0</v>
      </c>
    </row>
    <row r="129" spans="1:23" ht="21" customHeight="1" x14ac:dyDescent="0.55000000000000004">
      <c r="A129" s="45" t="s">
        <v>329</v>
      </c>
      <c r="B129" s="88">
        <v>0.54619399999999996</v>
      </c>
      <c r="C129" s="55">
        <v>0</v>
      </c>
      <c r="D129" s="55">
        <v>0</v>
      </c>
      <c r="E129" s="55">
        <v>0</v>
      </c>
      <c r="F129" s="55">
        <v>0</v>
      </c>
      <c r="G129" s="55">
        <v>0</v>
      </c>
      <c r="H129" s="55">
        <v>0</v>
      </c>
      <c r="I129" s="55">
        <v>0</v>
      </c>
      <c r="J129" s="55">
        <v>0</v>
      </c>
      <c r="K129" s="55">
        <v>0.33407399999999998</v>
      </c>
      <c r="L129" s="55">
        <v>0</v>
      </c>
      <c r="M129" s="55">
        <v>0</v>
      </c>
      <c r="N129" s="55">
        <v>0</v>
      </c>
      <c r="O129" s="55">
        <v>0</v>
      </c>
      <c r="P129" s="55">
        <v>0</v>
      </c>
      <c r="Q129" s="55">
        <v>0.21212</v>
      </c>
      <c r="R129" s="55">
        <v>0</v>
      </c>
      <c r="S129" s="55">
        <v>0</v>
      </c>
      <c r="T129" s="55">
        <v>0</v>
      </c>
      <c r="U129" s="55">
        <v>0</v>
      </c>
      <c r="V129" s="55">
        <v>0</v>
      </c>
      <c r="W129" s="55">
        <v>0</v>
      </c>
    </row>
    <row r="130" spans="1:23" x14ac:dyDescent="0.55000000000000004">
      <c r="A130" s="45" t="s">
        <v>245</v>
      </c>
      <c r="B130" s="88">
        <v>0.49423</v>
      </c>
      <c r="C130" s="55">
        <v>0</v>
      </c>
      <c r="D130" s="55">
        <v>6.0203E-2</v>
      </c>
      <c r="E130" s="55">
        <v>0</v>
      </c>
      <c r="F130" s="55">
        <v>8.4428000000000003E-2</v>
      </c>
      <c r="G130" s="55">
        <v>0</v>
      </c>
      <c r="H130" s="55">
        <v>0</v>
      </c>
      <c r="I130" s="55">
        <v>2.0000000000000002E-5</v>
      </c>
      <c r="J130" s="55">
        <v>0</v>
      </c>
      <c r="K130" s="55">
        <v>0</v>
      </c>
      <c r="L130" s="55">
        <v>0.25856000000000001</v>
      </c>
      <c r="M130" s="55">
        <v>7.1123000000000006E-2</v>
      </c>
      <c r="N130" s="55">
        <v>1.838E-3</v>
      </c>
      <c r="O130" s="55">
        <v>6.6299999999999996E-3</v>
      </c>
      <c r="P130" s="55">
        <v>4.1479999999999998E-3</v>
      </c>
      <c r="Q130" s="55">
        <v>0</v>
      </c>
      <c r="R130" s="55">
        <v>0</v>
      </c>
      <c r="S130" s="55">
        <v>0</v>
      </c>
      <c r="T130" s="55">
        <v>2.9610000000000001E-3</v>
      </c>
      <c r="U130" s="55">
        <v>0</v>
      </c>
      <c r="V130" s="55">
        <v>3.8000000000000002E-5</v>
      </c>
      <c r="W130" s="55">
        <v>4.2810000000000001E-3</v>
      </c>
    </row>
    <row r="131" spans="1:23" x14ac:dyDescent="0.55000000000000004">
      <c r="A131" s="45" t="s">
        <v>327</v>
      </c>
      <c r="B131" s="88">
        <v>0.491062</v>
      </c>
      <c r="C131" s="55">
        <v>0</v>
      </c>
      <c r="D131" s="55">
        <v>0</v>
      </c>
      <c r="E131" s="55">
        <v>0</v>
      </c>
      <c r="F131" s="55">
        <v>0</v>
      </c>
      <c r="G131" s="55">
        <v>0</v>
      </c>
      <c r="H131" s="55">
        <v>0</v>
      </c>
      <c r="I131" s="55">
        <v>0</v>
      </c>
      <c r="J131" s="55">
        <v>0</v>
      </c>
      <c r="K131" s="55">
        <v>8.6355000000000001E-2</v>
      </c>
      <c r="L131" s="55">
        <v>0</v>
      </c>
      <c r="M131" s="55">
        <v>0</v>
      </c>
      <c r="N131" s="55">
        <v>1.281E-3</v>
      </c>
      <c r="O131" s="55">
        <v>0</v>
      </c>
      <c r="P131" s="55">
        <v>0</v>
      </c>
      <c r="Q131" s="55">
        <v>0</v>
      </c>
      <c r="R131" s="55">
        <v>0.40342600000000001</v>
      </c>
      <c r="S131" s="55">
        <v>0</v>
      </c>
      <c r="T131" s="55">
        <v>0</v>
      </c>
      <c r="U131" s="55">
        <v>0</v>
      </c>
      <c r="V131" s="55">
        <v>0</v>
      </c>
      <c r="W131" s="55">
        <v>0</v>
      </c>
    </row>
    <row r="132" spans="1:23" x14ac:dyDescent="0.55000000000000004">
      <c r="A132" s="45" t="s">
        <v>261</v>
      </c>
      <c r="B132" s="88">
        <v>0.47629500000000002</v>
      </c>
      <c r="C132" s="55">
        <v>0</v>
      </c>
      <c r="D132" s="55">
        <v>0</v>
      </c>
      <c r="E132" s="55">
        <v>0</v>
      </c>
      <c r="F132" s="55">
        <v>0.31182300000000002</v>
      </c>
      <c r="G132" s="55">
        <v>0</v>
      </c>
      <c r="H132" s="55">
        <v>0</v>
      </c>
      <c r="I132" s="55">
        <v>0</v>
      </c>
      <c r="J132" s="55">
        <v>0</v>
      </c>
      <c r="K132" s="55">
        <v>0</v>
      </c>
      <c r="L132" s="55">
        <v>0.16331699999999999</v>
      </c>
      <c r="M132" s="55">
        <v>0</v>
      </c>
      <c r="N132" s="55">
        <v>0</v>
      </c>
      <c r="O132" s="55">
        <v>0</v>
      </c>
      <c r="P132" s="55">
        <v>0</v>
      </c>
      <c r="Q132" s="55">
        <v>0</v>
      </c>
      <c r="R132" s="55">
        <v>1.155E-3</v>
      </c>
      <c r="S132" s="55">
        <v>0</v>
      </c>
      <c r="T132" s="55">
        <v>0</v>
      </c>
      <c r="U132" s="55">
        <v>0</v>
      </c>
      <c r="V132" s="55">
        <v>0</v>
      </c>
      <c r="W132" s="55">
        <v>0</v>
      </c>
    </row>
    <row r="133" spans="1:23" x14ac:dyDescent="0.55000000000000004">
      <c r="A133" s="45" t="s">
        <v>336</v>
      </c>
      <c r="B133" s="88">
        <v>3.4823050000000006</v>
      </c>
      <c r="C133" s="55">
        <v>6.3369999999999998E-3</v>
      </c>
      <c r="D133" s="55">
        <v>0.19320999999999999</v>
      </c>
      <c r="E133" s="55">
        <v>0</v>
      </c>
      <c r="F133" s="55">
        <v>0.43615199999999993</v>
      </c>
      <c r="G133" s="55">
        <v>0</v>
      </c>
      <c r="H133" s="55">
        <v>8.1039E-2</v>
      </c>
      <c r="I133" s="55">
        <v>0.19810900000000004</v>
      </c>
      <c r="J133" s="55">
        <v>7.4345999999999995E-2</v>
      </c>
      <c r="K133" s="55">
        <v>0.36537400000000003</v>
      </c>
      <c r="L133" s="55">
        <v>0</v>
      </c>
      <c r="M133" s="55">
        <v>0.11604800000000003</v>
      </c>
      <c r="N133" s="55">
        <v>3.2254999999999999E-2</v>
      </c>
      <c r="O133" s="55">
        <v>4.3691000000000001E-2</v>
      </c>
      <c r="P133" s="55">
        <v>1.951E-2</v>
      </c>
      <c r="Q133" s="55">
        <v>1.1131440000000001</v>
      </c>
      <c r="R133" s="55">
        <v>0.196406</v>
      </c>
      <c r="S133" s="55">
        <v>4.6805000000000006E-2</v>
      </c>
      <c r="T133" s="55">
        <v>7.6124999999999998E-2</v>
      </c>
      <c r="U133" s="55">
        <v>0</v>
      </c>
      <c r="V133" s="55">
        <v>0.35299399999999997</v>
      </c>
      <c r="W133" s="55">
        <v>0.13076000000000002</v>
      </c>
    </row>
    <row r="134" spans="1:23" x14ac:dyDescent="0.55000000000000004">
      <c r="A134" s="45" t="s">
        <v>337</v>
      </c>
      <c r="B134" s="88">
        <v>1.1835230000000001</v>
      </c>
      <c r="C134" s="55">
        <v>0</v>
      </c>
      <c r="D134" s="55">
        <v>0</v>
      </c>
      <c r="E134" s="55">
        <v>0</v>
      </c>
      <c r="F134" s="55">
        <v>0.14668300000000001</v>
      </c>
      <c r="G134" s="55">
        <v>0</v>
      </c>
      <c r="H134" s="55">
        <v>1.632E-3</v>
      </c>
      <c r="I134" s="55">
        <v>0</v>
      </c>
      <c r="J134" s="55">
        <v>0.128692</v>
      </c>
      <c r="K134" s="55">
        <v>0</v>
      </c>
      <c r="L134" s="55">
        <v>0</v>
      </c>
      <c r="M134" s="55">
        <v>3.3673000000000002E-2</v>
      </c>
      <c r="N134" s="55">
        <v>4.8307000000000003E-2</v>
      </c>
      <c r="O134" s="55">
        <v>0</v>
      </c>
      <c r="P134" s="55">
        <v>0.36203999999999997</v>
      </c>
      <c r="Q134" s="55">
        <v>0</v>
      </c>
      <c r="R134" s="55">
        <v>4.8675999999999997E-2</v>
      </c>
      <c r="S134" s="55">
        <v>0</v>
      </c>
      <c r="T134" s="55">
        <v>0.115718</v>
      </c>
      <c r="U134" s="55">
        <v>0</v>
      </c>
      <c r="V134" s="55">
        <v>0</v>
      </c>
      <c r="W134" s="55">
        <v>0.29810199999999998</v>
      </c>
    </row>
  </sheetData>
  <hyperlinks>
    <hyperlink ref="A1" location="Index!A1" display="Index" xr:uid="{3D23A8A4-6794-405C-8D6A-867DEA44F5EB}"/>
  </hyperlinks>
  <pageMargins left="0.7" right="0.7" top="0.75" bottom="0.75" header="0.3" footer="0.3"/>
  <ignoredErrors>
    <ignoredError sqref="C4:W4" numberStoredAsText="1"/>
  </ignoredErrors>
  <tableParts count="1">
    <tablePart r:id="rId1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9BA8C2"/>
    <pageSetUpPr autoPageBreaks="0" fitToPage="1"/>
  </sheetPr>
  <dimension ref="A1:P122"/>
  <sheetViews>
    <sheetView showGridLines="0" workbookViewId="0"/>
  </sheetViews>
  <sheetFormatPr defaultColWidth="8.85546875" defaultRowHeight="18" customHeight="1" x14ac:dyDescent="0.55000000000000004"/>
  <cols>
    <col min="1" max="1" width="8.28515625" style="25" customWidth="1"/>
    <col min="2" max="2" width="48.42578125" style="25" customWidth="1"/>
    <col min="3" max="5" width="13.85546875" style="25" customWidth="1"/>
    <col min="6" max="6" width="12.28515625" style="25" customWidth="1"/>
    <col min="7" max="7" width="11.85546875" style="25" bestFit="1" customWidth="1"/>
    <col min="8" max="9" width="8.85546875" style="25"/>
    <col min="10" max="11" width="8.85546875" style="27"/>
    <col min="12" max="245" width="8.85546875" style="25"/>
    <col min="246" max="246" width="5.85546875" style="25" customWidth="1"/>
    <col min="247" max="247" width="32.85546875" style="25" customWidth="1"/>
    <col min="248" max="248" width="5.85546875" style="25" customWidth="1"/>
    <col min="249" max="249" width="32.85546875" style="25" customWidth="1"/>
    <col min="250" max="255" width="8.85546875" style="25"/>
    <col min="256" max="256" width="32.85546875" style="25" customWidth="1"/>
    <col min="257" max="257" width="5.85546875" style="25" customWidth="1"/>
    <col min="258" max="258" width="32.85546875" style="25" customWidth="1"/>
    <col min="259" max="259" width="5.85546875" style="25" customWidth="1"/>
    <col min="260" max="501" width="8.85546875" style="25"/>
    <col min="502" max="502" width="5.85546875" style="25" customWidth="1"/>
    <col min="503" max="503" width="32.85546875" style="25" customWidth="1"/>
    <col min="504" max="504" width="5.85546875" style="25" customWidth="1"/>
    <col min="505" max="505" width="32.85546875" style="25" customWidth="1"/>
    <col min="506" max="511" width="8.85546875" style="25"/>
    <col min="512" max="512" width="32.85546875" style="25" customWidth="1"/>
    <col min="513" max="513" width="5.85546875" style="25" customWidth="1"/>
    <col min="514" max="514" width="32.85546875" style="25" customWidth="1"/>
    <col min="515" max="515" width="5.85546875" style="25" customWidth="1"/>
    <col min="516" max="757" width="8.85546875" style="25"/>
    <col min="758" max="758" width="5.85546875" style="25" customWidth="1"/>
    <col min="759" max="759" width="32.85546875" style="25" customWidth="1"/>
    <col min="760" max="760" width="5.85546875" style="25" customWidth="1"/>
    <col min="761" max="761" width="32.85546875" style="25" customWidth="1"/>
    <col min="762" max="767" width="8.85546875" style="25"/>
    <col min="768" max="768" width="32.85546875" style="25" customWidth="1"/>
    <col min="769" max="769" width="5.85546875" style="25" customWidth="1"/>
    <col min="770" max="770" width="32.85546875" style="25" customWidth="1"/>
    <col min="771" max="771" width="5.85546875" style="25" customWidth="1"/>
    <col min="772" max="1013" width="8.85546875" style="25"/>
    <col min="1014" max="1014" width="5.85546875" style="25" customWidth="1"/>
    <col min="1015" max="1015" width="32.85546875" style="25" customWidth="1"/>
    <col min="1016" max="1016" width="5.85546875" style="25" customWidth="1"/>
    <col min="1017" max="1017" width="32.85546875" style="25" customWidth="1"/>
    <col min="1018" max="1023" width="8.85546875" style="25"/>
    <col min="1024" max="1024" width="32.85546875" style="25" customWidth="1"/>
    <col min="1025" max="1025" width="5.85546875" style="25" customWidth="1"/>
    <col min="1026" max="1026" width="32.85546875" style="25" customWidth="1"/>
    <col min="1027" max="1027" width="5.85546875" style="25" customWidth="1"/>
    <col min="1028" max="1269" width="8.85546875" style="25"/>
    <col min="1270" max="1270" width="5.85546875" style="25" customWidth="1"/>
    <col min="1271" max="1271" width="32.85546875" style="25" customWidth="1"/>
    <col min="1272" max="1272" width="5.85546875" style="25" customWidth="1"/>
    <col min="1273" max="1273" width="32.85546875" style="25" customWidth="1"/>
    <col min="1274" max="1279" width="8.85546875" style="25"/>
    <col min="1280" max="1280" width="32.85546875" style="25" customWidth="1"/>
    <col min="1281" max="1281" width="5.85546875" style="25" customWidth="1"/>
    <col min="1282" max="1282" width="32.85546875" style="25" customWidth="1"/>
    <col min="1283" max="1283" width="5.85546875" style="25" customWidth="1"/>
    <col min="1284" max="1525" width="8.85546875" style="25"/>
    <col min="1526" max="1526" width="5.85546875" style="25" customWidth="1"/>
    <col min="1527" max="1527" width="32.85546875" style="25" customWidth="1"/>
    <col min="1528" max="1528" width="5.85546875" style="25" customWidth="1"/>
    <col min="1529" max="1529" width="32.85546875" style="25" customWidth="1"/>
    <col min="1530" max="1535" width="8.85546875" style="25"/>
    <col min="1536" max="1536" width="32.85546875" style="25" customWidth="1"/>
    <col min="1537" max="1537" width="5.85546875" style="25" customWidth="1"/>
    <col min="1538" max="1538" width="32.85546875" style="25" customWidth="1"/>
    <col min="1539" max="1539" width="5.85546875" style="25" customWidth="1"/>
    <col min="1540" max="1781" width="8.85546875" style="25"/>
    <col min="1782" max="1782" width="5.85546875" style="25" customWidth="1"/>
    <col min="1783" max="1783" width="32.85546875" style="25" customWidth="1"/>
    <col min="1784" max="1784" width="5.85546875" style="25" customWidth="1"/>
    <col min="1785" max="1785" width="32.85546875" style="25" customWidth="1"/>
    <col min="1786" max="1791" width="8.85546875" style="25"/>
    <col min="1792" max="1792" width="32.85546875" style="25" customWidth="1"/>
    <col min="1793" max="1793" width="5.85546875" style="25" customWidth="1"/>
    <col min="1794" max="1794" width="32.85546875" style="25" customWidth="1"/>
    <col min="1795" max="1795" width="5.85546875" style="25" customWidth="1"/>
    <col min="1796" max="2037" width="8.85546875" style="25"/>
    <col min="2038" max="2038" width="5.85546875" style="25" customWidth="1"/>
    <col min="2039" max="2039" width="32.85546875" style="25" customWidth="1"/>
    <col min="2040" max="2040" width="5.85546875" style="25" customWidth="1"/>
    <col min="2041" max="2041" width="32.85546875" style="25" customWidth="1"/>
    <col min="2042" max="2047" width="8.85546875" style="25"/>
    <col min="2048" max="2048" width="32.85546875" style="25" customWidth="1"/>
    <col min="2049" max="2049" width="5.85546875" style="25" customWidth="1"/>
    <col min="2050" max="2050" width="32.85546875" style="25" customWidth="1"/>
    <col min="2051" max="2051" width="5.85546875" style="25" customWidth="1"/>
    <col min="2052" max="2293" width="8.85546875" style="25"/>
    <col min="2294" max="2294" width="5.85546875" style="25" customWidth="1"/>
    <col min="2295" max="2295" width="32.85546875" style="25" customWidth="1"/>
    <col min="2296" max="2296" width="5.85546875" style="25" customWidth="1"/>
    <col min="2297" max="2297" width="32.85546875" style="25" customWidth="1"/>
    <col min="2298" max="2303" width="8.85546875" style="25"/>
    <col min="2304" max="2304" width="32.85546875" style="25" customWidth="1"/>
    <col min="2305" max="2305" width="5.85546875" style="25" customWidth="1"/>
    <col min="2306" max="2306" width="32.85546875" style="25" customWidth="1"/>
    <col min="2307" max="2307" width="5.85546875" style="25" customWidth="1"/>
    <col min="2308" max="2549" width="8.85546875" style="25"/>
    <col min="2550" max="2550" width="5.85546875" style="25" customWidth="1"/>
    <col min="2551" max="2551" width="32.85546875" style="25" customWidth="1"/>
    <col min="2552" max="2552" width="5.85546875" style="25" customWidth="1"/>
    <col min="2553" max="2553" width="32.85546875" style="25" customWidth="1"/>
    <col min="2554" max="2559" width="8.85546875" style="25"/>
    <col min="2560" max="2560" width="32.85546875" style="25" customWidth="1"/>
    <col min="2561" max="2561" width="5.85546875" style="25" customWidth="1"/>
    <col min="2562" max="2562" width="32.85546875" style="25" customWidth="1"/>
    <col min="2563" max="2563" width="5.85546875" style="25" customWidth="1"/>
    <col min="2564" max="2805" width="8.85546875" style="25"/>
    <col min="2806" max="2806" width="5.85546875" style="25" customWidth="1"/>
    <col min="2807" max="2807" width="32.85546875" style="25" customWidth="1"/>
    <col min="2808" max="2808" width="5.85546875" style="25" customWidth="1"/>
    <col min="2809" max="2809" width="32.85546875" style="25" customWidth="1"/>
    <col min="2810" max="2815" width="8.85546875" style="25"/>
    <col min="2816" max="2816" width="32.85546875" style="25" customWidth="1"/>
    <col min="2817" max="2817" width="5.85546875" style="25" customWidth="1"/>
    <col min="2818" max="2818" width="32.85546875" style="25" customWidth="1"/>
    <col min="2819" max="2819" width="5.85546875" style="25" customWidth="1"/>
    <col min="2820" max="3061" width="8.85546875" style="25"/>
    <col min="3062" max="3062" width="5.85546875" style="25" customWidth="1"/>
    <col min="3063" max="3063" width="32.85546875" style="25" customWidth="1"/>
    <col min="3064" max="3064" width="5.85546875" style="25" customWidth="1"/>
    <col min="3065" max="3065" width="32.85546875" style="25" customWidth="1"/>
    <col min="3066" max="3071" width="8.85546875" style="25"/>
    <col min="3072" max="3072" width="32.85546875" style="25" customWidth="1"/>
    <col min="3073" max="3073" width="5.85546875" style="25" customWidth="1"/>
    <col min="3074" max="3074" width="32.85546875" style="25" customWidth="1"/>
    <col min="3075" max="3075" width="5.85546875" style="25" customWidth="1"/>
    <col min="3076" max="3317" width="8.85546875" style="25"/>
    <col min="3318" max="3318" width="5.85546875" style="25" customWidth="1"/>
    <col min="3319" max="3319" width="32.85546875" style="25" customWidth="1"/>
    <col min="3320" max="3320" width="5.85546875" style="25" customWidth="1"/>
    <col min="3321" max="3321" width="32.85546875" style="25" customWidth="1"/>
    <col min="3322" max="3327" width="8.85546875" style="25"/>
    <col min="3328" max="3328" width="32.85546875" style="25" customWidth="1"/>
    <col min="3329" max="3329" width="5.85546875" style="25" customWidth="1"/>
    <col min="3330" max="3330" width="32.85546875" style="25" customWidth="1"/>
    <col min="3331" max="3331" width="5.85546875" style="25" customWidth="1"/>
    <col min="3332" max="3573" width="8.85546875" style="25"/>
    <col min="3574" max="3574" width="5.85546875" style="25" customWidth="1"/>
    <col min="3575" max="3575" width="32.85546875" style="25" customWidth="1"/>
    <col min="3576" max="3576" width="5.85546875" style="25" customWidth="1"/>
    <col min="3577" max="3577" width="32.85546875" style="25" customWidth="1"/>
    <col min="3578" max="3583" width="8.85546875" style="25"/>
    <col min="3584" max="3584" width="32.85546875" style="25" customWidth="1"/>
    <col min="3585" max="3585" width="5.85546875" style="25" customWidth="1"/>
    <col min="3586" max="3586" width="32.85546875" style="25" customWidth="1"/>
    <col min="3587" max="3587" width="5.85546875" style="25" customWidth="1"/>
    <col min="3588" max="3829" width="8.85546875" style="25"/>
    <col min="3830" max="3830" width="5.85546875" style="25" customWidth="1"/>
    <col min="3831" max="3831" width="32.85546875" style="25" customWidth="1"/>
    <col min="3832" max="3832" width="5.85546875" style="25" customWidth="1"/>
    <col min="3833" max="3833" width="32.85546875" style="25" customWidth="1"/>
    <col min="3834" max="3839" width="8.85546875" style="25"/>
    <col min="3840" max="3840" width="32.85546875" style="25" customWidth="1"/>
    <col min="3841" max="3841" width="5.85546875" style="25" customWidth="1"/>
    <col min="3842" max="3842" width="32.85546875" style="25" customWidth="1"/>
    <col min="3843" max="3843" width="5.85546875" style="25" customWidth="1"/>
    <col min="3844" max="4085" width="8.85546875" style="25"/>
    <col min="4086" max="4086" width="5.85546875" style="25" customWidth="1"/>
    <col min="4087" max="4087" width="32.85546875" style="25" customWidth="1"/>
    <col min="4088" max="4088" width="5.85546875" style="25" customWidth="1"/>
    <col min="4089" max="4089" width="32.85546875" style="25" customWidth="1"/>
    <col min="4090" max="4095" width="8.85546875" style="25"/>
    <col min="4096" max="4096" width="32.85546875" style="25" customWidth="1"/>
    <col min="4097" max="4097" width="5.85546875" style="25" customWidth="1"/>
    <col min="4098" max="4098" width="32.85546875" style="25" customWidth="1"/>
    <col min="4099" max="4099" width="5.85546875" style="25" customWidth="1"/>
    <col min="4100" max="4341" width="8.85546875" style="25"/>
    <col min="4342" max="4342" width="5.85546875" style="25" customWidth="1"/>
    <col min="4343" max="4343" width="32.85546875" style="25" customWidth="1"/>
    <col min="4344" max="4344" width="5.85546875" style="25" customWidth="1"/>
    <col min="4345" max="4345" width="32.85546875" style="25" customWidth="1"/>
    <col min="4346" max="4351" width="8.85546875" style="25"/>
    <col min="4352" max="4352" width="32.85546875" style="25" customWidth="1"/>
    <col min="4353" max="4353" width="5.85546875" style="25" customWidth="1"/>
    <col min="4354" max="4354" width="32.85546875" style="25" customWidth="1"/>
    <col min="4355" max="4355" width="5.85546875" style="25" customWidth="1"/>
    <col min="4356" max="4597" width="8.85546875" style="25"/>
    <col min="4598" max="4598" width="5.85546875" style="25" customWidth="1"/>
    <col min="4599" max="4599" width="32.85546875" style="25" customWidth="1"/>
    <col min="4600" max="4600" width="5.85546875" style="25" customWidth="1"/>
    <col min="4601" max="4601" width="32.85546875" style="25" customWidth="1"/>
    <col min="4602" max="4607" width="8.85546875" style="25"/>
    <col min="4608" max="4608" width="32.85546875" style="25" customWidth="1"/>
    <col min="4609" max="4609" width="5.85546875" style="25" customWidth="1"/>
    <col min="4610" max="4610" width="32.85546875" style="25" customWidth="1"/>
    <col min="4611" max="4611" width="5.85546875" style="25" customWidth="1"/>
    <col min="4612" max="4853" width="8.85546875" style="25"/>
    <col min="4854" max="4854" width="5.85546875" style="25" customWidth="1"/>
    <col min="4855" max="4855" width="32.85546875" style="25" customWidth="1"/>
    <col min="4856" max="4856" width="5.85546875" style="25" customWidth="1"/>
    <col min="4857" max="4857" width="32.85546875" style="25" customWidth="1"/>
    <col min="4858" max="4863" width="8.85546875" style="25"/>
    <col min="4864" max="4864" width="32.85546875" style="25" customWidth="1"/>
    <col min="4865" max="4865" width="5.85546875" style="25" customWidth="1"/>
    <col min="4866" max="4866" width="32.85546875" style="25" customWidth="1"/>
    <col min="4867" max="4867" width="5.85546875" style="25" customWidth="1"/>
    <col min="4868" max="5109" width="8.85546875" style="25"/>
    <col min="5110" max="5110" width="5.85546875" style="25" customWidth="1"/>
    <col min="5111" max="5111" width="32.85546875" style="25" customWidth="1"/>
    <col min="5112" max="5112" width="5.85546875" style="25" customWidth="1"/>
    <col min="5113" max="5113" width="32.85546875" style="25" customWidth="1"/>
    <col min="5114" max="5119" width="8.85546875" style="25"/>
    <col min="5120" max="5120" width="32.85546875" style="25" customWidth="1"/>
    <col min="5121" max="5121" width="5.85546875" style="25" customWidth="1"/>
    <col min="5122" max="5122" width="32.85546875" style="25" customWidth="1"/>
    <col min="5123" max="5123" width="5.85546875" style="25" customWidth="1"/>
    <col min="5124" max="5365" width="8.85546875" style="25"/>
    <col min="5366" max="5366" width="5.85546875" style="25" customWidth="1"/>
    <col min="5367" max="5367" width="32.85546875" style="25" customWidth="1"/>
    <col min="5368" max="5368" width="5.85546875" style="25" customWidth="1"/>
    <col min="5369" max="5369" width="32.85546875" style="25" customWidth="1"/>
    <col min="5370" max="5375" width="8.85546875" style="25"/>
    <col min="5376" max="5376" width="32.85546875" style="25" customWidth="1"/>
    <col min="5377" max="5377" width="5.85546875" style="25" customWidth="1"/>
    <col min="5378" max="5378" width="32.85546875" style="25" customWidth="1"/>
    <col min="5379" max="5379" width="5.85546875" style="25" customWidth="1"/>
    <col min="5380" max="5621" width="8.85546875" style="25"/>
    <col min="5622" max="5622" width="5.85546875" style="25" customWidth="1"/>
    <col min="5623" max="5623" width="32.85546875" style="25" customWidth="1"/>
    <col min="5624" max="5624" width="5.85546875" style="25" customWidth="1"/>
    <col min="5625" max="5625" width="32.85546875" style="25" customWidth="1"/>
    <col min="5626" max="5631" width="8.85546875" style="25"/>
    <col min="5632" max="5632" width="32.85546875" style="25" customWidth="1"/>
    <col min="5633" max="5633" width="5.85546875" style="25" customWidth="1"/>
    <col min="5634" max="5634" width="32.85546875" style="25" customWidth="1"/>
    <col min="5635" max="5635" width="5.85546875" style="25" customWidth="1"/>
    <col min="5636" max="5877" width="8.85546875" style="25"/>
    <col min="5878" max="5878" width="5.85546875" style="25" customWidth="1"/>
    <col min="5879" max="5879" width="32.85546875" style="25" customWidth="1"/>
    <col min="5880" max="5880" width="5.85546875" style="25" customWidth="1"/>
    <col min="5881" max="5881" width="32.85546875" style="25" customWidth="1"/>
    <col min="5882" max="5887" width="8.85546875" style="25"/>
    <col min="5888" max="5888" width="32.85546875" style="25" customWidth="1"/>
    <col min="5889" max="5889" width="5.85546875" style="25" customWidth="1"/>
    <col min="5890" max="5890" width="32.85546875" style="25" customWidth="1"/>
    <col min="5891" max="5891" width="5.85546875" style="25" customWidth="1"/>
    <col min="5892" max="6133" width="8.85546875" style="25"/>
    <col min="6134" max="6134" width="5.85546875" style="25" customWidth="1"/>
    <col min="6135" max="6135" width="32.85546875" style="25" customWidth="1"/>
    <col min="6136" max="6136" width="5.85546875" style="25" customWidth="1"/>
    <col min="6137" max="6137" width="32.85546875" style="25" customWidth="1"/>
    <col min="6138" max="6143" width="8.85546875" style="25"/>
    <col min="6144" max="6144" width="32.85546875" style="25" customWidth="1"/>
    <col min="6145" max="6145" width="5.85546875" style="25" customWidth="1"/>
    <col min="6146" max="6146" width="32.85546875" style="25" customWidth="1"/>
    <col min="6147" max="6147" width="5.85546875" style="25" customWidth="1"/>
    <col min="6148" max="6389" width="8.85546875" style="25"/>
    <col min="6390" max="6390" width="5.85546875" style="25" customWidth="1"/>
    <col min="6391" max="6391" width="32.85546875" style="25" customWidth="1"/>
    <col min="6392" max="6392" width="5.85546875" style="25" customWidth="1"/>
    <col min="6393" max="6393" width="32.85546875" style="25" customWidth="1"/>
    <col min="6394" max="6399" width="8.85546875" style="25"/>
    <col min="6400" max="6400" width="32.85546875" style="25" customWidth="1"/>
    <col min="6401" max="6401" width="5.85546875" style="25" customWidth="1"/>
    <col min="6402" max="6402" width="32.85546875" style="25" customWidth="1"/>
    <col min="6403" max="6403" width="5.85546875" style="25" customWidth="1"/>
    <col min="6404" max="6645" width="8.85546875" style="25"/>
    <col min="6646" max="6646" width="5.85546875" style="25" customWidth="1"/>
    <col min="6647" max="6647" width="32.85546875" style="25" customWidth="1"/>
    <col min="6648" max="6648" width="5.85546875" style="25" customWidth="1"/>
    <col min="6649" max="6649" width="32.85546875" style="25" customWidth="1"/>
    <col min="6650" max="6655" width="8.85546875" style="25"/>
    <col min="6656" max="6656" width="32.85546875" style="25" customWidth="1"/>
    <col min="6657" max="6657" width="5.85546875" style="25" customWidth="1"/>
    <col min="6658" max="6658" width="32.85546875" style="25" customWidth="1"/>
    <col min="6659" max="6659" width="5.85546875" style="25" customWidth="1"/>
    <col min="6660" max="6901" width="8.85546875" style="25"/>
    <col min="6902" max="6902" width="5.85546875" style="25" customWidth="1"/>
    <col min="6903" max="6903" width="32.85546875" style="25" customWidth="1"/>
    <col min="6904" max="6904" width="5.85546875" style="25" customWidth="1"/>
    <col min="6905" max="6905" width="32.85546875" style="25" customWidth="1"/>
    <col min="6906" max="6911" width="8.85546875" style="25"/>
    <col min="6912" max="6912" width="32.85546875" style="25" customWidth="1"/>
    <col min="6913" max="6913" width="5.85546875" style="25" customWidth="1"/>
    <col min="6914" max="6914" width="32.85546875" style="25" customWidth="1"/>
    <col min="6915" max="6915" width="5.85546875" style="25" customWidth="1"/>
    <col min="6916" max="7157" width="8.85546875" style="25"/>
    <col min="7158" max="7158" width="5.85546875" style="25" customWidth="1"/>
    <col min="7159" max="7159" width="32.85546875" style="25" customWidth="1"/>
    <col min="7160" max="7160" width="5.85546875" style="25" customWidth="1"/>
    <col min="7161" max="7161" width="32.85546875" style="25" customWidth="1"/>
    <col min="7162" max="7167" width="8.85546875" style="25"/>
    <col min="7168" max="7168" width="32.85546875" style="25" customWidth="1"/>
    <col min="7169" max="7169" width="5.85546875" style="25" customWidth="1"/>
    <col min="7170" max="7170" width="32.85546875" style="25" customWidth="1"/>
    <col min="7171" max="7171" width="5.85546875" style="25" customWidth="1"/>
    <col min="7172" max="7413" width="8.85546875" style="25"/>
    <col min="7414" max="7414" width="5.85546875" style="25" customWidth="1"/>
    <col min="7415" max="7415" width="32.85546875" style="25" customWidth="1"/>
    <col min="7416" max="7416" width="5.85546875" style="25" customWidth="1"/>
    <col min="7417" max="7417" width="32.85546875" style="25" customWidth="1"/>
    <col min="7418" max="7423" width="8.85546875" style="25"/>
    <col min="7424" max="7424" width="32.85546875" style="25" customWidth="1"/>
    <col min="7425" max="7425" width="5.85546875" style="25" customWidth="1"/>
    <col min="7426" max="7426" width="32.85546875" style="25" customWidth="1"/>
    <col min="7427" max="7427" width="5.85546875" style="25" customWidth="1"/>
    <col min="7428" max="7669" width="8.85546875" style="25"/>
    <col min="7670" max="7670" width="5.85546875" style="25" customWidth="1"/>
    <col min="7671" max="7671" width="32.85546875" style="25" customWidth="1"/>
    <col min="7672" max="7672" width="5.85546875" style="25" customWidth="1"/>
    <col min="7673" max="7673" width="32.85546875" style="25" customWidth="1"/>
    <col min="7674" max="7679" width="8.85546875" style="25"/>
    <col min="7680" max="7680" width="32.85546875" style="25" customWidth="1"/>
    <col min="7681" max="7681" width="5.85546875" style="25" customWidth="1"/>
    <col min="7682" max="7682" width="32.85546875" style="25" customWidth="1"/>
    <col min="7683" max="7683" width="5.85546875" style="25" customWidth="1"/>
    <col min="7684" max="7925" width="8.85546875" style="25"/>
    <col min="7926" max="7926" width="5.85546875" style="25" customWidth="1"/>
    <col min="7927" max="7927" width="32.85546875" style="25" customWidth="1"/>
    <col min="7928" max="7928" width="5.85546875" style="25" customWidth="1"/>
    <col min="7929" max="7929" width="32.85546875" style="25" customWidth="1"/>
    <col min="7930" max="7935" width="8.85546875" style="25"/>
    <col min="7936" max="7936" width="32.85546875" style="25" customWidth="1"/>
    <col min="7937" max="7937" width="5.85546875" style="25" customWidth="1"/>
    <col min="7938" max="7938" width="32.85546875" style="25" customWidth="1"/>
    <col min="7939" max="7939" width="5.85546875" style="25" customWidth="1"/>
    <col min="7940" max="8181" width="8.85546875" style="25"/>
    <col min="8182" max="8182" width="5.85546875" style="25" customWidth="1"/>
    <col min="8183" max="8183" width="32.85546875" style="25" customWidth="1"/>
    <col min="8184" max="8184" width="5.85546875" style="25" customWidth="1"/>
    <col min="8185" max="8185" width="32.85546875" style="25" customWidth="1"/>
    <col min="8186" max="8191" width="8.85546875" style="25"/>
    <col min="8192" max="8192" width="32.85546875" style="25" customWidth="1"/>
    <col min="8193" max="8193" width="5.85546875" style="25" customWidth="1"/>
    <col min="8194" max="8194" width="32.85546875" style="25" customWidth="1"/>
    <col min="8195" max="8195" width="5.85546875" style="25" customWidth="1"/>
    <col min="8196" max="8437" width="8.85546875" style="25"/>
    <col min="8438" max="8438" width="5.85546875" style="25" customWidth="1"/>
    <col min="8439" max="8439" width="32.85546875" style="25" customWidth="1"/>
    <col min="8440" max="8440" width="5.85546875" style="25" customWidth="1"/>
    <col min="8441" max="8441" width="32.85546875" style="25" customWidth="1"/>
    <col min="8442" max="8447" width="8.85546875" style="25"/>
    <col min="8448" max="8448" width="32.85546875" style="25" customWidth="1"/>
    <col min="8449" max="8449" width="5.85546875" style="25" customWidth="1"/>
    <col min="8450" max="8450" width="32.85546875" style="25" customWidth="1"/>
    <col min="8451" max="8451" width="5.85546875" style="25" customWidth="1"/>
    <col min="8452" max="8693" width="8.85546875" style="25"/>
    <col min="8694" max="8694" width="5.85546875" style="25" customWidth="1"/>
    <col min="8695" max="8695" width="32.85546875" style="25" customWidth="1"/>
    <col min="8696" max="8696" width="5.85546875" style="25" customWidth="1"/>
    <col min="8697" max="8697" width="32.85546875" style="25" customWidth="1"/>
    <col min="8698" max="8703" width="8.85546875" style="25"/>
    <col min="8704" max="8704" width="32.85546875" style="25" customWidth="1"/>
    <col min="8705" max="8705" width="5.85546875" style="25" customWidth="1"/>
    <col min="8706" max="8706" width="32.85546875" style="25" customWidth="1"/>
    <col min="8707" max="8707" width="5.85546875" style="25" customWidth="1"/>
    <col min="8708" max="8949" width="8.85546875" style="25"/>
    <col min="8950" max="8950" width="5.85546875" style="25" customWidth="1"/>
    <col min="8951" max="8951" width="32.85546875" style="25" customWidth="1"/>
    <col min="8952" max="8952" width="5.85546875" style="25" customWidth="1"/>
    <col min="8953" max="8953" width="32.85546875" style="25" customWidth="1"/>
    <col min="8954" max="8959" width="8.85546875" style="25"/>
    <col min="8960" max="8960" width="32.85546875" style="25" customWidth="1"/>
    <col min="8961" max="8961" width="5.85546875" style="25" customWidth="1"/>
    <col min="8962" max="8962" width="32.85546875" style="25" customWidth="1"/>
    <col min="8963" max="8963" width="5.85546875" style="25" customWidth="1"/>
    <col min="8964" max="9205" width="8.85546875" style="25"/>
    <col min="9206" max="9206" width="5.85546875" style="25" customWidth="1"/>
    <col min="9207" max="9207" width="32.85546875" style="25" customWidth="1"/>
    <col min="9208" max="9208" width="5.85546875" style="25" customWidth="1"/>
    <col min="9209" max="9209" width="32.85546875" style="25" customWidth="1"/>
    <col min="9210" max="9215" width="8.85546875" style="25"/>
    <col min="9216" max="9216" width="32.85546875" style="25" customWidth="1"/>
    <col min="9217" max="9217" width="5.85546875" style="25" customWidth="1"/>
    <col min="9218" max="9218" width="32.85546875" style="25" customWidth="1"/>
    <col min="9219" max="9219" width="5.85546875" style="25" customWidth="1"/>
    <col min="9220" max="9461" width="8.85546875" style="25"/>
    <col min="9462" max="9462" width="5.85546875" style="25" customWidth="1"/>
    <col min="9463" max="9463" width="32.85546875" style="25" customWidth="1"/>
    <col min="9464" max="9464" width="5.85546875" style="25" customWidth="1"/>
    <col min="9465" max="9465" width="32.85546875" style="25" customWidth="1"/>
    <col min="9466" max="9471" width="8.85546875" style="25"/>
    <col min="9472" max="9472" width="32.85546875" style="25" customWidth="1"/>
    <col min="9473" max="9473" width="5.85546875" style="25" customWidth="1"/>
    <col min="9474" max="9474" width="32.85546875" style="25" customWidth="1"/>
    <col min="9475" max="9475" width="5.85546875" style="25" customWidth="1"/>
    <col min="9476" max="9717" width="8.85546875" style="25"/>
    <col min="9718" max="9718" width="5.85546875" style="25" customWidth="1"/>
    <col min="9719" max="9719" width="32.85546875" style="25" customWidth="1"/>
    <col min="9720" max="9720" width="5.85546875" style="25" customWidth="1"/>
    <col min="9721" max="9721" width="32.85546875" style="25" customWidth="1"/>
    <col min="9722" max="9727" width="8.85546875" style="25"/>
    <col min="9728" max="9728" width="32.85546875" style="25" customWidth="1"/>
    <col min="9729" max="9729" width="5.85546875" style="25" customWidth="1"/>
    <col min="9730" max="9730" width="32.85546875" style="25" customWidth="1"/>
    <col min="9731" max="9731" width="5.85546875" style="25" customWidth="1"/>
    <col min="9732" max="9973" width="8.85546875" style="25"/>
    <col min="9974" max="9974" width="5.85546875" style="25" customWidth="1"/>
    <col min="9975" max="9975" width="32.85546875" style="25" customWidth="1"/>
    <col min="9976" max="9976" width="5.85546875" style="25" customWidth="1"/>
    <col min="9977" max="9977" width="32.85546875" style="25" customWidth="1"/>
    <col min="9978" max="9983" width="8.85546875" style="25"/>
    <col min="9984" max="9984" width="32.85546875" style="25" customWidth="1"/>
    <col min="9985" max="9985" width="5.85546875" style="25" customWidth="1"/>
    <col min="9986" max="9986" width="32.85546875" style="25" customWidth="1"/>
    <col min="9987" max="9987" width="5.85546875" style="25" customWidth="1"/>
    <col min="9988" max="10229" width="8.85546875" style="25"/>
    <col min="10230" max="10230" width="5.85546875" style="25" customWidth="1"/>
    <col min="10231" max="10231" width="32.85546875" style="25" customWidth="1"/>
    <col min="10232" max="10232" width="5.85546875" style="25" customWidth="1"/>
    <col min="10233" max="10233" width="32.85546875" style="25" customWidth="1"/>
    <col min="10234" max="10239" width="8.85546875" style="25"/>
    <col min="10240" max="10240" width="32.85546875" style="25" customWidth="1"/>
    <col min="10241" max="10241" width="5.85546875" style="25" customWidth="1"/>
    <col min="10242" max="10242" width="32.85546875" style="25" customWidth="1"/>
    <col min="10243" max="10243" width="5.85546875" style="25" customWidth="1"/>
    <col min="10244" max="10485" width="8.85546875" style="25"/>
    <col min="10486" max="10486" width="5.85546875" style="25" customWidth="1"/>
    <col min="10487" max="10487" width="32.85546875" style="25" customWidth="1"/>
    <col min="10488" max="10488" width="5.85546875" style="25" customWidth="1"/>
    <col min="10489" max="10489" width="32.85546875" style="25" customWidth="1"/>
    <col min="10490" max="10495" width="8.85546875" style="25"/>
    <col min="10496" max="10496" width="32.85546875" style="25" customWidth="1"/>
    <col min="10497" max="10497" width="5.85546875" style="25" customWidth="1"/>
    <col min="10498" max="10498" width="32.85546875" style="25" customWidth="1"/>
    <col min="10499" max="10499" width="5.85546875" style="25" customWidth="1"/>
    <col min="10500" max="10741" width="8.85546875" style="25"/>
    <col min="10742" max="10742" width="5.85546875" style="25" customWidth="1"/>
    <col min="10743" max="10743" width="32.85546875" style="25" customWidth="1"/>
    <col min="10744" max="10744" width="5.85546875" style="25" customWidth="1"/>
    <col min="10745" max="10745" width="32.85546875" style="25" customWidth="1"/>
    <col min="10746" max="10751" width="8.85546875" style="25"/>
    <col min="10752" max="10752" width="32.85546875" style="25" customWidth="1"/>
    <col min="10753" max="10753" width="5.85546875" style="25" customWidth="1"/>
    <col min="10754" max="10754" width="32.85546875" style="25" customWidth="1"/>
    <col min="10755" max="10755" width="5.85546875" style="25" customWidth="1"/>
    <col min="10756" max="10997" width="8.85546875" style="25"/>
    <col min="10998" max="10998" width="5.85546875" style="25" customWidth="1"/>
    <col min="10999" max="10999" width="32.85546875" style="25" customWidth="1"/>
    <col min="11000" max="11000" width="5.85546875" style="25" customWidth="1"/>
    <col min="11001" max="11001" width="32.85546875" style="25" customWidth="1"/>
    <col min="11002" max="11007" width="8.85546875" style="25"/>
    <col min="11008" max="11008" width="32.85546875" style="25" customWidth="1"/>
    <col min="11009" max="11009" width="5.85546875" style="25" customWidth="1"/>
    <col min="11010" max="11010" width="32.85546875" style="25" customWidth="1"/>
    <col min="11011" max="11011" width="5.85546875" style="25" customWidth="1"/>
    <col min="11012" max="11253" width="8.85546875" style="25"/>
    <col min="11254" max="11254" width="5.85546875" style="25" customWidth="1"/>
    <col min="11255" max="11255" width="32.85546875" style="25" customWidth="1"/>
    <col min="11256" max="11256" width="5.85546875" style="25" customWidth="1"/>
    <col min="11257" max="11257" width="32.85546875" style="25" customWidth="1"/>
    <col min="11258" max="11263" width="8.85546875" style="25"/>
    <col min="11264" max="11264" width="32.85546875" style="25" customWidth="1"/>
    <col min="11265" max="11265" width="5.85546875" style="25" customWidth="1"/>
    <col min="11266" max="11266" width="32.85546875" style="25" customWidth="1"/>
    <col min="11267" max="11267" width="5.85546875" style="25" customWidth="1"/>
    <col min="11268" max="11509" width="8.85546875" style="25"/>
    <col min="11510" max="11510" width="5.85546875" style="25" customWidth="1"/>
    <col min="11511" max="11511" width="32.85546875" style="25" customWidth="1"/>
    <col min="11512" max="11512" width="5.85546875" style="25" customWidth="1"/>
    <col min="11513" max="11513" width="32.85546875" style="25" customWidth="1"/>
    <col min="11514" max="11519" width="8.85546875" style="25"/>
    <col min="11520" max="11520" width="32.85546875" style="25" customWidth="1"/>
    <col min="11521" max="11521" width="5.85546875" style="25" customWidth="1"/>
    <col min="11522" max="11522" width="32.85546875" style="25" customWidth="1"/>
    <col min="11523" max="11523" width="5.85546875" style="25" customWidth="1"/>
    <col min="11524" max="11765" width="8.85546875" style="25"/>
    <col min="11766" max="11766" width="5.85546875" style="25" customWidth="1"/>
    <col min="11767" max="11767" width="32.85546875" style="25" customWidth="1"/>
    <col min="11768" max="11768" width="5.85546875" style="25" customWidth="1"/>
    <col min="11769" max="11769" width="32.85546875" style="25" customWidth="1"/>
    <col min="11770" max="11775" width="8.85546875" style="25"/>
    <col min="11776" max="11776" width="32.85546875" style="25" customWidth="1"/>
    <col min="11777" max="11777" width="5.85546875" style="25" customWidth="1"/>
    <col min="11778" max="11778" width="32.85546875" style="25" customWidth="1"/>
    <col min="11779" max="11779" width="5.85546875" style="25" customWidth="1"/>
    <col min="11780" max="12021" width="8.85546875" style="25"/>
    <col min="12022" max="12022" width="5.85546875" style="25" customWidth="1"/>
    <col min="12023" max="12023" width="32.85546875" style="25" customWidth="1"/>
    <col min="12024" max="12024" width="5.85546875" style="25" customWidth="1"/>
    <col min="12025" max="12025" width="32.85546875" style="25" customWidth="1"/>
    <col min="12026" max="12031" width="8.85546875" style="25"/>
    <col min="12032" max="12032" width="32.85546875" style="25" customWidth="1"/>
    <col min="12033" max="12033" width="5.85546875" style="25" customWidth="1"/>
    <col min="12034" max="12034" width="32.85546875" style="25" customWidth="1"/>
    <col min="12035" max="12035" width="5.85546875" style="25" customWidth="1"/>
    <col min="12036" max="12277" width="8.85546875" style="25"/>
    <col min="12278" max="12278" width="5.85546875" style="25" customWidth="1"/>
    <col min="12279" max="12279" width="32.85546875" style="25" customWidth="1"/>
    <col min="12280" max="12280" width="5.85546875" style="25" customWidth="1"/>
    <col min="12281" max="12281" width="32.85546875" style="25" customWidth="1"/>
    <col min="12282" max="12287" width="8.85546875" style="25"/>
    <col min="12288" max="12288" width="32.85546875" style="25" customWidth="1"/>
    <col min="12289" max="12289" width="5.85546875" style="25" customWidth="1"/>
    <col min="12290" max="12290" width="32.85546875" style="25" customWidth="1"/>
    <col min="12291" max="12291" width="5.85546875" style="25" customWidth="1"/>
    <col min="12292" max="12533" width="8.85546875" style="25"/>
    <col min="12534" max="12534" width="5.85546875" style="25" customWidth="1"/>
    <col min="12535" max="12535" width="32.85546875" style="25" customWidth="1"/>
    <col min="12536" max="12536" width="5.85546875" style="25" customWidth="1"/>
    <col min="12537" max="12537" width="32.85546875" style="25" customWidth="1"/>
    <col min="12538" max="12543" width="8.85546875" style="25"/>
    <col min="12544" max="12544" width="32.85546875" style="25" customWidth="1"/>
    <col min="12545" max="12545" width="5.85546875" style="25" customWidth="1"/>
    <col min="12546" max="12546" width="32.85546875" style="25" customWidth="1"/>
    <col min="12547" max="12547" width="5.85546875" style="25" customWidth="1"/>
    <col min="12548" max="12789" width="8.85546875" style="25"/>
    <col min="12790" max="12790" width="5.85546875" style="25" customWidth="1"/>
    <col min="12791" max="12791" width="32.85546875" style="25" customWidth="1"/>
    <col min="12792" max="12792" width="5.85546875" style="25" customWidth="1"/>
    <col min="12793" max="12793" width="32.85546875" style="25" customWidth="1"/>
    <col min="12794" max="12799" width="8.85546875" style="25"/>
    <col min="12800" max="12800" width="32.85546875" style="25" customWidth="1"/>
    <col min="12801" max="12801" width="5.85546875" style="25" customWidth="1"/>
    <col min="12802" max="12802" width="32.85546875" style="25" customWidth="1"/>
    <col min="12803" max="12803" width="5.85546875" style="25" customWidth="1"/>
    <col min="12804" max="13045" width="8.85546875" style="25"/>
    <col min="13046" max="13046" width="5.85546875" style="25" customWidth="1"/>
    <col min="13047" max="13047" width="32.85546875" style="25" customWidth="1"/>
    <col min="13048" max="13048" width="5.85546875" style="25" customWidth="1"/>
    <col min="13049" max="13049" width="32.85546875" style="25" customWidth="1"/>
    <col min="13050" max="13055" width="8.85546875" style="25"/>
    <col min="13056" max="13056" width="32.85546875" style="25" customWidth="1"/>
    <col min="13057" max="13057" width="5.85546875" style="25" customWidth="1"/>
    <col min="13058" max="13058" width="32.85546875" style="25" customWidth="1"/>
    <col min="13059" max="13059" width="5.85546875" style="25" customWidth="1"/>
    <col min="13060" max="13301" width="8.85546875" style="25"/>
    <col min="13302" max="13302" width="5.85546875" style="25" customWidth="1"/>
    <col min="13303" max="13303" width="32.85546875" style="25" customWidth="1"/>
    <col min="13304" max="13304" width="5.85546875" style="25" customWidth="1"/>
    <col min="13305" max="13305" width="32.85546875" style="25" customWidth="1"/>
    <col min="13306" max="13311" width="8.85546875" style="25"/>
    <col min="13312" max="13312" width="32.85546875" style="25" customWidth="1"/>
    <col min="13313" max="13313" width="5.85546875" style="25" customWidth="1"/>
    <col min="13314" max="13314" width="32.85546875" style="25" customWidth="1"/>
    <col min="13315" max="13315" width="5.85546875" style="25" customWidth="1"/>
    <col min="13316" max="13557" width="8.85546875" style="25"/>
    <col min="13558" max="13558" width="5.85546875" style="25" customWidth="1"/>
    <col min="13559" max="13559" width="32.85546875" style="25" customWidth="1"/>
    <col min="13560" max="13560" width="5.85546875" style="25" customWidth="1"/>
    <col min="13561" max="13561" width="32.85546875" style="25" customWidth="1"/>
    <col min="13562" max="13567" width="8.85546875" style="25"/>
    <col min="13568" max="13568" width="32.85546875" style="25" customWidth="1"/>
    <col min="13569" max="13569" width="5.85546875" style="25" customWidth="1"/>
    <col min="13570" max="13570" width="32.85546875" style="25" customWidth="1"/>
    <col min="13571" max="13571" width="5.85546875" style="25" customWidth="1"/>
    <col min="13572" max="13813" width="8.85546875" style="25"/>
    <col min="13814" max="13814" width="5.85546875" style="25" customWidth="1"/>
    <col min="13815" max="13815" width="32.85546875" style="25" customWidth="1"/>
    <col min="13816" max="13816" width="5.85546875" style="25" customWidth="1"/>
    <col min="13817" max="13817" width="32.85546875" style="25" customWidth="1"/>
    <col min="13818" max="13823" width="8.85546875" style="25"/>
    <col min="13824" max="13824" width="32.85546875" style="25" customWidth="1"/>
    <col min="13825" max="13825" width="5.85546875" style="25" customWidth="1"/>
    <col min="13826" max="13826" width="32.85546875" style="25" customWidth="1"/>
    <col min="13827" max="13827" width="5.85546875" style="25" customWidth="1"/>
    <col min="13828" max="14069" width="8.85546875" style="25"/>
    <col min="14070" max="14070" width="5.85546875" style="25" customWidth="1"/>
    <col min="14071" max="14071" width="32.85546875" style="25" customWidth="1"/>
    <col min="14072" max="14072" width="5.85546875" style="25" customWidth="1"/>
    <col min="14073" max="14073" width="32.85546875" style="25" customWidth="1"/>
    <col min="14074" max="14079" width="8.85546875" style="25"/>
    <col min="14080" max="14080" width="32.85546875" style="25" customWidth="1"/>
    <col min="14081" max="14081" width="5.85546875" style="25" customWidth="1"/>
    <col min="14082" max="14082" width="32.85546875" style="25" customWidth="1"/>
    <col min="14083" max="14083" width="5.85546875" style="25" customWidth="1"/>
    <col min="14084" max="14325" width="8.85546875" style="25"/>
    <col min="14326" max="14326" width="5.85546875" style="25" customWidth="1"/>
    <col min="14327" max="14327" width="32.85546875" style="25" customWidth="1"/>
    <col min="14328" max="14328" width="5.85546875" style="25" customWidth="1"/>
    <col min="14329" max="14329" width="32.85546875" style="25" customWidth="1"/>
    <col min="14330" max="14335" width="8.85546875" style="25"/>
    <col min="14336" max="14336" width="32.85546875" style="25" customWidth="1"/>
    <col min="14337" max="14337" width="5.85546875" style="25" customWidth="1"/>
    <col min="14338" max="14338" width="32.85546875" style="25" customWidth="1"/>
    <col min="14339" max="14339" width="5.85546875" style="25" customWidth="1"/>
    <col min="14340" max="14581" width="8.85546875" style="25"/>
    <col min="14582" max="14582" width="5.85546875" style="25" customWidth="1"/>
    <col min="14583" max="14583" width="32.85546875" style="25" customWidth="1"/>
    <col min="14584" max="14584" width="5.85546875" style="25" customWidth="1"/>
    <col min="14585" max="14585" width="32.85546875" style="25" customWidth="1"/>
    <col min="14586" max="14591" width="8.85546875" style="25"/>
    <col min="14592" max="14592" width="32.85546875" style="25" customWidth="1"/>
    <col min="14593" max="14593" width="5.85546875" style="25" customWidth="1"/>
    <col min="14594" max="14594" width="32.85546875" style="25" customWidth="1"/>
    <col min="14595" max="14595" width="5.85546875" style="25" customWidth="1"/>
    <col min="14596" max="14837" width="8.85546875" style="25"/>
    <col min="14838" max="14838" width="5.85546875" style="25" customWidth="1"/>
    <col min="14839" max="14839" width="32.85546875" style="25" customWidth="1"/>
    <col min="14840" max="14840" width="5.85546875" style="25" customWidth="1"/>
    <col min="14841" max="14841" width="32.85546875" style="25" customWidth="1"/>
    <col min="14842" max="14847" width="8.85546875" style="25"/>
    <col min="14848" max="14848" width="32.85546875" style="25" customWidth="1"/>
    <col min="14849" max="14849" width="5.85546875" style="25" customWidth="1"/>
    <col min="14850" max="14850" width="32.85546875" style="25" customWidth="1"/>
    <col min="14851" max="14851" width="5.85546875" style="25" customWidth="1"/>
    <col min="14852" max="15093" width="8.85546875" style="25"/>
    <col min="15094" max="15094" width="5.85546875" style="25" customWidth="1"/>
    <col min="15095" max="15095" width="32.85546875" style="25" customWidth="1"/>
    <col min="15096" max="15096" width="5.85546875" style="25" customWidth="1"/>
    <col min="15097" max="15097" width="32.85546875" style="25" customWidth="1"/>
    <col min="15098" max="15103" width="8.85546875" style="25"/>
    <col min="15104" max="15104" width="32.85546875" style="25" customWidth="1"/>
    <col min="15105" max="15105" width="5.85546875" style="25" customWidth="1"/>
    <col min="15106" max="15106" width="32.85546875" style="25" customWidth="1"/>
    <col min="15107" max="15107" width="5.85546875" style="25" customWidth="1"/>
    <col min="15108" max="15349" width="8.85546875" style="25"/>
    <col min="15350" max="15350" width="5.85546875" style="25" customWidth="1"/>
    <col min="15351" max="15351" width="32.85546875" style="25" customWidth="1"/>
    <col min="15352" max="15352" width="5.85546875" style="25" customWidth="1"/>
    <col min="15353" max="15353" width="32.85546875" style="25" customWidth="1"/>
    <col min="15354" max="15359" width="8.85546875" style="25"/>
    <col min="15360" max="15360" width="32.85546875" style="25" customWidth="1"/>
    <col min="15361" max="15361" width="5.85546875" style="25" customWidth="1"/>
    <col min="15362" max="15362" width="32.85546875" style="25" customWidth="1"/>
    <col min="15363" max="15363" width="5.85546875" style="25" customWidth="1"/>
    <col min="15364" max="15605" width="8.85546875" style="25"/>
    <col min="15606" max="15606" width="5.85546875" style="25" customWidth="1"/>
    <col min="15607" max="15607" width="32.85546875" style="25" customWidth="1"/>
    <col min="15608" max="15608" width="5.85546875" style="25" customWidth="1"/>
    <col min="15609" max="15609" width="32.85546875" style="25" customWidth="1"/>
    <col min="15610" max="15615" width="8.85546875" style="25"/>
    <col min="15616" max="15616" width="32.85546875" style="25" customWidth="1"/>
    <col min="15617" max="15617" width="5.85546875" style="25" customWidth="1"/>
    <col min="15618" max="15618" width="32.85546875" style="25" customWidth="1"/>
    <col min="15619" max="15619" width="5.85546875" style="25" customWidth="1"/>
    <col min="15620" max="15861" width="8.85546875" style="25"/>
    <col min="15862" max="15862" width="5.85546875" style="25" customWidth="1"/>
    <col min="15863" max="15863" width="32.85546875" style="25" customWidth="1"/>
    <col min="15864" max="15864" width="5.85546875" style="25" customWidth="1"/>
    <col min="15865" max="15865" width="32.85546875" style="25" customWidth="1"/>
    <col min="15866" max="15871" width="8.85546875" style="25"/>
    <col min="15872" max="15872" width="32.85546875" style="25" customWidth="1"/>
    <col min="15873" max="15873" width="5.85546875" style="25" customWidth="1"/>
    <col min="15874" max="15874" width="32.85546875" style="25" customWidth="1"/>
    <col min="15875" max="15875" width="5.85546875" style="25" customWidth="1"/>
    <col min="15876" max="16117" width="8.85546875" style="25"/>
    <col min="16118" max="16118" width="5.85546875" style="25" customWidth="1"/>
    <col min="16119" max="16119" width="32.85546875" style="25" customWidth="1"/>
    <col min="16120" max="16120" width="5.85546875" style="25" customWidth="1"/>
    <col min="16121" max="16121" width="32.85546875" style="25" customWidth="1"/>
    <col min="16122" max="16127" width="8.85546875" style="25"/>
    <col min="16128" max="16128" width="32.85546875" style="25" customWidth="1"/>
    <col min="16129" max="16129" width="5.85546875" style="25" customWidth="1"/>
    <col min="16130" max="16130" width="32.85546875" style="25" customWidth="1"/>
    <col min="16131" max="16131" width="5.85546875" style="25" customWidth="1"/>
    <col min="16132" max="16384" width="8.85546875" style="25"/>
  </cols>
  <sheetData>
    <row r="1" spans="1:16" ht="18" customHeight="1" x14ac:dyDescent="0.55000000000000004">
      <c r="F1" s="26" t="s">
        <v>146</v>
      </c>
    </row>
    <row r="2" spans="1:16" ht="18" customHeight="1" x14ac:dyDescent="0.55000000000000004">
      <c r="C2" s="28"/>
      <c r="D2" s="28"/>
      <c r="E2" s="28"/>
    </row>
    <row r="3" spans="1:16" ht="27" customHeight="1" x14ac:dyDescent="0.55000000000000004">
      <c r="A3" s="211" t="s">
        <v>42</v>
      </c>
      <c r="B3" s="211"/>
      <c r="C3" s="211"/>
      <c r="D3" s="211"/>
      <c r="E3" s="211"/>
      <c r="J3" s="25"/>
      <c r="K3" s="25"/>
    </row>
    <row r="4" spans="1:16" ht="18" customHeight="1" x14ac:dyDescent="0.55000000000000004">
      <c r="A4" s="212" t="s">
        <v>43</v>
      </c>
      <c r="B4" s="241" t="s">
        <v>44</v>
      </c>
      <c r="C4" s="29" t="s">
        <v>23</v>
      </c>
      <c r="D4" s="29" t="s">
        <v>22</v>
      </c>
      <c r="E4" s="29" t="s">
        <v>23</v>
      </c>
      <c r="J4" s="25"/>
      <c r="K4" s="25"/>
    </row>
    <row r="5" spans="1:16" ht="18" customHeight="1" x14ac:dyDescent="0.55000000000000004">
      <c r="A5" s="212"/>
      <c r="B5" s="241"/>
      <c r="C5" s="30">
        <v>2020</v>
      </c>
      <c r="D5" s="30">
        <v>2021</v>
      </c>
      <c r="E5" s="30">
        <v>2021</v>
      </c>
      <c r="J5" s="25"/>
      <c r="K5" s="25"/>
    </row>
    <row r="6" spans="1:16" ht="18" customHeight="1" x14ac:dyDescent="0.55000000000000004">
      <c r="A6" s="212"/>
      <c r="B6" s="241"/>
      <c r="C6" s="231" t="s">
        <v>27</v>
      </c>
      <c r="D6" s="232"/>
      <c r="E6" s="233"/>
      <c r="J6" s="25"/>
      <c r="K6" s="25"/>
    </row>
    <row r="7" spans="1:16" ht="21.75" x14ac:dyDescent="0.55000000000000004">
      <c r="A7" s="31" t="s">
        <v>45</v>
      </c>
      <c r="B7" s="32" t="s">
        <v>0</v>
      </c>
      <c r="C7" s="33">
        <v>26672.712597000012</v>
      </c>
      <c r="D7" s="33">
        <v>32650.900916999984</v>
      </c>
      <c r="E7" s="33">
        <v>27346.091167000013</v>
      </c>
      <c r="J7" s="25"/>
      <c r="K7" s="25"/>
    </row>
    <row r="8" spans="1:16" ht="21.75" x14ac:dyDescent="0.55000000000000004">
      <c r="A8" s="34"/>
      <c r="B8" s="35" t="s">
        <v>66</v>
      </c>
      <c r="C8" s="36">
        <v>11776.462778000008</v>
      </c>
      <c r="D8" s="36">
        <v>14026.347323999978</v>
      </c>
      <c r="E8" s="36">
        <v>10791.740408000011</v>
      </c>
      <c r="G8" s="37"/>
      <c r="H8" s="38"/>
      <c r="I8" s="38"/>
      <c r="J8" s="25"/>
      <c r="K8" s="25"/>
    </row>
    <row r="9" spans="1:16" ht="21.75" x14ac:dyDescent="0.55000000000000004">
      <c r="A9" s="39"/>
      <c r="B9" s="40" t="s">
        <v>55</v>
      </c>
      <c r="C9" s="41">
        <v>8567.9517149999992</v>
      </c>
      <c r="D9" s="41">
        <v>9193.2070469999999</v>
      </c>
      <c r="E9" s="41">
        <v>9446.6243579999991</v>
      </c>
      <c r="G9" s="37"/>
      <c r="H9" s="38"/>
      <c r="I9" s="38"/>
      <c r="J9" s="25"/>
      <c r="K9" s="25"/>
    </row>
    <row r="10" spans="1:16" ht="21.75" x14ac:dyDescent="0.55000000000000004">
      <c r="A10" s="34"/>
      <c r="B10" s="35" t="s">
        <v>119</v>
      </c>
      <c r="C10" s="36">
        <v>1452.010757</v>
      </c>
      <c r="D10" s="36">
        <v>3769.261403</v>
      </c>
      <c r="E10" s="36">
        <v>1714.4949489999999</v>
      </c>
      <c r="G10" s="37"/>
      <c r="H10" s="38"/>
      <c r="I10" s="38"/>
      <c r="J10" s="25"/>
      <c r="K10" s="25"/>
    </row>
    <row r="11" spans="1:16" ht="21.75" x14ac:dyDescent="0.55000000000000004">
      <c r="A11" s="39"/>
      <c r="B11" s="40" t="s">
        <v>58</v>
      </c>
      <c r="C11" s="41">
        <v>334.03330699999998</v>
      </c>
      <c r="D11" s="41">
        <v>1170.8650319999999</v>
      </c>
      <c r="E11" s="41">
        <v>1331.4315489999999</v>
      </c>
      <c r="G11" s="37"/>
      <c r="H11" s="38"/>
      <c r="I11" s="38"/>
      <c r="J11" s="25"/>
      <c r="K11" s="25"/>
      <c r="L11" s="42"/>
      <c r="M11" s="42"/>
      <c r="N11" s="43"/>
      <c r="O11" s="43"/>
      <c r="P11" s="43"/>
    </row>
    <row r="12" spans="1:16" ht="21.75" x14ac:dyDescent="0.55000000000000004">
      <c r="A12" s="34"/>
      <c r="B12" s="35" t="s">
        <v>67</v>
      </c>
      <c r="C12" s="36">
        <v>1351.03512</v>
      </c>
      <c r="D12" s="36">
        <v>1152.8076189999999</v>
      </c>
      <c r="E12" s="36">
        <v>1010.4419599999999</v>
      </c>
      <c r="G12" s="37"/>
      <c r="H12" s="38"/>
      <c r="I12" s="38"/>
      <c r="J12" s="25"/>
      <c r="K12" s="25"/>
      <c r="L12" s="42"/>
      <c r="M12" s="42"/>
      <c r="N12" s="43"/>
      <c r="O12" s="43"/>
      <c r="P12" s="43"/>
    </row>
    <row r="13" spans="1:16" ht="21.75" x14ac:dyDescent="0.55000000000000004">
      <c r="A13" s="39"/>
      <c r="B13" s="40" t="s">
        <v>113</v>
      </c>
      <c r="C13" s="41">
        <v>580.00122299999998</v>
      </c>
      <c r="D13" s="41">
        <v>1156.4271650000001</v>
      </c>
      <c r="E13" s="41">
        <v>773.47990500000003</v>
      </c>
      <c r="G13" s="37"/>
      <c r="H13" s="38"/>
      <c r="I13" s="38"/>
      <c r="J13" s="25"/>
      <c r="K13" s="25"/>
      <c r="L13" s="42"/>
      <c r="M13" s="42"/>
      <c r="N13" s="43"/>
      <c r="O13" s="43"/>
      <c r="P13" s="43"/>
    </row>
    <row r="14" spans="1:16" ht="21.75" x14ac:dyDescent="0.55000000000000004">
      <c r="A14" s="34"/>
      <c r="B14" s="35" t="s">
        <v>64</v>
      </c>
      <c r="C14" s="36">
        <v>466.196507</v>
      </c>
      <c r="D14" s="36">
        <v>512.26545599999997</v>
      </c>
      <c r="E14" s="36">
        <v>623.92137500000001</v>
      </c>
      <c r="G14" s="37"/>
      <c r="H14" s="38"/>
      <c r="I14" s="38"/>
      <c r="J14" s="25"/>
      <c r="K14" s="25"/>
      <c r="L14" s="42"/>
      <c r="M14" s="42"/>
      <c r="N14" s="43"/>
      <c r="O14" s="43"/>
      <c r="P14" s="43"/>
    </row>
    <row r="15" spans="1:16" ht="21.75" x14ac:dyDescent="0.55000000000000004">
      <c r="A15" s="39"/>
      <c r="B15" s="40" t="s">
        <v>59</v>
      </c>
      <c r="C15" s="41">
        <v>262.76718299999999</v>
      </c>
      <c r="D15" s="41">
        <v>243.628289</v>
      </c>
      <c r="E15" s="41">
        <v>478.667665</v>
      </c>
      <c r="G15" s="37"/>
      <c r="H15" s="38"/>
      <c r="I15" s="38"/>
      <c r="J15" s="44"/>
      <c r="K15" s="44"/>
      <c r="L15" s="42"/>
      <c r="M15" s="42"/>
      <c r="N15" s="43"/>
      <c r="O15" s="43"/>
      <c r="P15" s="43"/>
    </row>
    <row r="16" spans="1:16" ht="21.75" x14ac:dyDescent="0.55000000000000004">
      <c r="A16" s="34"/>
      <c r="B16" s="35" t="s">
        <v>57</v>
      </c>
      <c r="C16" s="36">
        <v>1199.45731</v>
      </c>
      <c r="D16" s="36">
        <v>324.11756600000001</v>
      </c>
      <c r="E16" s="36">
        <v>380.37103000000002</v>
      </c>
      <c r="G16" s="37"/>
      <c r="H16" s="38"/>
      <c r="I16" s="38"/>
      <c r="J16" s="25"/>
      <c r="K16" s="25"/>
      <c r="L16" s="42"/>
      <c r="M16" s="42"/>
      <c r="N16" s="43"/>
      <c r="O16" s="43"/>
      <c r="P16" s="43"/>
    </row>
    <row r="17" spans="1:16" ht="21.75" x14ac:dyDescent="0.55000000000000004">
      <c r="A17" s="39"/>
      <c r="B17" s="40" t="s">
        <v>114</v>
      </c>
      <c r="C17" s="41">
        <v>393.82921099999999</v>
      </c>
      <c r="D17" s="41">
        <v>478.88681500000001</v>
      </c>
      <c r="E17" s="41">
        <v>369.39075100000002</v>
      </c>
      <c r="G17" s="37"/>
      <c r="H17" s="38"/>
      <c r="I17" s="38"/>
      <c r="J17" s="25"/>
      <c r="K17" s="25"/>
      <c r="L17" s="42"/>
      <c r="M17" s="42"/>
      <c r="N17" s="43"/>
      <c r="O17" s="43"/>
      <c r="P17" s="43"/>
    </row>
    <row r="18" spans="1:16" ht="21.75" x14ac:dyDescent="0.55000000000000004">
      <c r="A18" s="34"/>
      <c r="B18" s="35" t="s">
        <v>99</v>
      </c>
      <c r="C18" s="36">
        <v>193.56170800000001</v>
      </c>
      <c r="D18" s="36">
        <v>482.40326800000003</v>
      </c>
      <c r="E18" s="36">
        <v>293.185474</v>
      </c>
      <c r="G18" s="37"/>
      <c r="H18" s="38"/>
      <c r="I18" s="38"/>
      <c r="J18" s="25"/>
      <c r="K18" s="25"/>
      <c r="L18" s="42"/>
      <c r="M18" s="42"/>
      <c r="N18" s="43"/>
      <c r="O18" s="43"/>
      <c r="P18" s="43"/>
    </row>
    <row r="19" spans="1:16" ht="21.75" x14ac:dyDescent="0.55000000000000004">
      <c r="A19" s="39"/>
      <c r="B19" s="40" t="s">
        <v>60</v>
      </c>
      <c r="C19" s="41">
        <v>95.405777999999998</v>
      </c>
      <c r="D19" s="41">
        <v>140.683933</v>
      </c>
      <c r="E19" s="41">
        <v>132.34174300000001</v>
      </c>
      <c r="G19" s="37"/>
      <c r="H19" s="38"/>
      <c r="I19" s="38"/>
      <c r="J19" s="25"/>
      <c r="K19" s="25"/>
      <c r="L19" s="42"/>
      <c r="M19" s="42"/>
      <c r="N19" s="43"/>
      <c r="O19" s="43"/>
      <c r="P19" s="43"/>
    </row>
    <row r="20" spans="1:16" ht="21.75" x14ac:dyDescent="0.55000000000000004">
      <c r="A20" s="31" t="s">
        <v>46</v>
      </c>
      <c r="B20" s="32" t="s">
        <v>0</v>
      </c>
      <c r="C20" s="33">
        <v>6650.7738399999998</v>
      </c>
      <c r="D20" s="33">
        <v>6986.7153909999988</v>
      </c>
      <c r="E20" s="33">
        <v>6870.3943289999997</v>
      </c>
      <c r="J20" s="25"/>
      <c r="K20" s="25"/>
      <c r="L20" s="42"/>
      <c r="M20" s="42"/>
      <c r="N20" s="43"/>
      <c r="O20" s="42"/>
      <c r="P20" s="42"/>
    </row>
    <row r="21" spans="1:16" ht="21.75" x14ac:dyDescent="0.55000000000000004">
      <c r="A21" s="34"/>
      <c r="B21" s="35" t="s">
        <v>100</v>
      </c>
      <c r="C21" s="36">
        <v>2926.5222060000001</v>
      </c>
      <c r="D21" s="36">
        <v>2904.8267980000001</v>
      </c>
      <c r="E21" s="36">
        <v>3110.069716</v>
      </c>
      <c r="G21" s="37"/>
      <c r="J21" s="25"/>
      <c r="K21" s="25"/>
      <c r="L21" s="42"/>
      <c r="M21" s="42"/>
      <c r="N21" s="42"/>
      <c r="O21" s="42"/>
      <c r="P21" s="42"/>
    </row>
    <row r="22" spans="1:16" ht="21.75" x14ac:dyDescent="0.55000000000000004">
      <c r="A22" s="39"/>
      <c r="B22" s="40" t="s">
        <v>98</v>
      </c>
      <c r="C22" s="41">
        <v>2600.569497</v>
      </c>
      <c r="D22" s="41">
        <v>2576.9454970000002</v>
      </c>
      <c r="E22" s="41">
        <v>2314.6712339999999</v>
      </c>
      <c r="G22" s="37"/>
      <c r="J22" s="25"/>
      <c r="K22" s="25"/>
      <c r="L22" s="45"/>
      <c r="M22" s="45"/>
      <c r="N22" s="45"/>
      <c r="O22" s="45"/>
      <c r="P22" s="45"/>
    </row>
    <row r="23" spans="1:16" ht="21.75" x14ac:dyDescent="0.55000000000000004">
      <c r="A23" s="34"/>
      <c r="B23" s="35" t="s">
        <v>48</v>
      </c>
      <c r="C23" s="36">
        <v>502.26860699999997</v>
      </c>
      <c r="D23" s="36">
        <v>700.01225999999997</v>
      </c>
      <c r="E23" s="36">
        <v>627.67142200000001</v>
      </c>
      <c r="G23" s="37"/>
      <c r="J23" s="25"/>
      <c r="K23" s="25"/>
    </row>
    <row r="24" spans="1:16" ht="21.75" x14ac:dyDescent="0.55000000000000004">
      <c r="A24" s="39"/>
      <c r="B24" s="40" t="s">
        <v>49</v>
      </c>
      <c r="C24" s="41">
        <v>393.17436300000003</v>
      </c>
      <c r="D24" s="41">
        <v>562.15077900000006</v>
      </c>
      <c r="E24" s="41">
        <v>541.81960300000003</v>
      </c>
      <c r="G24" s="37"/>
      <c r="J24" s="25"/>
      <c r="K24" s="25"/>
    </row>
    <row r="25" spans="1:16" ht="21.75" x14ac:dyDescent="0.55000000000000004">
      <c r="A25" s="34"/>
      <c r="B25" s="35" t="s">
        <v>50</v>
      </c>
      <c r="C25" s="36">
        <v>164.20692299999999</v>
      </c>
      <c r="D25" s="36">
        <v>131.49771999999999</v>
      </c>
      <c r="E25" s="36">
        <v>172.955884</v>
      </c>
      <c r="G25" s="37"/>
      <c r="J25" s="25"/>
      <c r="K25" s="25"/>
    </row>
    <row r="26" spans="1:16" ht="21.75" x14ac:dyDescent="0.55000000000000004">
      <c r="A26" s="39"/>
      <c r="B26" s="40" t="s">
        <v>52</v>
      </c>
      <c r="C26" s="41">
        <v>64.032244000000006</v>
      </c>
      <c r="D26" s="41">
        <v>68.740070000000003</v>
      </c>
      <c r="E26" s="41">
        <v>58.720837000000003</v>
      </c>
      <c r="G26" s="37"/>
      <c r="J26" s="25"/>
      <c r="K26" s="25"/>
    </row>
    <row r="27" spans="1:16" ht="21.75" x14ac:dyDescent="0.55000000000000004">
      <c r="A27" s="34"/>
      <c r="B27" s="35" t="s">
        <v>117</v>
      </c>
      <c r="C27" s="36">
        <v>0</v>
      </c>
      <c r="D27" s="36">
        <v>39.187944999999999</v>
      </c>
      <c r="E27" s="36">
        <v>39.771205000000002</v>
      </c>
      <c r="G27" s="37"/>
      <c r="J27" s="25"/>
      <c r="K27" s="25"/>
    </row>
    <row r="28" spans="1:16" ht="20.100000000000001" customHeight="1" x14ac:dyDescent="0.55000000000000004">
      <c r="A28" s="39"/>
      <c r="B28" s="40" t="s">
        <v>53</v>
      </c>
      <c r="C28" s="41">
        <v>0</v>
      </c>
      <c r="D28" s="41">
        <v>3.1953529999999999</v>
      </c>
      <c r="E28" s="41">
        <v>4.1926480000000002</v>
      </c>
      <c r="G28" s="37"/>
      <c r="J28" s="25"/>
      <c r="K28" s="25"/>
    </row>
    <row r="29" spans="1:16" ht="20.100000000000001" customHeight="1" x14ac:dyDescent="0.55000000000000004">
      <c r="A29" s="34"/>
      <c r="B29" s="35" t="s">
        <v>118</v>
      </c>
      <c r="C29" s="36">
        <v>0</v>
      </c>
      <c r="D29" s="36">
        <v>2.7269999999999999E-2</v>
      </c>
      <c r="E29" s="36">
        <v>0.34298800000000002</v>
      </c>
      <c r="G29" s="37"/>
      <c r="J29" s="25"/>
      <c r="K29" s="25"/>
    </row>
    <row r="30" spans="1:16" ht="20.100000000000001" customHeight="1" x14ac:dyDescent="0.55000000000000004">
      <c r="A30" s="39"/>
      <c r="B30" s="40" t="s">
        <v>51</v>
      </c>
      <c r="C30" s="41">
        <v>0</v>
      </c>
      <c r="D30" s="41">
        <v>0.13169900000000001</v>
      </c>
      <c r="E30" s="41">
        <v>0.17879200000000001</v>
      </c>
      <c r="G30" s="37"/>
      <c r="J30" s="25"/>
      <c r="K30" s="25"/>
    </row>
    <row r="31" spans="1:16" ht="20.100000000000001" customHeight="1" x14ac:dyDescent="0.55000000000000004">
      <c r="A31" s="31" t="s">
        <v>47</v>
      </c>
      <c r="B31" s="32" t="s">
        <v>0</v>
      </c>
      <c r="C31" s="33">
        <v>8671.5692769999987</v>
      </c>
      <c r="D31" s="33">
        <v>11861.460439000002</v>
      </c>
      <c r="E31" s="33">
        <v>11625.760651999997</v>
      </c>
      <c r="J31" s="25"/>
      <c r="K31" s="25"/>
    </row>
    <row r="32" spans="1:16" ht="20.100000000000001" customHeight="1" x14ac:dyDescent="0.55000000000000004">
      <c r="A32" s="34"/>
      <c r="B32" s="35" t="s">
        <v>103</v>
      </c>
      <c r="C32" s="36">
        <v>4333.5874489999997</v>
      </c>
      <c r="D32" s="36">
        <v>6168.9507700000004</v>
      </c>
      <c r="E32" s="36">
        <v>5549.3231809999997</v>
      </c>
      <c r="G32" s="37"/>
      <c r="H32" s="37"/>
      <c r="I32" s="46"/>
      <c r="J32" s="25"/>
      <c r="K32" s="25"/>
    </row>
    <row r="33" spans="1:11" ht="20.100000000000001" customHeight="1" x14ac:dyDescent="0.55000000000000004">
      <c r="A33" s="39"/>
      <c r="B33" s="40" t="s">
        <v>101</v>
      </c>
      <c r="C33" s="41">
        <v>1818.4252779999999</v>
      </c>
      <c r="D33" s="41">
        <v>2574.3635859999999</v>
      </c>
      <c r="E33" s="41">
        <v>2883.3608250000002</v>
      </c>
      <c r="G33" s="37"/>
      <c r="H33" s="37"/>
      <c r="I33" s="46"/>
      <c r="J33" s="25"/>
      <c r="K33" s="25"/>
    </row>
    <row r="34" spans="1:11" ht="20.100000000000001" customHeight="1" x14ac:dyDescent="0.55000000000000004">
      <c r="A34" s="34"/>
      <c r="B34" s="35" t="s">
        <v>54</v>
      </c>
      <c r="C34" s="36">
        <v>2428.0293569999999</v>
      </c>
      <c r="D34" s="36">
        <v>2910.6672199999998</v>
      </c>
      <c r="E34" s="36">
        <v>2753.919594</v>
      </c>
      <c r="G34" s="37"/>
      <c r="H34" s="37"/>
      <c r="I34" s="46"/>
      <c r="J34" s="25"/>
      <c r="K34" s="25"/>
    </row>
    <row r="35" spans="1:11" ht="20.100000000000001" customHeight="1" x14ac:dyDescent="0.55000000000000004">
      <c r="A35" s="39"/>
      <c r="B35" s="40" t="s">
        <v>105</v>
      </c>
      <c r="C35" s="41">
        <v>0.441861</v>
      </c>
      <c r="D35" s="41">
        <v>7.5384000000000007E-2</v>
      </c>
      <c r="E35" s="41">
        <v>202.651126</v>
      </c>
      <c r="G35" s="37"/>
      <c r="H35" s="37"/>
      <c r="I35" s="46"/>
      <c r="J35" s="25"/>
      <c r="K35" s="25"/>
    </row>
    <row r="36" spans="1:11" ht="20.100000000000001" customHeight="1" x14ac:dyDescent="0.55000000000000004">
      <c r="A36" s="34"/>
      <c r="B36" s="35" t="s">
        <v>107</v>
      </c>
      <c r="C36" s="36">
        <v>0.92245600000000005</v>
      </c>
      <c r="D36" s="36">
        <v>127.327164</v>
      </c>
      <c r="E36" s="36">
        <v>149.62615199999999</v>
      </c>
      <c r="G36" s="37"/>
      <c r="H36" s="37"/>
      <c r="I36" s="46"/>
      <c r="J36" s="25"/>
      <c r="K36" s="25"/>
    </row>
    <row r="37" spans="1:11" ht="20.100000000000001" customHeight="1" x14ac:dyDescent="0.55000000000000004">
      <c r="A37" s="39"/>
      <c r="B37" s="40" t="s">
        <v>102</v>
      </c>
      <c r="C37" s="41">
        <v>56.936608999999997</v>
      </c>
      <c r="D37" s="41">
        <v>60.775390000000002</v>
      </c>
      <c r="E37" s="41">
        <v>71.202699999999993</v>
      </c>
      <c r="G37" s="37"/>
      <c r="H37" s="37"/>
      <c r="I37" s="46"/>
      <c r="J37" s="25"/>
      <c r="K37" s="25"/>
    </row>
    <row r="38" spans="1:11" ht="20.100000000000001" customHeight="1" x14ac:dyDescent="0.55000000000000004">
      <c r="A38" s="34"/>
      <c r="B38" s="35" t="s">
        <v>109</v>
      </c>
      <c r="C38" s="36">
        <v>24.822247999999998</v>
      </c>
      <c r="D38" s="36">
        <v>4.6122350000000001</v>
      </c>
      <c r="E38" s="36">
        <v>7.2192869999999996</v>
      </c>
      <c r="G38" s="37"/>
      <c r="H38" s="37"/>
      <c r="I38" s="46"/>
      <c r="J38" s="25"/>
      <c r="K38" s="25"/>
    </row>
    <row r="39" spans="1:11" ht="20.100000000000001" customHeight="1" x14ac:dyDescent="0.55000000000000004">
      <c r="A39" s="39"/>
      <c r="B39" s="40" t="s">
        <v>106</v>
      </c>
      <c r="C39" s="41">
        <v>0.85049200000000003</v>
      </c>
      <c r="D39" s="41">
        <v>0.51612199999999997</v>
      </c>
      <c r="E39" s="41">
        <v>3.8570690000000001</v>
      </c>
      <c r="G39" s="37"/>
      <c r="H39" s="37"/>
      <c r="I39" s="46"/>
      <c r="J39" s="25"/>
      <c r="K39" s="25"/>
    </row>
    <row r="40" spans="1:11" ht="20.100000000000001" customHeight="1" x14ac:dyDescent="0.55000000000000004">
      <c r="A40" s="34"/>
      <c r="B40" s="35" t="s">
        <v>110</v>
      </c>
      <c r="C40" s="36">
        <v>5.3002120000000001</v>
      </c>
      <c r="D40" s="36">
        <v>8.3584209999999999</v>
      </c>
      <c r="E40" s="36">
        <v>2.9960719999999998</v>
      </c>
      <c r="G40" s="37"/>
      <c r="H40" s="37"/>
      <c r="I40" s="46"/>
      <c r="J40" s="25"/>
      <c r="K40" s="25"/>
    </row>
    <row r="41" spans="1:11" ht="20.100000000000001" customHeight="1" x14ac:dyDescent="0.55000000000000004">
      <c r="A41" s="39"/>
      <c r="B41" s="40" t="s">
        <v>120</v>
      </c>
      <c r="C41" s="41">
        <v>1.195444</v>
      </c>
      <c r="D41" s="41">
        <v>3.9827050000000002</v>
      </c>
      <c r="E41" s="41">
        <v>0.93478600000000001</v>
      </c>
      <c r="G41" s="37"/>
      <c r="H41" s="37"/>
      <c r="I41" s="46"/>
      <c r="J41" s="25"/>
      <c r="K41" s="25"/>
    </row>
    <row r="42" spans="1:11" ht="20.100000000000001" customHeight="1" x14ac:dyDescent="0.55000000000000004">
      <c r="A42" s="34"/>
      <c r="B42" s="35" t="s">
        <v>104</v>
      </c>
      <c r="C42" s="36">
        <v>0.648868</v>
      </c>
      <c r="D42" s="36">
        <v>1.6911780000000001</v>
      </c>
      <c r="E42" s="36">
        <v>0.56338500000000002</v>
      </c>
      <c r="G42" s="37"/>
      <c r="H42" s="37"/>
      <c r="I42" s="46"/>
      <c r="J42" s="25"/>
      <c r="K42" s="25"/>
    </row>
    <row r="43" spans="1:11" ht="20.100000000000001" customHeight="1" x14ac:dyDescent="0.55000000000000004">
      <c r="A43" s="39"/>
      <c r="B43" s="40" t="s">
        <v>108</v>
      </c>
      <c r="C43" s="41">
        <v>0.403115</v>
      </c>
      <c r="D43" s="41">
        <v>0.13916600000000001</v>
      </c>
      <c r="E43" s="41">
        <v>0.103662</v>
      </c>
      <c r="G43" s="37"/>
      <c r="H43" s="37"/>
      <c r="I43" s="46"/>
      <c r="J43" s="25"/>
      <c r="K43" s="25"/>
    </row>
    <row r="44" spans="1:11" ht="20.100000000000001" customHeight="1" x14ac:dyDescent="0.55000000000000004">
      <c r="A44" s="34"/>
      <c r="B44" s="35" t="s">
        <v>122</v>
      </c>
      <c r="C44" s="36">
        <v>0</v>
      </c>
      <c r="D44" s="36">
        <v>5.3600000000000002E-4</v>
      </c>
      <c r="E44" s="36">
        <v>1.8910000000000001E-3</v>
      </c>
      <c r="G44" s="37"/>
      <c r="H44" s="37"/>
      <c r="I44" s="46"/>
      <c r="J44" s="25"/>
      <c r="K44" s="25"/>
    </row>
    <row r="45" spans="1:11" ht="20.100000000000001" customHeight="1" x14ac:dyDescent="0.55000000000000004">
      <c r="A45" s="39"/>
      <c r="B45" s="40" t="s">
        <v>121</v>
      </c>
      <c r="C45" s="41">
        <v>2.0860000000000002E-3</v>
      </c>
      <c r="D45" s="41">
        <v>5.62E-4</v>
      </c>
      <c r="E45" s="41">
        <v>9.2199999999999997E-4</v>
      </c>
      <c r="G45" s="37"/>
      <c r="H45" s="37"/>
      <c r="I45" s="46"/>
      <c r="J45" s="25"/>
      <c r="K45" s="25"/>
    </row>
    <row r="46" spans="1:11" ht="20.100000000000001" customHeight="1" thickBot="1" x14ac:dyDescent="0.6">
      <c r="A46" s="34"/>
      <c r="B46" s="35" t="s">
        <v>193</v>
      </c>
      <c r="C46" s="36">
        <v>3.8019999999999998E-3</v>
      </c>
      <c r="D46" s="36">
        <v>0</v>
      </c>
      <c r="E46" s="36">
        <v>0</v>
      </c>
      <c r="G46" s="37"/>
      <c r="H46" s="37"/>
      <c r="I46" s="46"/>
      <c r="J46" s="25"/>
      <c r="K46" s="25"/>
    </row>
    <row r="47" spans="1:11" ht="19.5" customHeight="1" thickBot="1" x14ac:dyDescent="0.6">
      <c r="A47" s="47"/>
      <c r="B47" s="48" t="s">
        <v>0</v>
      </c>
      <c r="C47" s="49">
        <v>41995.055714000002</v>
      </c>
      <c r="D47" s="49">
        <v>51499.076747000006</v>
      </c>
      <c r="E47" s="49">
        <v>45842.246148000006</v>
      </c>
      <c r="J47" s="25"/>
      <c r="K47" s="25"/>
    </row>
    <row r="48" spans="1:11" ht="35.1" customHeight="1" x14ac:dyDescent="0.55000000000000004">
      <c r="A48" s="45"/>
      <c r="B48" s="45"/>
      <c r="C48" s="50"/>
      <c r="D48" s="50"/>
      <c r="E48" s="50"/>
      <c r="J48" s="25"/>
      <c r="K48" s="25"/>
    </row>
    <row r="49" spans="1:11" ht="35.1" customHeight="1" x14ac:dyDescent="0.55000000000000004">
      <c r="A49" s="45"/>
      <c r="B49" s="45"/>
      <c r="C49" s="45"/>
      <c r="D49" s="45"/>
      <c r="E49" s="45"/>
      <c r="J49" s="25"/>
      <c r="K49" s="25"/>
    </row>
    <row r="50" spans="1:11" ht="35.1" customHeight="1" x14ac:dyDescent="0.55000000000000004">
      <c r="A50" s="45"/>
      <c r="B50" s="45"/>
      <c r="C50" s="45"/>
      <c r="D50" s="45"/>
      <c r="E50" s="45"/>
      <c r="J50" s="25"/>
      <c r="K50" s="25"/>
    </row>
    <row r="51" spans="1:11" ht="35.1" customHeight="1" x14ac:dyDescent="0.55000000000000004">
      <c r="A51" s="45"/>
      <c r="B51" s="45"/>
      <c r="C51" s="45"/>
      <c r="D51" s="45"/>
      <c r="E51" s="45"/>
      <c r="J51" s="25"/>
      <c r="K51" s="25"/>
    </row>
    <row r="52" spans="1:11" ht="35.1" customHeight="1" x14ac:dyDescent="0.55000000000000004">
      <c r="A52" s="45"/>
      <c r="B52" s="45"/>
      <c r="C52" s="45"/>
      <c r="D52" s="45"/>
      <c r="E52" s="45"/>
      <c r="J52" s="25"/>
      <c r="K52" s="25"/>
    </row>
    <row r="53" spans="1:11" ht="35.1" customHeight="1" x14ac:dyDescent="0.55000000000000004">
      <c r="A53" s="45"/>
      <c r="B53" s="45"/>
      <c r="C53" s="45"/>
      <c r="D53" s="45"/>
      <c r="E53" s="45"/>
      <c r="J53" s="25"/>
      <c r="K53" s="25"/>
    </row>
    <row r="54" spans="1:11" ht="35.1" customHeight="1" x14ac:dyDescent="0.55000000000000004">
      <c r="A54" s="45"/>
      <c r="B54" s="45"/>
      <c r="C54" s="45"/>
      <c r="D54" s="45"/>
      <c r="E54" s="45"/>
      <c r="J54" s="25"/>
      <c r="K54" s="25"/>
    </row>
    <row r="55" spans="1:11" ht="35.1" customHeight="1" x14ac:dyDescent="0.55000000000000004">
      <c r="A55" s="45"/>
      <c r="B55" s="45"/>
      <c r="C55" s="45"/>
      <c r="D55" s="45"/>
      <c r="E55" s="45"/>
      <c r="J55" s="25"/>
      <c r="K55" s="25"/>
    </row>
    <row r="56" spans="1:11" ht="35.1" customHeight="1" x14ac:dyDescent="0.55000000000000004">
      <c r="A56" s="45"/>
      <c r="B56" s="45"/>
      <c r="C56" s="45"/>
      <c r="D56" s="45"/>
      <c r="E56" s="45"/>
      <c r="J56" s="25"/>
      <c r="K56" s="25"/>
    </row>
    <row r="57" spans="1:11" ht="35.1" customHeight="1" x14ac:dyDescent="0.55000000000000004">
      <c r="A57" s="45"/>
      <c r="B57" s="45"/>
      <c r="C57" s="45"/>
      <c r="D57" s="45"/>
      <c r="E57" s="45"/>
      <c r="J57" s="25"/>
      <c r="K57" s="25"/>
    </row>
    <row r="58" spans="1:11" ht="35.1" customHeight="1" x14ac:dyDescent="0.55000000000000004">
      <c r="A58" s="45"/>
      <c r="B58" s="45"/>
      <c r="C58" s="45"/>
      <c r="D58" s="45"/>
      <c r="E58" s="45"/>
      <c r="J58" s="25"/>
      <c r="K58" s="25"/>
    </row>
    <row r="59" spans="1:11" ht="35.1" customHeight="1" x14ac:dyDescent="0.55000000000000004">
      <c r="A59" s="45"/>
      <c r="B59" s="45"/>
      <c r="C59" s="45"/>
      <c r="D59" s="45"/>
      <c r="E59" s="45"/>
      <c r="J59" s="25"/>
      <c r="K59" s="25"/>
    </row>
    <row r="60" spans="1:11" ht="35.1" customHeight="1" x14ac:dyDescent="0.55000000000000004">
      <c r="A60" s="45"/>
      <c r="B60" s="45"/>
      <c r="C60" s="45"/>
      <c r="D60" s="45"/>
      <c r="E60" s="45"/>
      <c r="J60" s="25"/>
      <c r="K60" s="25"/>
    </row>
    <row r="61" spans="1:11" ht="35.1" customHeight="1" x14ac:dyDescent="0.55000000000000004">
      <c r="A61" s="45"/>
      <c r="B61" s="45"/>
      <c r="C61" s="45"/>
      <c r="D61" s="45"/>
      <c r="E61" s="45"/>
      <c r="J61" s="25"/>
      <c r="K61" s="25"/>
    </row>
    <row r="62" spans="1:11" ht="35.1" customHeight="1" x14ac:dyDescent="0.55000000000000004">
      <c r="A62" s="45"/>
      <c r="B62" s="45"/>
      <c r="C62" s="45"/>
      <c r="D62" s="45"/>
      <c r="E62" s="45"/>
      <c r="J62" s="25"/>
      <c r="K62" s="25"/>
    </row>
    <row r="63" spans="1:11" ht="35.1" customHeight="1" x14ac:dyDescent="0.55000000000000004">
      <c r="A63" s="45"/>
      <c r="B63" s="45"/>
      <c r="C63" s="45"/>
      <c r="D63" s="45"/>
      <c r="E63" s="45"/>
      <c r="J63" s="25"/>
      <c r="K63" s="25"/>
    </row>
    <row r="64" spans="1:11" ht="35.1" customHeight="1" x14ac:dyDescent="0.55000000000000004">
      <c r="A64" s="45"/>
      <c r="B64" s="45"/>
      <c r="C64" s="45"/>
      <c r="D64" s="45"/>
      <c r="E64" s="45"/>
      <c r="J64" s="25"/>
      <c r="K64" s="25"/>
    </row>
    <row r="65" spans="1:11" ht="35.1" customHeight="1" x14ac:dyDescent="0.55000000000000004">
      <c r="A65" s="45"/>
      <c r="B65" s="45"/>
      <c r="C65" s="45"/>
      <c r="D65" s="45"/>
      <c r="E65" s="45"/>
      <c r="J65" s="25"/>
      <c r="K65" s="25"/>
    </row>
    <row r="66" spans="1:11" ht="35.1" customHeight="1" x14ac:dyDescent="0.55000000000000004">
      <c r="A66" s="45"/>
      <c r="B66" s="45"/>
      <c r="C66" s="45"/>
      <c r="D66" s="45"/>
      <c r="E66" s="45"/>
      <c r="J66" s="25"/>
      <c r="K66" s="25"/>
    </row>
    <row r="67" spans="1:11" ht="35.1" customHeight="1" x14ac:dyDescent="0.55000000000000004">
      <c r="A67" s="45"/>
      <c r="B67" s="45"/>
      <c r="C67" s="45"/>
      <c r="D67" s="45"/>
      <c r="E67" s="45"/>
      <c r="J67" s="25"/>
      <c r="K67" s="25"/>
    </row>
    <row r="68" spans="1:11" ht="35.1" customHeight="1" x14ac:dyDescent="0.55000000000000004">
      <c r="A68" s="45"/>
      <c r="B68" s="45"/>
      <c r="C68" s="45"/>
      <c r="D68" s="45"/>
      <c r="E68" s="45"/>
      <c r="J68" s="25"/>
      <c r="K68" s="25"/>
    </row>
    <row r="69" spans="1:11" ht="35.1" customHeight="1" x14ac:dyDescent="0.55000000000000004">
      <c r="A69" s="45"/>
      <c r="B69" s="45"/>
      <c r="C69" s="45"/>
      <c r="D69" s="45"/>
      <c r="E69" s="45"/>
      <c r="J69" s="25"/>
      <c r="K69" s="25"/>
    </row>
    <row r="70" spans="1:11" ht="35.1" customHeight="1" x14ac:dyDescent="0.55000000000000004">
      <c r="A70" s="45"/>
      <c r="B70" s="45"/>
      <c r="C70" s="45"/>
      <c r="D70" s="45"/>
      <c r="E70" s="45"/>
      <c r="J70" s="25"/>
      <c r="K70" s="25"/>
    </row>
    <row r="71" spans="1:11" ht="35.1" customHeight="1" x14ac:dyDescent="0.55000000000000004">
      <c r="A71" s="45"/>
      <c r="B71" s="45"/>
      <c r="C71" s="45"/>
      <c r="D71" s="45"/>
      <c r="E71" s="45"/>
      <c r="J71" s="25"/>
      <c r="K71" s="25"/>
    </row>
    <row r="72" spans="1:11" ht="35.1" customHeight="1" x14ac:dyDescent="0.55000000000000004">
      <c r="A72" s="45"/>
      <c r="B72" s="45"/>
      <c r="C72" s="45"/>
      <c r="D72" s="45"/>
      <c r="E72" s="45"/>
      <c r="J72" s="25"/>
      <c r="K72" s="25"/>
    </row>
    <row r="73" spans="1:11" ht="35.1" customHeight="1" x14ac:dyDescent="0.55000000000000004">
      <c r="A73" s="45"/>
      <c r="B73" s="45"/>
      <c r="C73" s="45"/>
      <c r="D73" s="45"/>
      <c r="E73" s="45"/>
      <c r="J73" s="25"/>
      <c r="K73" s="25"/>
    </row>
    <row r="74" spans="1:11" ht="35.1" customHeight="1" x14ac:dyDescent="0.55000000000000004">
      <c r="A74" s="45"/>
      <c r="B74" s="45"/>
      <c r="C74" s="45"/>
      <c r="D74" s="45"/>
      <c r="E74" s="45"/>
      <c r="J74" s="25"/>
      <c r="K74" s="25"/>
    </row>
    <row r="75" spans="1:11" ht="35.1" customHeight="1" x14ac:dyDescent="0.55000000000000004">
      <c r="A75" s="45"/>
      <c r="B75" s="45"/>
      <c r="C75" s="45"/>
      <c r="D75" s="45"/>
      <c r="E75" s="45"/>
      <c r="J75" s="25"/>
      <c r="K75" s="25"/>
    </row>
    <row r="76" spans="1:11" ht="35.1" customHeight="1" x14ac:dyDescent="0.55000000000000004">
      <c r="A76" s="45"/>
      <c r="B76" s="45"/>
      <c r="C76" s="45"/>
      <c r="D76" s="45"/>
      <c r="E76" s="45"/>
      <c r="J76" s="25"/>
      <c r="K76" s="25"/>
    </row>
    <row r="77" spans="1:11" ht="35.1" customHeight="1" x14ac:dyDescent="0.55000000000000004">
      <c r="A77" s="45"/>
      <c r="B77" s="45"/>
      <c r="C77" s="45"/>
      <c r="D77" s="45"/>
      <c r="E77" s="45"/>
      <c r="J77" s="25"/>
      <c r="K77" s="25"/>
    </row>
    <row r="78" spans="1:11" ht="35.1" customHeight="1" x14ac:dyDescent="0.55000000000000004">
      <c r="A78" s="45"/>
      <c r="B78" s="45"/>
      <c r="C78" s="45"/>
      <c r="D78" s="45"/>
      <c r="E78" s="45"/>
      <c r="J78" s="25"/>
      <c r="K78" s="25"/>
    </row>
    <row r="79" spans="1:11" ht="35.1" customHeight="1" x14ac:dyDescent="0.55000000000000004">
      <c r="A79" s="45"/>
      <c r="B79" s="45"/>
      <c r="C79" s="45"/>
      <c r="D79" s="45"/>
      <c r="E79" s="45"/>
      <c r="J79" s="25"/>
      <c r="K79" s="25"/>
    </row>
    <row r="80" spans="1:11" ht="35.1" customHeight="1" x14ac:dyDescent="0.55000000000000004">
      <c r="A80" s="45"/>
      <c r="B80" s="45"/>
      <c r="C80" s="45"/>
      <c r="D80" s="45"/>
      <c r="E80" s="45"/>
      <c r="J80" s="25"/>
      <c r="K80" s="25"/>
    </row>
    <row r="81" spans="1:11" ht="35.1" customHeight="1" x14ac:dyDescent="0.55000000000000004">
      <c r="A81" s="45"/>
      <c r="B81" s="45"/>
      <c r="C81" s="45"/>
      <c r="D81" s="45"/>
      <c r="E81" s="45"/>
      <c r="J81" s="25"/>
      <c r="K81" s="25"/>
    </row>
    <row r="82" spans="1:11" ht="35.1" customHeight="1" x14ac:dyDescent="0.55000000000000004">
      <c r="A82" s="45"/>
      <c r="B82" s="45"/>
      <c r="C82" s="45"/>
      <c r="D82" s="45"/>
      <c r="E82" s="45"/>
      <c r="J82" s="25"/>
      <c r="K82" s="25"/>
    </row>
    <row r="83" spans="1:11" ht="35.1" customHeight="1" x14ac:dyDescent="0.55000000000000004">
      <c r="A83" s="45"/>
      <c r="B83" s="45"/>
      <c r="C83" s="45"/>
      <c r="D83" s="45"/>
      <c r="E83" s="45"/>
      <c r="J83" s="25"/>
      <c r="K83" s="25"/>
    </row>
    <row r="84" spans="1:11" ht="35.1" customHeight="1" x14ac:dyDescent="0.55000000000000004">
      <c r="A84" s="45"/>
      <c r="B84" s="45"/>
      <c r="C84" s="45"/>
      <c r="D84" s="45"/>
      <c r="E84" s="45"/>
      <c r="J84" s="25"/>
      <c r="K84" s="25"/>
    </row>
    <row r="85" spans="1:11" ht="35.1" customHeight="1" x14ac:dyDescent="0.55000000000000004">
      <c r="A85" s="45"/>
      <c r="B85" s="45"/>
      <c r="C85" s="45"/>
      <c r="D85" s="45"/>
      <c r="E85" s="45"/>
      <c r="J85" s="25"/>
      <c r="K85" s="25"/>
    </row>
    <row r="86" spans="1:11" ht="35.1" customHeight="1" x14ac:dyDescent="0.55000000000000004">
      <c r="A86" s="45"/>
      <c r="B86" s="45"/>
      <c r="C86" s="45"/>
      <c r="D86" s="45"/>
      <c r="E86" s="45"/>
      <c r="J86" s="25"/>
      <c r="K86" s="25"/>
    </row>
    <row r="87" spans="1:11" ht="35.1" customHeight="1" x14ac:dyDescent="0.55000000000000004">
      <c r="A87" s="45"/>
      <c r="B87" s="45"/>
      <c r="C87" s="45"/>
      <c r="D87" s="45"/>
      <c r="E87" s="45"/>
      <c r="J87" s="25"/>
      <c r="K87" s="25"/>
    </row>
    <row r="88" spans="1:11" ht="35.1" customHeight="1" x14ac:dyDescent="0.55000000000000004">
      <c r="A88" s="45"/>
      <c r="B88" s="45"/>
      <c r="C88" s="45"/>
      <c r="D88" s="45"/>
      <c r="E88" s="45"/>
      <c r="J88" s="25"/>
      <c r="K88" s="25"/>
    </row>
    <row r="89" spans="1:11" ht="35.1" customHeight="1" x14ac:dyDescent="0.55000000000000004">
      <c r="A89" s="45"/>
      <c r="B89" s="45"/>
      <c r="C89" s="45"/>
      <c r="D89" s="45"/>
      <c r="E89" s="45"/>
      <c r="J89" s="25"/>
      <c r="K89" s="25"/>
    </row>
    <row r="90" spans="1:11" ht="35.1" customHeight="1" x14ac:dyDescent="0.55000000000000004">
      <c r="A90" s="45"/>
      <c r="B90" s="45"/>
      <c r="C90" s="45"/>
      <c r="D90" s="45"/>
      <c r="E90" s="45"/>
      <c r="J90" s="25"/>
      <c r="K90" s="25"/>
    </row>
    <row r="91" spans="1:11" ht="35.1" customHeight="1" x14ac:dyDescent="0.55000000000000004">
      <c r="A91" s="45"/>
      <c r="B91" s="45"/>
      <c r="C91" s="45"/>
      <c r="D91" s="45"/>
      <c r="E91" s="45"/>
      <c r="J91" s="25"/>
      <c r="K91" s="25"/>
    </row>
    <row r="92" spans="1:11" ht="35.1" customHeight="1" x14ac:dyDescent="0.55000000000000004">
      <c r="A92" s="45"/>
      <c r="B92" s="45"/>
      <c r="C92" s="45"/>
      <c r="D92" s="45"/>
      <c r="E92" s="45"/>
      <c r="J92" s="25"/>
      <c r="K92" s="25"/>
    </row>
    <row r="93" spans="1:11" ht="35.1" customHeight="1" x14ac:dyDescent="0.55000000000000004">
      <c r="A93" s="45"/>
      <c r="B93" s="45"/>
      <c r="C93" s="45"/>
      <c r="D93" s="45"/>
      <c r="E93" s="45"/>
      <c r="J93" s="25"/>
      <c r="K93" s="25"/>
    </row>
    <row r="94" spans="1:11" ht="35.1" customHeight="1" x14ac:dyDescent="0.55000000000000004">
      <c r="A94" s="45"/>
      <c r="B94" s="45"/>
      <c r="C94" s="45"/>
      <c r="D94" s="45"/>
      <c r="E94" s="45"/>
      <c r="J94" s="25"/>
      <c r="K94" s="25"/>
    </row>
    <row r="95" spans="1:11" ht="35.1" customHeight="1" x14ac:dyDescent="0.55000000000000004">
      <c r="A95" s="45"/>
      <c r="B95" s="45"/>
      <c r="C95" s="45"/>
      <c r="D95" s="45"/>
      <c r="E95" s="45"/>
      <c r="J95" s="25"/>
      <c r="K95" s="25"/>
    </row>
    <row r="96" spans="1:11" ht="35.1" customHeight="1" x14ac:dyDescent="0.55000000000000004">
      <c r="A96" s="45"/>
      <c r="B96" s="45"/>
      <c r="C96" s="45"/>
      <c r="D96" s="45"/>
      <c r="E96" s="45"/>
      <c r="J96" s="25"/>
      <c r="K96" s="25"/>
    </row>
    <row r="97" spans="1:11" ht="35.1" customHeight="1" x14ac:dyDescent="0.55000000000000004">
      <c r="A97" s="45"/>
      <c r="B97" s="45"/>
      <c r="C97" s="45"/>
      <c r="D97" s="45"/>
      <c r="E97" s="45"/>
      <c r="J97" s="25"/>
      <c r="K97" s="25"/>
    </row>
    <row r="98" spans="1:11" ht="35.1" customHeight="1" x14ac:dyDescent="0.55000000000000004">
      <c r="A98" s="45"/>
      <c r="B98" s="45"/>
      <c r="C98" s="45"/>
      <c r="D98" s="45"/>
      <c r="E98" s="45"/>
      <c r="J98" s="25"/>
      <c r="K98" s="25"/>
    </row>
    <row r="99" spans="1:11" ht="35.1" customHeight="1" x14ac:dyDescent="0.55000000000000004">
      <c r="A99" s="45"/>
      <c r="B99" s="45"/>
      <c r="C99" s="45"/>
      <c r="D99" s="45"/>
      <c r="E99" s="45"/>
      <c r="J99" s="25"/>
      <c r="K99" s="25"/>
    </row>
    <row r="100" spans="1:11" ht="35.1" customHeight="1" x14ac:dyDescent="0.55000000000000004">
      <c r="A100" s="45"/>
      <c r="B100" s="45"/>
      <c r="C100" s="45"/>
      <c r="D100" s="45"/>
      <c r="E100" s="45"/>
      <c r="J100" s="25"/>
      <c r="K100" s="25"/>
    </row>
    <row r="101" spans="1:11" ht="35.1" customHeight="1" x14ac:dyDescent="0.55000000000000004">
      <c r="A101" s="45"/>
      <c r="B101" s="45"/>
      <c r="C101" s="45"/>
      <c r="D101" s="45"/>
      <c r="E101" s="45"/>
      <c r="J101" s="25"/>
      <c r="K101" s="25"/>
    </row>
    <row r="102" spans="1:11" ht="35.1" customHeight="1" x14ac:dyDescent="0.55000000000000004">
      <c r="A102" s="45"/>
      <c r="B102" s="45"/>
      <c r="C102" s="45"/>
      <c r="D102" s="45"/>
      <c r="E102" s="45"/>
      <c r="J102" s="25"/>
      <c r="K102" s="25"/>
    </row>
    <row r="103" spans="1:11" ht="35.1" customHeight="1" x14ac:dyDescent="0.55000000000000004">
      <c r="A103" s="45"/>
      <c r="B103" s="45"/>
      <c r="C103" s="45"/>
      <c r="D103" s="45"/>
      <c r="E103" s="45"/>
      <c r="J103" s="25"/>
      <c r="K103" s="25"/>
    </row>
    <row r="104" spans="1:11" ht="35.1" customHeight="1" x14ac:dyDescent="0.55000000000000004">
      <c r="A104" s="45"/>
      <c r="B104" s="45"/>
      <c r="C104" s="45"/>
      <c r="D104" s="45"/>
      <c r="E104" s="45"/>
      <c r="J104" s="25"/>
      <c r="K104" s="25"/>
    </row>
    <row r="105" spans="1:11" ht="35.1" customHeight="1" x14ac:dyDescent="0.55000000000000004">
      <c r="A105" s="45"/>
      <c r="B105" s="45"/>
      <c r="C105" s="45"/>
      <c r="D105" s="45"/>
      <c r="E105" s="45"/>
      <c r="J105" s="25"/>
      <c r="K105" s="25"/>
    </row>
    <row r="106" spans="1:11" ht="35.1" customHeight="1" x14ac:dyDescent="0.55000000000000004">
      <c r="A106" s="45"/>
      <c r="B106" s="45"/>
      <c r="C106" s="45"/>
      <c r="D106" s="45"/>
      <c r="E106" s="45"/>
      <c r="J106" s="25"/>
      <c r="K106" s="25"/>
    </row>
    <row r="107" spans="1:11" ht="35.1" customHeight="1" x14ac:dyDescent="0.55000000000000004">
      <c r="A107" s="45"/>
      <c r="B107" s="45"/>
      <c r="C107" s="45"/>
      <c r="D107" s="45"/>
      <c r="E107" s="45"/>
      <c r="J107" s="25"/>
      <c r="K107" s="25"/>
    </row>
    <row r="108" spans="1:11" ht="35.1" customHeight="1" x14ac:dyDescent="0.55000000000000004">
      <c r="A108" s="45"/>
      <c r="B108" s="45"/>
      <c r="C108" s="45"/>
      <c r="D108" s="45"/>
      <c r="E108" s="45"/>
      <c r="J108" s="25"/>
      <c r="K108" s="25"/>
    </row>
    <row r="109" spans="1:11" ht="35.1" customHeight="1" x14ac:dyDescent="0.55000000000000004">
      <c r="A109" s="45"/>
      <c r="B109" s="45"/>
      <c r="C109" s="45"/>
      <c r="D109" s="45"/>
      <c r="E109" s="45"/>
      <c r="J109" s="25"/>
      <c r="K109" s="25"/>
    </row>
    <row r="110" spans="1:11" ht="35.1" customHeight="1" x14ac:dyDescent="0.55000000000000004">
      <c r="A110" s="45"/>
      <c r="B110" s="45"/>
      <c r="C110" s="45"/>
      <c r="D110" s="45"/>
      <c r="E110" s="45"/>
      <c r="J110" s="25"/>
      <c r="K110" s="25"/>
    </row>
    <row r="111" spans="1:11" ht="35.1" customHeight="1" x14ac:dyDescent="0.55000000000000004">
      <c r="A111" s="45"/>
      <c r="B111" s="45"/>
      <c r="C111" s="45"/>
      <c r="D111" s="45"/>
      <c r="E111" s="45"/>
      <c r="J111" s="25"/>
      <c r="K111" s="25"/>
    </row>
    <row r="112" spans="1:11" ht="35.1" customHeight="1" x14ac:dyDescent="0.55000000000000004">
      <c r="A112" s="45"/>
      <c r="B112" s="45"/>
      <c r="C112" s="45"/>
      <c r="D112" s="45"/>
      <c r="E112" s="45"/>
      <c r="J112" s="25"/>
      <c r="K112" s="25"/>
    </row>
    <row r="113" spans="1:11" ht="35.1" customHeight="1" x14ac:dyDescent="0.55000000000000004">
      <c r="A113" s="45"/>
      <c r="B113" s="45"/>
      <c r="C113" s="45"/>
      <c r="D113" s="45"/>
      <c r="E113" s="45"/>
      <c r="J113" s="25"/>
      <c r="K113" s="25"/>
    </row>
    <row r="114" spans="1:11" ht="35.1" customHeight="1" x14ac:dyDescent="0.55000000000000004">
      <c r="A114" s="45"/>
      <c r="B114" s="45"/>
      <c r="C114" s="45"/>
      <c r="D114" s="45"/>
      <c r="E114" s="45"/>
      <c r="J114" s="25"/>
      <c r="K114" s="25"/>
    </row>
    <row r="115" spans="1:11" ht="35.1" customHeight="1" x14ac:dyDescent="0.55000000000000004">
      <c r="A115" s="45"/>
      <c r="B115" s="45"/>
      <c r="C115" s="45"/>
      <c r="D115" s="45"/>
      <c r="E115" s="45"/>
      <c r="J115" s="25"/>
      <c r="K115" s="25"/>
    </row>
    <row r="116" spans="1:11" ht="35.1" customHeight="1" x14ac:dyDescent="0.55000000000000004">
      <c r="A116" s="45"/>
      <c r="B116" s="45"/>
      <c r="C116" s="45"/>
      <c r="D116" s="45"/>
      <c r="E116" s="45"/>
      <c r="J116" s="25"/>
      <c r="K116" s="25"/>
    </row>
    <row r="117" spans="1:11" ht="35.1" customHeight="1" x14ac:dyDescent="0.55000000000000004">
      <c r="A117" s="45"/>
      <c r="B117" s="45"/>
      <c r="C117" s="45"/>
      <c r="D117" s="45"/>
      <c r="E117" s="45"/>
      <c r="J117" s="25"/>
      <c r="K117" s="25"/>
    </row>
    <row r="118" spans="1:11" ht="35.1" customHeight="1" x14ac:dyDescent="0.55000000000000004">
      <c r="A118" s="45"/>
      <c r="B118" s="45"/>
      <c r="C118" s="45"/>
      <c r="D118" s="45"/>
      <c r="E118" s="45"/>
      <c r="J118" s="25"/>
      <c r="K118" s="25"/>
    </row>
    <row r="119" spans="1:11" ht="35.1" customHeight="1" x14ac:dyDescent="0.55000000000000004">
      <c r="A119" s="45"/>
      <c r="B119" s="45"/>
      <c r="C119" s="45"/>
      <c r="D119" s="45"/>
      <c r="E119" s="45"/>
      <c r="J119" s="25"/>
      <c r="K119" s="25"/>
    </row>
    <row r="120" spans="1:11" ht="35.1" customHeight="1" x14ac:dyDescent="0.55000000000000004">
      <c r="A120" s="45"/>
      <c r="B120" s="45"/>
      <c r="C120" s="45"/>
      <c r="D120" s="45"/>
      <c r="E120" s="45"/>
      <c r="J120" s="25"/>
      <c r="K120" s="25"/>
    </row>
    <row r="121" spans="1:11" ht="35.1" customHeight="1" x14ac:dyDescent="0.55000000000000004">
      <c r="A121" s="45"/>
      <c r="B121" s="45"/>
      <c r="C121" s="45"/>
      <c r="D121" s="45"/>
      <c r="E121" s="45"/>
      <c r="J121" s="25"/>
      <c r="K121" s="25"/>
    </row>
    <row r="122" spans="1:11" ht="35.1" customHeight="1" x14ac:dyDescent="0.55000000000000004">
      <c r="A122" s="45"/>
      <c r="B122" s="45"/>
      <c r="C122" s="45"/>
      <c r="D122" s="45"/>
      <c r="E122" s="45"/>
      <c r="J122" s="25"/>
      <c r="K122" s="25"/>
    </row>
  </sheetData>
  <mergeCells count="4">
    <mergeCell ref="A3:E3"/>
    <mergeCell ref="A4:A6"/>
    <mergeCell ref="B4:B6"/>
    <mergeCell ref="C6:E6"/>
  </mergeCells>
  <hyperlinks>
    <hyperlink ref="F1" location="Index!A1" display="Index" xr:uid="{00000000-0004-0000-0D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2" fitToHeight="0" orientation="portrait" r:id="rId1"/>
  <headerFooter>
    <oddHeader>&amp;L&amp;G&amp;R&amp;G</oddHeader>
    <oddFooter>&amp;Cwww.stats.gov.sa</oddFooter>
  </headerFooter>
  <legacyDrawingHF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2ED3CB-CB44-4ECD-B26E-0856AF1AE62E}">
  <sheetPr>
    <tabColor rgb="FF9BA8C2"/>
    <pageSetUpPr autoPageBreaks="0"/>
  </sheetPr>
  <dimension ref="A1:Q85"/>
  <sheetViews>
    <sheetView showGridLines="0" workbookViewId="0"/>
  </sheetViews>
  <sheetFormatPr defaultColWidth="8.85546875" defaultRowHeight="18" customHeight="1" x14ac:dyDescent="0.55000000000000004"/>
  <cols>
    <col min="1" max="1" width="6.42578125" style="148" customWidth="1"/>
    <col min="2" max="2" width="22.85546875" style="148" customWidth="1"/>
    <col min="3" max="5" width="14.85546875" style="148" bestFit="1" customWidth="1"/>
    <col min="6" max="6" width="0.140625" style="148" customWidth="1"/>
    <col min="7" max="7" width="11.85546875" style="148" bestFit="1" customWidth="1"/>
    <col min="8" max="9" width="8.85546875" style="148"/>
    <col min="10" max="11" width="8.85546875" style="149"/>
    <col min="12" max="245" width="8.85546875" style="148"/>
    <col min="246" max="246" width="5.85546875" style="148" customWidth="1"/>
    <col min="247" max="247" width="32.85546875" style="148" customWidth="1"/>
    <col min="248" max="248" width="5.85546875" style="148" customWidth="1"/>
    <col min="249" max="249" width="32.85546875" style="148" customWidth="1"/>
    <col min="250" max="255" width="8.85546875" style="148"/>
    <col min="256" max="256" width="32.85546875" style="148" customWidth="1"/>
    <col min="257" max="257" width="5.85546875" style="148" customWidth="1"/>
    <col min="258" max="258" width="32.85546875" style="148" customWidth="1"/>
    <col min="259" max="259" width="5.85546875" style="148" customWidth="1"/>
    <col min="260" max="501" width="8.85546875" style="148"/>
    <col min="502" max="502" width="5.85546875" style="148" customWidth="1"/>
    <col min="503" max="503" width="32.85546875" style="148" customWidth="1"/>
    <col min="504" max="504" width="5.85546875" style="148" customWidth="1"/>
    <col min="505" max="505" width="32.85546875" style="148" customWidth="1"/>
    <col min="506" max="511" width="8.85546875" style="148"/>
    <col min="512" max="512" width="32.85546875" style="148" customWidth="1"/>
    <col min="513" max="513" width="5.85546875" style="148" customWidth="1"/>
    <col min="514" max="514" width="32.85546875" style="148" customWidth="1"/>
    <col min="515" max="515" width="5.85546875" style="148" customWidth="1"/>
    <col min="516" max="757" width="8.85546875" style="148"/>
    <col min="758" max="758" width="5.85546875" style="148" customWidth="1"/>
    <col min="759" max="759" width="32.85546875" style="148" customWidth="1"/>
    <col min="760" max="760" width="5.85546875" style="148" customWidth="1"/>
    <col min="761" max="761" width="32.85546875" style="148" customWidth="1"/>
    <col min="762" max="767" width="8.85546875" style="148"/>
    <col min="768" max="768" width="32.85546875" style="148" customWidth="1"/>
    <col min="769" max="769" width="5.85546875" style="148" customWidth="1"/>
    <col min="770" max="770" width="32.85546875" style="148" customWidth="1"/>
    <col min="771" max="771" width="5.85546875" style="148" customWidth="1"/>
    <col min="772" max="1013" width="8.85546875" style="148"/>
    <col min="1014" max="1014" width="5.85546875" style="148" customWidth="1"/>
    <col min="1015" max="1015" width="32.85546875" style="148" customWidth="1"/>
    <col min="1016" max="1016" width="5.85546875" style="148" customWidth="1"/>
    <col min="1017" max="1017" width="32.85546875" style="148" customWidth="1"/>
    <col min="1018" max="1023" width="8.85546875" style="148"/>
    <col min="1024" max="1024" width="32.85546875" style="148" customWidth="1"/>
    <col min="1025" max="1025" width="5.85546875" style="148" customWidth="1"/>
    <col min="1026" max="1026" width="32.85546875" style="148" customWidth="1"/>
    <col min="1027" max="1027" width="5.85546875" style="148" customWidth="1"/>
    <col min="1028" max="1269" width="8.85546875" style="148"/>
    <col min="1270" max="1270" width="5.85546875" style="148" customWidth="1"/>
    <col min="1271" max="1271" width="32.85546875" style="148" customWidth="1"/>
    <col min="1272" max="1272" width="5.85546875" style="148" customWidth="1"/>
    <col min="1273" max="1273" width="32.85546875" style="148" customWidth="1"/>
    <col min="1274" max="1279" width="8.85546875" style="148"/>
    <col min="1280" max="1280" width="32.85546875" style="148" customWidth="1"/>
    <col min="1281" max="1281" width="5.85546875" style="148" customWidth="1"/>
    <col min="1282" max="1282" width="32.85546875" style="148" customWidth="1"/>
    <col min="1283" max="1283" width="5.85546875" style="148" customWidth="1"/>
    <col min="1284" max="1525" width="8.85546875" style="148"/>
    <col min="1526" max="1526" width="5.85546875" style="148" customWidth="1"/>
    <col min="1527" max="1527" width="32.85546875" style="148" customWidth="1"/>
    <col min="1528" max="1528" width="5.85546875" style="148" customWidth="1"/>
    <col min="1529" max="1529" width="32.85546875" style="148" customWidth="1"/>
    <col min="1530" max="1535" width="8.85546875" style="148"/>
    <col min="1536" max="1536" width="32.85546875" style="148" customWidth="1"/>
    <col min="1537" max="1537" width="5.85546875" style="148" customWidth="1"/>
    <col min="1538" max="1538" width="32.85546875" style="148" customWidth="1"/>
    <col min="1539" max="1539" width="5.85546875" style="148" customWidth="1"/>
    <col min="1540" max="1781" width="8.85546875" style="148"/>
    <col min="1782" max="1782" width="5.85546875" style="148" customWidth="1"/>
    <col min="1783" max="1783" width="32.85546875" style="148" customWidth="1"/>
    <col min="1784" max="1784" width="5.85546875" style="148" customWidth="1"/>
    <col min="1785" max="1785" width="32.85546875" style="148" customWidth="1"/>
    <col min="1786" max="1791" width="8.85546875" style="148"/>
    <col min="1792" max="1792" width="32.85546875" style="148" customWidth="1"/>
    <col min="1793" max="1793" width="5.85546875" style="148" customWidth="1"/>
    <col min="1794" max="1794" width="32.85546875" style="148" customWidth="1"/>
    <col min="1795" max="1795" width="5.85546875" style="148" customWidth="1"/>
    <col min="1796" max="2037" width="8.85546875" style="148"/>
    <col min="2038" max="2038" width="5.85546875" style="148" customWidth="1"/>
    <col min="2039" max="2039" width="32.85546875" style="148" customWidth="1"/>
    <col min="2040" max="2040" width="5.85546875" style="148" customWidth="1"/>
    <col min="2041" max="2041" width="32.85546875" style="148" customWidth="1"/>
    <col min="2042" max="2047" width="8.85546875" style="148"/>
    <col min="2048" max="2048" width="32.85546875" style="148" customWidth="1"/>
    <col min="2049" max="2049" width="5.85546875" style="148" customWidth="1"/>
    <col min="2050" max="2050" width="32.85546875" style="148" customWidth="1"/>
    <col min="2051" max="2051" width="5.85546875" style="148" customWidth="1"/>
    <col min="2052" max="2293" width="8.85546875" style="148"/>
    <col min="2294" max="2294" width="5.85546875" style="148" customWidth="1"/>
    <col min="2295" max="2295" width="32.85546875" style="148" customWidth="1"/>
    <col min="2296" max="2296" width="5.85546875" style="148" customWidth="1"/>
    <col min="2297" max="2297" width="32.85546875" style="148" customWidth="1"/>
    <col min="2298" max="2303" width="8.85546875" style="148"/>
    <col min="2304" max="2304" width="32.85546875" style="148" customWidth="1"/>
    <col min="2305" max="2305" width="5.85546875" style="148" customWidth="1"/>
    <col min="2306" max="2306" width="32.85546875" style="148" customWidth="1"/>
    <col min="2307" max="2307" width="5.85546875" style="148" customWidth="1"/>
    <col min="2308" max="2549" width="8.85546875" style="148"/>
    <col min="2550" max="2550" width="5.85546875" style="148" customWidth="1"/>
    <col min="2551" max="2551" width="32.85546875" style="148" customWidth="1"/>
    <col min="2552" max="2552" width="5.85546875" style="148" customWidth="1"/>
    <col min="2553" max="2553" width="32.85546875" style="148" customWidth="1"/>
    <col min="2554" max="2559" width="8.85546875" style="148"/>
    <col min="2560" max="2560" width="32.85546875" style="148" customWidth="1"/>
    <col min="2561" max="2561" width="5.85546875" style="148" customWidth="1"/>
    <col min="2562" max="2562" width="32.85546875" style="148" customWidth="1"/>
    <col min="2563" max="2563" width="5.85546875" style="148" customWidth="1"/>
    <col min="2564" max="2805" width="8.85546875" style="148"/>
    <col min="2806" max="2806" width="5.85546875" style="148" customWidth="1"/>
    <col min="2807" max="2807" width="32.85546875" style="148" customWidth="1"/>
    <col min="2808" max="2808" width="5.85546875" style="148" customWidth="1"/>
    <col min="2809" max="2809" width="32.85546875" style="148" customWidth="1"/>
    <col min="2810" max="2815" width="8.85546875" style="148"/>
    <col min="2816" max="2816" width="32.85546875" style="148" customWidth="1"/>
    <col min="2817" max="2817" width="5.85546875" style="148" customWidth="1"/>
    <col min="2818" max="2818" width="32.85546875" style="148" customWidth="1"/>
    <col min="2819" max="2819" width="5.85546875" style="148" customWidth="1"/>
    <col min="2820" max="3061" width="8.85546875" style="148"/>
    <col min="3062" max="3062" width="5.85546875" style="148" customWidth="1"/>
    <col min="3063" max="3063" width="32.85546875" style="148" customWidth="1"/>
    <col min="3064" max="3064" width="5.85546875" style="148" customWidth="1"/>
    <col min="3065" max="3065" width="32.85546875" style="148" customWidth="1"/>
    <col min="3066" max="3071" width="8.85546875" style="148"/>
    <col min="3072" max="3072" width="32.85546875" style="148" customWidth="1"/>
    <col min="3073" max="3073" width="5.85546875" style="148" customWidth="1"/>
    <col min="3074" max="3074" width="32.85546875" style="148" customWidth="1"/>
    <col min="3075" max="3075" width="5.85546875" style="148" customWidth="1"/>
    <col min="3076" max="3317" width="8.85546875" style="148"/>
    <col min="3318" max="3318" width="5.85546875" style="148" customWidth="1"/>
    <col min="3319" max="3319" width="32.85546875" style="148" customWidth="1"/>
    <col min="3320" max="3320" width="5.85546875" style="148" customWidth="1"/>
    <col min="3321" max="3321" width="32.85546875" style="148" customWidth="1"/>
    <col min="3322" max="3327" width="8.85546875" style="148"/>
    <col min="3328" max="3328" width="32.85546875" style="148" customWidth="1"/>
    <col min="3329" max="3329" width="5.85546875" style="148" customWidth="1"/>
    <col min="3330" max="3330" width="32.85546875" style="148" customWidth="1"/>
    <col min="3331" max="3331" width="5.85546875" style="148" customWidth="1"/>
    <col min="3332" max="3573" width="8.85546875" style="148"/>
    <col min="3574" max="3574" width="5.85546875" style="148" customWidth="1"/>
    <col min="3575" max="3575" width="32.85546875" style="148" customWidth="1"/>
    <col min="3576" max="3576" width="5.85546875" style="148" customWidth="1"/>
    <col min="3577" max="3577" width="32.85546875" style="148" customWidth="1"/>
    <col min="3578" max="3583" width="8.85546875" style="148"/>
    <col min="3584" max="3584" width="32.85546875" style="148" customWidth="1"/>
    <col min="3585" max="3585" width="5.85546875" style="148" customWidth="1"/>
    <col min="3586" max="3586" width="32.85546875" style="148" customWidth="1"/>
    <col min="3587" max="3587" width="5.85546875" style="148" customWidth="1"/>
    <col min="3588" max="3829" width="8.85546875" style="148"/>
    <col min="3830" max="3830" width="5.85546875" style="148" customWidth="1"/>
    <col min="3831" max="3831" width="32.85546875" style="148" customWidth="1"/>
    <col min="3832" max="3832" width="5.85546875" style="148" customWidth="1"/>
    <col min="3833" max="3833" width="32.85546875" style="148" customWidth="1"/>
    <col min="3834" max="3839" width="8.85546875" style="148"/>
    <col min="3840" max="3840" width="32.85546875" style="148" customWidth="1"/>
    <col min="3841" max="3841" width="5.85546875" style="148" customWidth="1"/>
    <col min="3842" max="3842" width="32.85546875" style="148" customWidth="1"/>
    <col min="3843" max="3843" width="5.85546875" style="148" customWidth="1"/>
    <col min="3844" max="4085" width="8.85546875" style="148"/>
    <col min="4086" max="4086" width="5.85546875" style="148" customWidth="1"/>
    <col min="4087" max="4087" width="32.85546875" style="148" customWidth="1"/>
    <col min="4088" max="4088" width="5.85546875" style="148" customWidth="1"/>
    <col min="4089" max="4089" width="32.85546875" style="148" customWidth="1"/>
    <col min="4090" max="4095" width="8.85546875" style="148"/>
    <col min="4096" max="4096" width="32.85546875" style="148" customWidth="1"/>
    <col min="4097" max="4097" width="5.85546875" style="148" customWidth="1"/>
    <col min="4098" max="4098" width="32.85546875" style="148" customWidth="1"/>
    <col min="4099" max="4099" width="5.85546875" style="148" customWidth="1"/>
    <col min="4100" max="4341" width="8.85546875" style="148"/>
    <col min="4342" max="4342" width="5.85546875" style="148" customWidth="1"/>
    <col min="4343" max="4343" width="32.85546875" style="148" customWidth="1"/>
    <col min="4344" max="4344" width="5.85546875" style="148" customWidth="1"/>
    <col min="4345" max="4345" width="32.85546875" style="148" customWidth="1"/>
    <col min="4346" max="4351" width="8.85546875" style="148"/>
    <col min="4352" max="4352" width="32.85546875" style="148" customWidth="1"/>
    <col min="4353" max="4353" width="5.85546875" style="148" customWidth="1"/>
    <col min="4354" max="4354" width="32.85546875" style="148" customWidth="1"/>
    <col min="4355" max="4355" width="5.85546875" style="148" customWidth="1"/>
    <col min="4356" max="4597" width="8.85546875" style="148"/>
    <col min="4598" max="4598" width="5.85546875" style="148" customWidth="1"/>
    <col min="4599" max="4599" width="32.85546875" style="148" customWidth="1"/>
    <col min="4600" max="4600" width="5.85546875" style="148" customWidth="1"/>
    <col min="4601" max="4601" width="32.85546875" style="148" customWidth="1"/>
    <col min="4602" max="4607" width="8.85546875" style="148"/>
    <col min="4608" max="4608" width="32.85546875" style="148" customWidth="1"/>
    <col min="4609" max="4609" width="5.85546875" style="148" customWidth="1"/>
    <col min="4610" max="4610" width="32.85546875" style="148" customWidth="1"/>
    <col min="4611" max="4611" width="5.85546875" style="148" customWidth="1"/>
    <col min="4612" max="4853" width="8.85546875" style="148"/>
    <col min="4854" max="4854" width="5.85546875" style="148" customWidth="1"/>
    <col min="4855" max="4855" width="32.85546875" style="148" customWidth="1"/>
    <col min="4856" max="4856" width="5.85546875" style="148" customWidth="1"/>
    <col min="4857" max="4857" width="32.85546875" style="148" customWidth="1"/>
    <col min="4858" max="4863" width="8.85546875" style="148"/>
    <col min="4864" max="4864" width="32.85546875" style="148" customWidth="1"/>
    <col min="4865" max="4865" width="5.85546875" style="148" customWidth="1"/>
    <col min="4866" max="4866" width="32.85546875" style="148" customWidth="1"/>
    <col min="4867" max="4867" width="5.85546875" style="148" customWidth="1"/>
    <col min="4868" max="5109" width="8.85546875" style="148"/>
    <col min="5110" max="5110" width="5.85546875" style="148" customWidth="1"/>
    <col min="5111" max="5111" width="32.85546875" style="148" customWidth="1"/>
    <col min="5112" max="5112" width="5.85546875" style="148" customWidth="1"/>
    <col min="5113" max="5113" width="32.85546875" style="148" customWidth="1"/>
    <col min="5114" max="5119" width="8.85546875" style="148"/>
    <col min="5120" max="5120" width="32.85546875" style="148" customWidth="1"/>
    <col min="5121" max="5121" width="5.85546875" style="148" customWidth="1"/>
    <col min="5122" max="5122" width="32.85546875" style="148" customWidth="1"/>
    <col min="5123" max="5123" width="5.85546875" style="148" customWidth="1"/>
    <col min="5124" max="5365" width="8.85546875" style="148"/>
    <col min="5366" max="5366" width="5.85546875" style="148" customWidth="1"/>
    <col min="5367" max="5367" width="32.85546875" style="148" customWidth="1"/>
    <col min="5368" max="5368" width="5.85546875" style="148" customWidth="1"/>
    <col min="5369" max="5369" width="32.85546875" style="148" customWidth="1"/>
    <col min="5370" max="5375" width="8.85546875" style="148"/>
    <col min="5376" max="5376" width="32.85546875" style="148" customWidth="1"/>
    <col min="5377" max="5377" width="5.85546875" style="148" customWidth="1"/>
    <col min="5378" max="5378" width="32.85546875" style="148" customWidth="1"/>
    <col min="5379" max="5379" width="5.85546875" style="148" customWidth="1"/>
    <col min="5380" max="5621" width="8.85546875" style="148"/>
    <col min="5622" max="5622" width="5.85546875" style="148" customWidth="1"/>
    <col min="5623" max="5623" width="32.85546875" style="148" customWidth="1"/>
    <col min="5624" max="5624" width="5.85546875" style="148" customWidth="1"/>
    <col min="5625" max="5625" width="32.85546875" style="148" customWidth="1"/>
    <col min="5626" max="5631" width="8.85546875" style="148"/>
    <col min="5632" max="5632" width="32.85546875" style="148" customWidth="1"/>
    <col min="5633" max="5633" width="5.85546875" style="148" customWidth="1"/>
    <col min="5634" max="5634" width="32.85546875" style="148" customWidth="1"/>
    <col min="5635" max="5635" width="5.85546875" style="148" customWidth="1"/>
    <col min="5636" max="5877" width="8.85546875" style="148"/>
    <col min="5878" max="5878" width="5.85546875" style="148" customWidth="1"/>
    <col min="5879" max="5879" width="32.85546875" style="148" customWidth="1"/>
    <col min="5880" max="5880" width="5.85546875" style="148" customWidth="1"/>
    <col min="5881" max="5881" width="32.85546875" style="148" customWidth="1"/>
    <col min="5882" max="5887" width="8.85546875" style="148"/>
    <col min="5888" max="5888" width="32.85546875" style="148" customWidth="1"/>
    <col min="5889" max="5889" width="5.85546875" style="148" customWidth="1"/>
    <col min="5890" max="5890" width="32.85546875" style="148" customWidth="1"/>
    <col min="5891" max="5891" width="5.85546875" style="148" customWidth="1"/>
    <col min="5892" max="6133" width="8.85546875" style="148"/>
    <col min="6134" max="6134" width="5.85546875" style="148" customWidth="1"/>
    <col min="6135" max="6135" width="32.85546875" style="148" customWidth="1"/>
    <col min="6136" max="6136" width="5.85546875" style="148" customWidth="1"/>
    <col min="6137" max="6137" width="32.85546875" style="148" customWidth="1"/>
    <col min="6138" max="6143" width="8.85546875" style="148"/>
    <col min="6144" max="6144" width="32.85546875" style="148" customWidth="1"/>
    <col min="6145" max="6145" width="5.85546875" style="148" customWidth="1"/>
    <col min="6146" max="6146" width="32.85546875" style="148" customWidth="1"/>
    <col min="6147" max="6147" width="5.85546875" style="148" customWidth="1"/>
    <col min="6148" max="6389" width="8.85546875" style="148"/>
    <col min="6390" max="6390" width="5.85546875" style="148" customWidth="1"/>
    <col min="6391" max="6391" width="32.85546875" style="148" customWidth="1"/>
    <col min="6392" max="6392" width="5.85546875" style="148" customWidth="1"/>
    <col min="6393" max="6393" width="32.85546875" style="148" customWidth="1"/>
    <col min="6394" max="6399" width="8.85546875" style="148"/>
    <col min="6400" max="6400" width="32.85546875" style="148" customWidth="1"/>
    <col min="6401" max="6401" width="5.85546875" style="148" customWidth="1"/>
    <col min="6402" max="6402" width="32.85546875" style="148" customWidth="1"/>
    <col min="6403" max="6403" width="5.85546875" style="148" customWidth="1"/>
    <col min="6404" max="6645" width="8.85546875" style="148"/>
    <col min="6646" max="6646" width="5.85546875" style="148" customWidth="1"/>
    <col min="6647" max="6647" width="32.85546875" style="148" customWidth="1"/>
    <col min="6648" max="6648" width="5.85546875" style="148" customWidth="1"/>
    <col min="6649" max="6649" width="32.85546875" style="148" customWidth="1"/>
    <col min="6650" max="6655" width="8.85546875" style="148"/>
    <col min="6656" max="6656" width="32.85546875" style="148" customWidth="1"/>
    <col min="6657" max="6657" width="5.85546875" style="148" customWidth="1"/>
    <col min="6658" max="6658" width="32.85546875" style="148" customWidth="1"/>
    <col min="6659" max="6659" width="5.85546875" style="148" customWidth="1"/>
    <col min="6660" max="6901" width="8.85546875" style="148"/>
    <col min="6902" max="6902" width="5.85546875" style="148" customWidth="1"/>
    <col min="6903" max="6903" width="32.85546875" style="148" customWidth="1"/>
    <col min="6904" max="6904" width="5.85546875" style="148" customWidth="1"/>
    <col min="6905" max="6905" width="32.85546875" style="148" customWidth="1"/>
    <col min="6906" max="6911" width="8.85546875" style="148"/>
    <col min="6912" max="6912" width="32.85546875" style="148" customWidth="1"/>
    <col min="6913" max="6913" width="5.85546875" style="148" customWidth="1"/>
    <col min="6914" max="6914" width="32.85546875" style="148" customWidth="1"/>
    <col min="6915" max="6915" width="5.85546875" style="148" customWidth="1"/>
    <col min="6916" max="7157" width="8.85546875" style="148"/>
    <col min="7158" max="7158" width="5.85546875" style="148" customWidth="1"/>
    <col min="7159" max="7159" width="32.85546875" style="148" customWidth="1"/>
    <col min="7160" max="7160" width="5.85546875" style="148" customWidth="1"/>
    <col min="7161" max="7161" width="32.85546875" style="148" customWidth="1"/>
    <col min="7162" max="7167" width="8.85546875" style="148"/>
    <col min="7168" max="7168" width="32.85546875" style="148" customWidth="1"/>
    <col min="7169" max="7169" width="5.85546875" style="148" customWidth="1"/>
    <col min="7170" max="7170" width="32.85546875" style="148" customWidth="1"/>
    <col min="7171" max="7171" width="5.85546875" style="148" customWidth="1"/>
    <col min="7172" max="7413" width="8.85546875" style="148"/>
    <col min="7414" max="7414" width="5.85546875" style="148" customWidth="1"/>
    <col min="7415" max="7415" width="32.85546875" style="148" customWidth="1"/>
    <col min="7416" max="7416" width="5.85546875" style="148" customWidth="1"/>
    <col min="7417" max="7417" width="32.85546875" style="148" customWidth="1"/>
    <col min="7418" max="7423" width="8.85546875" style="148"/>
    <col min="7424" max="7424" width="32.85546875" style="148" customWidth="1"/>
    <col min="7425" max="7425" width="5.85546875" style="148" customWidth="1"/>
    <col min="7426" max="7426" width="32.85546875" style="148" customWidth="1"/>
    <col min="7427" max="7427" width="5.85546875" style="148" customWidth="1"/>
    <col min="7428" max="7669" width="8.85546875" style="148"/>
    <col min="7670" max="7670" width="5.85546875" style="148" customWidth="1"/>
    <col min="7671" max="7671" width="32.85546875" style="148" customWidth="1"/>
    <col min="7672" max="7672" width="5.85546875" style="148" customWidth="1"/>
    <col min="7673" max="7673" width="32.85546875" style="148" customWidth="1"/>
    <col min="7674" max="7679" width="8.85546875" style="148"/>
    <col min="7680" max="7680" width="32.85546875" style="148" customWidth="1"/>
    <col min="7681" max="7681" width="5.85546875" style="148" customWidth="1"/>
    <col min="7682" max="7682" width="32.85546875" style="148" customWidth="1"/>
    <col min="7683" max="7683" width="5.85546875" style="148" customWidth="1"/>
    <col min="7684" max="7925" width="8.85546875" style="148"/>
    <col min="7926" max="7926" width="5.85546875" style="148" customWidth="1"/>
    <col min="7927" max="7927" width="32.85546875" style="148" customWidth="1"/>
    <col min="7928" max="7928" width="5.85546875" style="148" customWidth="1"/>
    <col min="7929" max="7929" width="32.85546875" style="148" customWidth="1"/>
    <col min="7930" max="7935" width="8.85546875" style="148"/>
    <col min="7936" max="7936" width="32.85546875" style="148" customWidth="1"/>
    <col min="7937" max="7937" width="5.85546875" style="148" customWidth="1"/>
    <col min="7938" max="7938" width="32.85546875" style="148" customWidth="1"/>
    <col min="7939" max="7939" width="5.85546875" style="148" customWidth="1"/>
    <col min="7940" max="8181" width="8.85546875" style="148"/>
    <col min="8182" max="8182" width="5.85546875" style="148" customWidth="1"/>
    <col min="8183" max="8183" width="32.85546875" style="148" customWidth="1"/>
    <col min="8184" max="8184" width="5.85546875" style="148" customWidth="1"/>
    <col min="8185" max="8185" width="32.85546875" style="148" customWidth="1"/>
    <col min="8186" max="8191" width="8.85546875" style="148"/>
    <col min="8192" max="8192" width="32.85546875" style="148" customWidth="1"/>
    <col min="8193" max="8193" width="5.85546875" style="148" customWidth="1"/>
    <col min="8194" max="8194" width="32.85546875" style="148" customWidth="1"/>
    <col min="8195" max="8195" width="5.85546875" style="148" customWidth="1"/>
    <col min="8196" max="8437" width="8.85546875" style="148"/>
    <col min="8438" max="8438" width="5.85546875" style="148" customWidth="1"/>
    <col min="8439" max="8439" width="32.85546875" style="148" customWidth="1"/>
    <col min="8440" max="8440" width="5.85546875" style="148" customWidth="1"/>
    <col min="8441" max="8441" width="32.85546875" style="148" customWidth="1"/>
    <col min="8442" max="8447" width="8.85546875" style="148"/>
    <col min="8448" max="8448" width="32.85546875" style="148" customWidth="1"/>
    <col min="8449" max="8449" width="5.85546875" style="148" customWidth="1"/>
    <col min="8450" max="8450" width="32.85546875" style="148" customWidth="1"/>
    <col min="8451" max="8451" width="5.85546875" style="148" customWidth="1"/>
    <col min="8452" max="8693" width="8.85546875" style="148"/>
    <col min="8694" max="8694" width="5.85546875" style="148" customWidth="1"/>
    <col min="8695" max="8695" width="32.85546875" style="148" customWidth="1"/>
    <col min="8696" max="8696" width="5.85546875" style="148" customWidth="1"/>
    <col min="8697" max="8697" width="32.85546875" style="148" customWidth="1"/>
    <col min="8698" max="8703" width="8.85546875" style="148"/>
    <col min="8704" max="8704" width="32.85546875" style="148" customWidth="1"/>
    <col min="8705" max="8705" width="5.85546875" style="148" customWidth="1"/>
    <col min="8706" max="8706" width="32.85546875" style="148" customWidth="1"/>
    <col min="8707" max="8707" width="5.85546875" style="148" customWidth="1"/>
    <col min="8708" max="8949" width="8.85546875" style="148"/>
    <col min="8950" max="8950" width="5.85546875" style="148" customWidth="1"/>
    <col min="8951" max="8951" width="32.85546875" style="148" customWidth="1"/>
    <col min="8952" max="8952" width="5.85546875" style="148" customWidth="1"/>
    <col min="8953" max="8953" width="32.85546875" style="148" customWidth="1"/>
    <col min="8954" max="8959" width="8.85546875" style="148"/>
    <col min="8960" max="8960" width="32.85546875" style="148" customWidth="1"/>
    <col min="8961" max="8961" width="5.85546875" style="148" customWidth="1"/>
    <col min="8962" max="8962" width="32.85546875" style="148" customWidth="1"/>
    <col min="8963" max="8963" width="5.85546875" style="148" customWidth="1"/>
    <col min="8964" max="9205" width="8.85546875" style="148"/>
    <col min="9206" max="9206" width="5.85546875" style="148" customWidth="1"/>
    <col min="9207" max="9207" width="32.85546875" style="148" customWidth="1"/>
    <col min="9208" max="9208" width="5.85546875" style="148" customWidth="1"/>
    <col min="9209" max="9209" width="32.85546875" style="148" customWidth="1"/>
    <col min="9210" max="9215" width="8.85546875" style="148"/>
    <col min="9216" max="9216" width="32.85546875" style="148" customWidth="1"/>
    <col min="9217" max="9217" width="5.85546875" style="148" customWidth="1"/>
    <col min="9218" max="9218" width="32.85546875" style="148" customWidth="1"/>
    <col min="9219" max="9219" width="5.85546875" style="148" customWidth="1"/>
    <col min="9220" max="9461" width="8.85546875" style="148"/>
    <col min="9462" max="9462" width="5.85546875" style="148" customWidth="1"/>
    <col min="9463" max="9463" width="32.85546875" style="148" customWidth="1"/>
    <col min="9464" max="9464" width="5.85546875" style="148" customWidth="1"/>
    <col min="9465" max="9465" width="32.85546875" style="148" customWidth="1"/>
    <col min="9466" max="9471" width="8.85546875" style="148"/>
    <col min="9472" max="9472" width="32.85546875" style="148" customWidth="1"/>
    <col min="9473" max="9473" width="5.85546875" style="148" customWidth="1"/>
    <col min="9474" max="9474" width="32.85546875" style="148" customWidth="1"/>
    <col min="9475" max="9475" width="5.85546875" style="148" customWidth="1"/>
    <col min="9476" max="9717" width="8.85546875" style="148"/>
    <col min="9718" max="9718" width="5.85546875" style="148" customWidth="1"/>
    <col min="9719" max="9719" width="32.85546875" style="148" customWidth="1"/>
    <col min="9720" max="9720" width="5.85546875" style="148" customWidth="1"/>
    <col min="9721" max="9721" width="32.85546875" style="148" customWidth="1"/>
    <col min="9722" max="9727" width="8.85546875" style="148"/>
    <col min="9728" max="9728" width="32.85546875" style="148" customWidth="1"/>
    <col min="9729" max="9729" width="5.85546875" style="148" customWidth="1"/>
    <col min="9730" max="9730" width="32.85546875" style="148" customWidth="1"/>
    <col min="9731" max="9731" width="5.85546875" style="148" customWidth="1"/>
    <col min="9732" max="9973" width="8.85546875" style="148"/>
    <col min="9974" max="9974" width="5.85546875" style="148" customWidth="1"/>
    <col min="9975" max="9975" width="32.85546875" style="148" customWidth="1"/>
    <col min="9976" max="9976" width="5.85546875" style="148" customWidth="1"/>
    <col min="9977" max="9977" width="32.85546875" style="148" customWidth="1"/>
    <col min="9978" max="9983" width="8.85546875" style="148"/>
    <col min="9984" max="9984" width="32.85546875" style="148" customWidth="1"/>
    <col min="9985" max="9985" width="5.85546875" style="148" customWidth="1"/>
    <col min="9986" max="9986" width="32.85546875" style="148" customWidth="1"/>
    <col min="9987" max="9987" width="5.85546875" style="148" customWidth="1"/>
    <col min="9988" max="10229" width="8.85546875" style="148"/>
    <col min="10230" max="10230" width="5.85546875" style="148" customWidth="1"/>
    <col min="10231" max="10231" width="32.85546875" style="148" customWidth="1"/>
    <col min="10232" max="10232" width="5.85546875" style="148" customWidth="1"/>
    <col min="10233" max="10233" width="32.85546875" style="148" customWidth="1"/>
    <col min="10234" max="10239" width="8.85546875" style="148"/>
    <col min="10240" max="10240" width="32.85546875" style="148" customWidth="1"/>
    <col min="10241" max="10241" width="5.85546875" style="148" customWidth="1"/>
    <col min="10242" max="10242" width="32.85546875" style="148" customWidth="1"/>
    <col min="10243" max="10243" width="5.85546875" style="148" customWidth="1"/>
    <col min="10244" max="10485" width="8.85546875" style="148"/>
    <col min="10486" max="10486" width="5.85546875" style="148" customWidth="1"/>
    <col min="10487" max="10487" width="32.85546875" style="148" customWidth="1"/>
    <col min="10488" max="10488" width="5.85546875" style="148" customWidth="1"/>
    <col min="10489" max="10489" width="32.85546875" style="148" customWidth="1"/>
    <col min="10490" max="10495" width="8.85546875" style="148"/>
    <col min="10496" max="10496" width="32.85546875" style="148" customWidth="1"/>
    <col min="10497" max="10497" width="5.85546875" style="148" customWidth="1"/>
    <col min="10498" max="10498" width="32.85546875" style="148" customWidth="1"/>
    <col min="10499" max="10499" width="5.85546875" style="148" customWidth="1"/>
    <col min="10500" max="10741" width="8.85546875" style="148"/>
    <col min="10742" max="10742" width="5.85546875" style="148" customWidth="1"/>
    <col min="10743" max="10743" width="32.85546875" style="148" customWidth="1"/>
    <col min="10744" max="10744" width="5.85546875" style="148" customWidth="1"/>
    <col min="10745" max="10745" width="32.85546875" style="148" customWidth="1"/>
    <col min="10746" max="10751" width="8.85546875" style="148"/>
    <col min="10752" max="10752" width="32.85546875" style="148" customWidth="1"/>
    <col min="10753" max="10753" width="5.85546875" style="148" customWidth="1"/>
    <col min="10754" max="10754" width="32.85546875" style="148" customWidth="1"/>
    <col min="10755" max="10755" width="5.85546875" style="148" customWidth="1"/>
    <col min="10756" max="10997" width="8.85546875" style="148"/>
    <col min="10998" max="10998" width="5.85546875" style="148" customWidth="1"/>
    <col min="10999" max="10999" width="32.85546875" style="148" customWidth="1"/>
    <col min="11000" max="11000" width="5.85546875" style="148" customWidth="1"/>
    <col min="11001" max="11001" width="32.85546875" style="148" customWidth="1"/>
    <col min="11002" max="11007" width="8.85546875" style="148"/>
    <col min="11008" max="11008" width="32.85546875" style="148" customWidth="1"/>
    <col min="11009" max="11009" width="5.85546875" style="148" customWidth="1"/>
    <col min="11010" max="11010" width="32.85546875" style="148" customWidth="1"/>
    <col min="11011" max="11011" width="5.85546875" style="148" customWidth="1"/>
    <col min="11012" max="11253" width="8.85546875" style="148"/>
    <col min="11254" max="11254" width="5.85546875" style="148" customWidth="1"/>
    <col min="11255" max="11255" width="32.85546875" style="148" customWidth="1"/>
    <col min="11256" max="11256" width="5.85546875" style="148" customWidth="1"/>
    <col min="11257" max="11257" width="32.85546875" style="148" customWidth="1"/>
    <col min="11258" max="11263" width="8.85546875" style="148"/>
    <col min="11264" max="11264" width="32.85546875" style="148" customWidth="1"/>
    <col min="11265" max="11265" width="5.85546875" style="148" customWidth="1"/>
    <col min="11266" max="11266" width="32.85546875" style="148" customWidth="1"/>
    <col min="11267" max="11267" width="5.85546875" style="148" customWidth="1"/>
    <col min="11268" max="11509" width="8.85546875" style="148"/>
    <col min="11510" max="11510" width="5.85546875" style="148" customWidth="1"/>
    <col min="11511" max="11511" width="32.85546875" style="148" customWidth="1"/>
    <col min="11512" max="11512" width="5.85546875" style="148" customWidth="1"/>
    <col min="11513" max="11513" width="32.85546875" style="148" customWidth="1"/>
    <col min="11514" max="11519" width="8.85546875" style="148"/>
    <col min="11520" max="11520" width="32.85546875" style="148" customWidth="1"/>
    <col min="11521" max="11521" width="5.85546875" style="148" customWidth="1"/>
    <col min="11522" max="11522" width="32.85546875" style="148" customWidth="1"/>
    <col min="11523" max="11523" width="5.85546875" style="148" customWidth="1"/>
    <col min="11524" max="11765" width="8.85546875" style="148"/>
    <col min="11766" max="11766" width="5.85546875" style="148" customWidth="1"/>
    <col min="11767" max="11767" width="32.85546875" style="148" customWidth="1"/>
    <col min="11768" max="11768" width="5.85546875" style="148" customWidth="1"/>
    <col min="11769" max="11769" width="32.85546875" style="148" customWidth="1"/>
    <col min="11770" max="11775" width="8.85546875" style="148"/>
    <col min="11776" max="11776" width="32.85546875" style="148" customWidth="1"/>
    <col min="11777" max="11777" width="5.85546875" style="148" customWidth="1"/>
    <col min="11778" max="11778" width="32.85546875" style="148" customWidth="1"/>
    <col min="11779" max="11779" width="5.85546875" style="148" customWidth="1"/>
    <col min="11780" max="12021" width="8.85546875" style="148"/>
    <col min="12022" max="12022" width="5.85546875" style="148" customWidth="1"/>
    <col min="12023" max="12023" width="32.85546875" style="148" customWidth="1"/>
    <col min="12024" max="12024" width="5.85546875" style="148" customWidth="1"/>
    <col min="12025" max="12025" width="32.85546875" style="148" customWidth="1"/>
    <col min="12026" max="12031" width="8.85546875" style="148"/>
    <col min="12032" max="12032" width="32.85546875" style="148" customWidth="1"/>
    <col min="12033" max="12033" width="5.85546875" style="148" customWidth="1"/>
    <col min="12034" max="12034" width="32.85546875" style="148" customWidth="1"/>
    <col min="12035" max="12035" width="5.85546875" style="148" customWidth="1"/>
    <col min="12036" max="12277" width="8.85546875" style="148"/>
    <col min="12278" max="12278" width="5.85546875" style="148" customWidth="1"/>
    <col min="12279" max="12279" width="32.85546875" style="148" customWidth="1"/>
    <col min="12280" max="12280" width="5.85546875" style="148" customWidth="1"/>
    <col min="12281" max="12281" width="32.85546875" style="148" customWidth="1"/>
    <col min="12282" max="12287" width="8.85546875" style="148"/>
    <col min="12288" max="12288" width="32.85546875" style="148" customWidth="1"/>
    <col min="12289" max="12289" width="5.85546875" style="148" customWidth="1"/>
    <col min="12290" max="12290" width="32.85546875" style="148" customWidth="1"/>
    <col min="12291" max="12291" width="5.85546875" style="148" customWidth="1"/>
    <col min="12292" max="12533" width="8.85546875" style="148"/>
    <col min="12534" max="12534" width="5.85546875" style="148" customWidth="1"/>
    <col min="12535" max="12535" width="32.85546875" style="148" customWidth="1"/>
    <col min="12536" max="12536" width="5.85546875" style="148" customWidth="1"/>
    <col min="12537" max="12537" width="32.85546875" style="148" customWidth="1"/>
    <col min="12538" max="12543" width="8.85546875" style="148"/>
    <col min="12544" max="12544" width="32.85546875" style="148" customWidth="1"/>
    <col min="12545" max="12545" width="5.85546875" style="148" customWidth="1"/>
    <col min="12546" max="12546" width="32.85546875" style="148" customWidth="1"/>
    <col min="12547" max="12547" width="5.85546875" style="148" customWidth="1"/>
    <col min="12548" max="12789" width="8.85546875" style="148"/>
    <col min="12790" max="12790" width="5.85546875" style="148" customWidth="1"/>
    <col min="12791" max="12791" width="32.85546875" style="148" customWidth="1"/>
    <col min="12792" max="12792" width="5.85546875" style="148" customWidth="1"/>
    <col min="12793" max="12793" width="32.85546875" style="148" customWidth="1"/>
    <col min="12794" max="12799" width="8.85546875" style="148"/>
    <col min="12800" max="12800" width="32.85546875" style="148" customWidth="1"/>
    <col min="12801" max="12801" width="5.85546875" style="148" customWidth="1"/>
    <col min="12802" max="12802" width="32.85546875" style="148" customWidth="1"/>
    <col min="12803" max="12803" width="5.85546875" style="148" customWidth="1"/>
    <col min="12804" max="13045" width="8.85546875" style="148"/>
    <col min="13046" max="13046" width="5.85546875" style="148" customWidth="1"/>
    <col min="13047" max="13047" width="32.85546875" style="148" customWidth="1"/>
    <col min="13048" max="13048" width="5.85546875" style="148" customWidth="1"/>
    <col min="13049" max="13049" width="32.85546875" style="148" customWidth="1"/>
    <col min="13050" max="13055" width="8.85546875" style="148"/>
    <col min="13056" max="13056" width="32.85546875" style="148" customWidth="1"/>
    <col min="13057" max="13057" width="5.85546875" style="148" customWidth="1"/>
    <col min="13058" max="13058" width="32.85546875" style="148" customWidth="1"/>
    <col min="13059" max="13059" width="5.85546875" style="148" customWidth="1"/>
    <col min="13060" max="13301" width="8.85546875" style="148"/>
    <col min="13302" max="13302" width="5.85546875" style="148" customWidth="1"/>
    <col min="13303" max="13303" width="32.85546875" style="148" customWidth="1"/>
    <col min="13304" max="13304" width="5.85546875" style="148" customWidth="1"/>
    <col min="13305" max="13305" width="32.85546875" style="148" customWidth="1"/>
    <col min="13306" max="13311" width="8.85546875" style="148"/>
    <col min="13312" max="13312" width="32.85546875" style="148" customWidth="1"/>
    <col min="13313" max="13313" width="5.85546875" style="148" customWidth="1"/>
    <col min="13314" max="13314" width="32.85546875" style="148" customWidth="1"/>
    <col min="13315" max="13315" width="5.85546875" style="148" customWidth="1"/>
    <col min="13316" max="13557" width="8.85546875" style="148"/>
    <col min="13558" max="13558" width="5.85546875" style="148" customWidth="1"/>
    <col min="13559" max="13559" width="32.85546875" style="148" customWidth="1"/>
    <col min="13560" max="13560" width="5.85546875" style="148" customWidth="1"/>
    <col min="13561" max="13561" width="32.85546875" style="148" customWidth="1"/>
    <col min="13562" max="13567" width="8.85546875" style="148"/>
    <col min="13568" max="13568" width="32.85546875" style="148" customWidth="1"/>
    <col min="13569" max="13569" width="5.85546875" style="148" customWidth="1"/>
    <col min="13570" max="13570" width="32.85546875" style="148" customWidth="1"/>
    <col min="13571" max="13571" width="5.85546875" style="148" customWidth="1"/>
    <col min="13572" max="13813" width="8.85546875" style="148"/>
    <col min="13814" max="13814" width="5.85546875" style="148" customWidth="1"/>
    <col min="13815" max="13815" width="32.85546875" style="148" customWidth="1"/>
    <col min="13816" max="13816" width="5.85546875" style="148" customWidth="1"/>
    <col min="13817" max="13817" width="32.85546875" style="148" customWidth="1"/>
    <col min="13818" max="13823" width="8.85546875" style="148"/>
    <col min="13824" max="13824" width="32.85546875" style="148" customWidth="1"/>
    <col min="13825" max="13825" width="5.85546875" style="148" customWidth="1"/>
    <col min="13826" max="13826" width="32.85546875" style="148" customWidth="1"/>
    <col min="13827" max="13827" width="5.85546875" style="148" customWidth="1"/>
    <col min="13828" max="14069" width="8.85546875" style="148"/>
    <col min="14070" max="14070" width="5.85546875" style="148" customWidth="1"/>
    <col min="14071" max="14071" width="32.85546875" style="148" customWidth="1"/>
    <col min="14072" max="14072" width="5.85546875" style="148" customWidth="1"/>
    <col min="14073" max="14073" width="32.85546875" style="148" customWidth="1"/>
    <col min="14074" max="14079" width="8.85546875" style="148"/>
    <col min="14080" max="14080" width="32.85546875" style="148" customWidth="1"/>
    <col min="14081" max="14081" width="5.85546875" style="148" customWidth="1"/>
    <col min="14082" max="14082" width="32.85546875" style="148" customWidth="1"/>
    <col min="14083" max="14083" width="5.85546875" style="148" customWidth="1"/>
    <col min="14084" max="14325" width="8.85546875" style="148"/>
    <col min="14326" max="14326" width="5.85546875" style="148" customWidth="1"/>
    <col min="14327" max="14327" width="32.85546875" style="148" customWidth="1"/>
    <col min="14328" max="14328" width="5.85546875" style="148" customWidth="1"/>
    <col min="14329" max="14329" width="32.85546875" style="148" customWidth="1"/>
    <col min="14330" max="14335" width="8.85546875" style="148"/>
    <col min="14336" max="14336" width="32.85546875" style="148" customWidth="1"/>
    <col min="14337" max="14337" width="5.85546875" style="148" customWidth="1"/>
    <col min="14338" max="14338" width="32.85546875" style="148" customWidth="1"/>
    <col min="14339" max="14339" width="5.85546875" style="148" customWidth="1"/>
    <col min="14340" max="14581" width="8.85546875" style="148"/>
    <col min="14582" max="14582" width="5.85546875" style="148" customWidth="1"/>
    <col min="14583" max="14583" width="32.85546875" style="148" customWidth="1"/>
    <col min="14584" max="14584" width="5.85546875" style="148" customWidth="1"/>
    <col min="14585" max="14585" width="32.85546875" style="148" customWidth="1"/>
    <col min="14586" max="14591" width="8.85546875" style="148"/>
    <col min="14592" max="14592" width="32.85546875" style="148" customWidth="1"/>
    <col min="14593" max="14593" width="5.85546875" style="148" customWidth="1"/>
    <col min="14594" max="14594" width="32.85546875" style="148" customWidth="1"/>
    <col min="14595" max="14595" width="5.85546875" style="148" customWidth="1"/>
    <col min="14596" max="14837" width="8.85546875" style="148"/>
    <col min="14838" max="14838" width="5.85546875" style="148" customWidth="1"/>
    <col min="14839" max="14839" width="32.85546875" style="148" customWidth="1"/>
    <col min="14840" max="14840" width="5.85546875" style="148" customWidth="1"/>
    <col min="14841" max="14841" width="32.85546875" style="148" customWidth="1"/>
    <col min="14842" max="14847" width="8.85546875" style="148"/>
    <col min="14848" max="14848" width="32.85546875" style="148" customWidth="1"/>
    <col min="14849" max="14849" width="5.85546875" style="148" customWidth="1"/>
    <col min="14850" max="14850" width="32.85546875" style="148" customWidth="1"/>
    <col min="14851" max="14851" width="5.85546875" style="148" customWidth="1"/>
    <col min="14852" max="15093" width="8.85546875" style="148"/>
    <col min="15094" max="15094" width="5.85546875" style="148" customWidth="1"/>
    <col min="15095" max="15095" width="32.85546875" style="148" customWidth="1"/>
    <col min="15096" max="15096" width="5.85546875" style="148" customWidth="1"/>
    <col min="15097" max="15097" width="32.85546875" style="148" customWidth="1"/>
    <col min="15098" max="15103" width="8.85546875" style="148"/>
    <col min="15104" max="15104" width="32.85546875" style="148" customWidth="1"/>
    <col min="15105" max="15105" width="5.85546875" style="148" customWidth="1"/>
    <col min="15106" max="15106" width="32.85546875" style="148" customWidth="1"/>
    <col min="15107" max="15107" width="5.85546875" style="148" customWidth="1"/>
    <col min="15108" max="15349" width="8.85546875" style="148"/>
    <col min="15350" max="15350" width="5.85546875" style="148" customWidth="1"/>
    <col min="15351" max="15351" width="32.85546875" style="148" customWidth="1"/>
    <col min="15352" max="15352" width="5.85546875" style="148" customWidth="1"/>
    <col min="15353" max="15353" width="32.85546875" style="148" customWidth="1"/>
    <col min="15354" max="15359" width="8.85546875" style="148"/>
    <col min="15360" max="15360" width="32.85546875" style="148" customWidth="1"/>
    <col min="15361" max="15361" width="5.85546875" style="148" customWidth="1"/>
    <col min="15362" max="15362" width="32.85546875" style="148" customWidth="1"/>
    <col min="15363" max="15363" width="5.85546875" style="148" customWidth="1"/>
    <col min="15364" max="15605" width="8.85546875" style="148"/>
    <col min="15606" max="15606" width="5.85546875" style="148" customWidth="1"/>
    <col min="15607" max="15607" width="32.85546875" style="148" customWidth="1"/>
    <col min="15608" max="15608" width="5.85546875" style="148" customWidth="1"/>
    <col min="15609" max="15609" width="32.85546875" style="148" customWidth="1"/>
    <col min="15610" max="15615" width="8.85546875" style="148"/>
    <col min="15616" max="15616" width="32.85546875" style="148" customWidth="1"/>
    <col min="15617" max="15617" width="5.85546875" style="148" customWidth="1"/>
    <col min="15618" max="15618" width="32.85546875" style="148" customWidth="1"/>
    <col min="15619" max="15619" width="5.85546875" style="148" customWidth="1"/>
    <col min="15620" max="15861" width="8.85546875" style="148"/>
    <col min="15862" max="15862" width="5.85546875" style="148" customWidth="1"/>
    <col min="15863" max="15863" width="32.85546875" style="148" customWidth="1"/>
    <col min="15864" max="15864" width="5.85546875" style="148" customWidth="1"/>
    <col min="15865" max="15865" width="32.85546875" style="148" customWidth="1"/>
    <col min="15866" max="15871" width="8.85546875" style="148"/>
    <col min="15872" max="15872" width="32.85546875" style="148" customWidth="1"/>
    <col min="15873" max="15873" width="5.85546875" style="148" customWidth="1"/>
    <col min="15874" max="15874" width="32.85546875" style="148" customWidth="1"/>
    <col min="15875" max="15875" width="5.85546875" style="148" customWidth="1"/>
    <col min="15876" max="16117" width="8.85546875" style="148"/>
    <col min="16118" max="16118" width="5.85546875" style="148" customWidth="1"/>
    <col min="16119" max="16119" width="32.85546875" style="148" customWidth="1"/>
    <col min="16120" max="16120" width="5.85546875" style="148" customWidth="1"/>
    <col min="16121" max="16121" width="32.85546875" style="148" customWidth="1"/>
    <col min="16122" max="16127" width="8.85546875" style="148"/>
    <col min="16128" max="16128" width="32.85546875" style="148" customWidth="1"/>
    <col min="16129" max="16129" width="5.85546875" style="148" customWidth="1"/>
    <col min="16130" max="16130" width="32.85546875" style="148" customWidth="1"/>
    <col min="16131" max="16131" width="5.85546875" style="148" customWidth="1"/>
    <col min="16132" max="16384" width="8.85546875" style="148"/>
  </cols>
  <sheetData>
    <row r="1" spans="1:17" ht="18" customHeight="1" x14ac:dyDescent="0.55000000000000004">
      <c r="G1" s="26" t="s">
        <v>146</v>
      </c>
    </row>
    <row r="3" spans="1:17" ht="23.25" customHeight="1" x14ac:dyDescent="0.45">
      <c r="A3" s="243" t="s">
        <v>194</v>
      </c>
      <c r="B3" s="243"/>
      <c r="C3" s="243"/>
      <c r="D3" s="243"/>
      <c r="E3" s="243"/>
      <c r="J3" s="148"/>
      <c r="K3" s="148"/>
    </row>
    <row r="4" spans="1:17" ht="18" customHeight="1" x14ac:dyDescent="0.45">
      <c r="A4" s="244" t="s">
        <v>31</v>
      </c>
      <c r="B4" s="245" t="s">
        <v>196</v>
      </c>
      <c r="C4" s="29" t="s">
        <v>23</v>
      </c>
      <c r="D4" s="29" t="s">
        <v>22</v>
      </c>
      <c r="E4" s="29" t="s">
        <v>23</v>
      </c>
      <c r="J4" s="148"/>
      <c r="K4" s="148"/>
    </row>
    <row r="5" spans="1:17" ht="18" customHeight="1" x14ac:dyDescent="0.45">
      <c r="A5" s="244"/>
      <c r="B5" s="245"/>
      <c r="C5" s="8">
        <v>2020</v>
      </c>
      <c r="D5" s="8">
        <v>2021</v>
      </c>
      <c r="E5" s="8">
        <v>2021</v>
      </c>
      <c r="J5" s="148"/>
      <c r="K5" s="148"/>
      <c r="M5" s="150"/>
      <c r="N5" s="150"/>
      <c r="O5" s="151"/>
      <c r="P5" s="151"/>
      <c r="Q5" s="151"/>
    </row>
    <row r="6" spans="1:17" ht="18" customHeight="1" x14ac:dyDescent="0.45">
      <c r="A6" s="244"/>
      <c r="B6" s="245"/>
      <c r="C6" s="246" t="s">
        <v>27</v>
      </c>
      <c r="D6" s="247"/>
      <c r="E6" s="248"/>
      <c r="J6" s="148"/>
      <c r="K6" s="148"/>
      <c r="M6" s="150"/>
      <c r="N6" s="150"/>
      <c r="O6" s="151"/>
      <c r="P6" s="151"/>
      <c r="Q6" s="151"/>
    </row>
    <row r="7" spans="1:17" ht="21.75" x14ac:dyDescent="0.45">
      <c r="A7" s="9">
        <v>1</v>
      </c>
      <c r="B7" s="11" t="s">
        <v>197</v>
      </c>
      <c r="C7" s="10">
        <v>16026.016275</v>
      </c>
      <c r="D7" s="10">
        <v>19063.056935000001</v>
      </c>
      <c r="E7" s="10">
        <v>15922.393830999999</v>
      </c>
      <c r="J7" s="148"/>
      <c r="K7" s="148"/>
      <c r="M7" s="150"/>
      <c r="N7" s="150"/>
      <c r="O7" s="151"/>
      <c r="P7" s="151"/>
      <c r="Q7" s="151"/>
    </row>
    <row r="8" spans="1:17" ht="21.75" x14ac:dyDescent="0.45">
      <c r="A8" s="12">
        <v>2</v>
      </c>
      <c r="B8" s="14" t="s">
        <v>198</v>
      </c>
      <c r="C8" s="13">
        <v>17991.568750999999</v>
      </c>
      <c r="D8" s="13">
        <v>22543.287428</v>
      </c>
      <c r="E8" s="13">
        <v>21215.083025</v>
      </c>
      <c r="J8" s="148"/>
      <c r="K8" s="148"/>
    </row>
    <row r="9" spans="1:17" ht="22.5" thickBot="1" x14ac:dyDescent="0.5">
      <c r="A9" s="15">
        <v>3</v>
      </c>
      <c r="B9" s="17" t="s">
        <v>199</v>
      </c>
      <c r="C9" s="16">
        <v>7977.4706880000003</v>
      </c>
      <c r="D9" s="16">
        <v>9892.7323840000008</v>
      </c>
      <c r="E9" s="16">
        <v>8704.7692920000009</v>
      </c>
      <c r="J9" s="148"/>
      <c r="K9" s="148"/>
    </row>
    <row r="10" spans="1:17" ht="22.5" thickBot="1" x14ac:dyDescent="0.5">
      <c r="A10" s="18"/>
      <c r="B10" s="20" t="s">
        <v>0</v>
      </c>
      <c r="C10" s="19">
        <v>41995.055714000002</v>
      </c>
      <c r="D10" s="19">
        <v>51499.076746999999</v>
      </c>
      <c r="E10" s="19">
        <v>45842.246148000006</v>
      </c>
      <c r="J10" s="148"/>
      <c r="K10" s="148"/>
    </row>
    <row r="11" spans="1:17" ht="21.75" x14ac:dyDescent="0.55000000000000004">
      <c r="A11" s="45"/>
      <c r="B11" s="45"/>
      <c r="C11" s="85"/>
      <c r="D11" s="85"/>
      <c r="E11" s="85"/>
      <c r="J11" s="148"/>
      <c r="K11" s="148"/>
    </row>
    <row r="12" spans="1:17" ht="21.75" x14ac:dyDescent="0.55000000000000004">
      <c r="A12" s="45"/>
      <c r="B12" s="45"/>
      <c r="C12" s="45"/>
      <c r="D12" s="45"/>
      <c r="E12" s="45"/>
      <c r="J12" s="148"/>
      <c r="K12" s="148"/>
    </row>
    <row r="13" spans="1:17" ht="21.75" x14ac:dyDescent="0.55000000000000004">
      <c r="A13" s="45"/>
      <c r="B13" s="45"/>
      <c r="C13" s="45"/>
      <c r="D13" s="45"/>
      <c r="E13" s="45"/>
      <c r="J13" s="148"/>
      <c r="K13" s="148"/>
    </row>
    <row r="14" spans="1:17" ht="21.75" x14ac:dyDescent="0.55000000000000004">
      <c r="A14" s="45"/>
      <c r="B14" s="45"/>
      <c r="C14" s="45"/>
      <c r="D14" s="45"/>
      <c r="E14" s="45"/>
      <c r="J14" s="148"/>
      <c r="K14" s="148"/>
    </row>
    <row r="15" spans="1:17" ht="21.75" x14ac:dyDescent="0.55000000000000004">
      <c r="A15" s="45"/>
      <c r="B15" s="45"/>
      <c r="C15" s="45"/>
      <c r="D15" s="45"/>
      <c r="E15" s="45"/>
      <c r="J15" s="148"/>
      <c r="K15" s="148"/>
    </row>
    <row r="16" spans="1:17" ht="21.75" x14ac:dyDescent="0.55000000000000004">
      <c r="A16" s="45"/>
      <c r="B16" s="45"/>
      <c r="C16" s="45"/>
      <c r="D16" s="45"/>
      <c r="E16" s="45"/>
      <c r="J16" s="148"/>
      <c r="K16" s="148"/>
    </row>
    <row r="17" spans="1:11" ht="21.75" x14ac:dyDescent="0.55000000000000004">
      <c r="A17" s="45"/>
      <c r="B17" s="45"/>
      <c r="C17" s="45"/>
      <c r="D17" s="45"/>
      <c r="E17" s="45"/>
      <c r="J17" s="148"/>
      <c r="K17" s="148"/>
    </row>
    <row r="18" spans="1:11" ht="21.75" x14ac:dyDescent="0.55000000000000004">
      <c r="A18" s="45"/>
      <c r="B18" s="45"/>
      <c r="C18" s="45"/>
      <c r="D18" s="45"/>
      <c r="E18" s="45"/>
      <c r="J18" s="148"/>
      <c r="K18" s="148"/>
    </row>
    <row r="19" spans="1:11" ht="21.75" x14ac:dyDescent="0.55000000000000004">
      <c r="A19" s="45"/>
      <c r="B19" s="45"/>
      <c r="C19" s="45"/>
      <c r="D19" s="45"/>
      <c r="E19" s="45"/>
      <c r="J19" s="148"/>
      <c r="K19" s="148"/>
    </row>
    <row r="20" spans="1:11" ht="21.75" x14ac:dyDescent="0.55000000000000004">
      <c r="A20" s="45"/>
      <c r="B20" s="45"/>
      <c r="C20" s="45"/>
      <c r="D20" s="45"/>
      <c r="E20" s="45"/>
      <c r="J20" s="148"/>
      <c r="K20" s="148"/>
    </row>
    <row r="21" spans="1:11" ht="21.75" x14ac:dyDescent="0.55000000000000004">
      <c r="A21" s="45"/>
      <c r="B21" s="45"/>
      <c r="C21" s="45"/>
      <c r="D21" s="45"/>
      <c r="E21" s="45"/>
      <c r="J21" s="148"/>
      <c r="K21" s="148"/>
    </row>
    <row r="22" spans="1:11" ht="21.75" x14ac:dyDescent="0.55000000000000004">
      <c r="A22" s="45"/>
      <c r="B22" s="45"/>
      <c r="C22" s="45"/>
      <c r="D22" s="45"/>
      <c r="E22" s="45"/>
      <c r="J22" s="148"/>
      <c r="K22" s="148"/>
    </row>
    <row r="23" spans="1:11" ht="21.75" x14ac:dyDescent="0.55000000000000004">
      <c r="A23" s="45"/>
      <c r="B23" s="45"/>
      <c r="C23" s="45"/>
      <c r="D23" s="45"/>
      <c r="E23" s="45"/>
      <c r="J23" s="148"/>
      <c r="K23" s="148"/>
    </row>
    <row r="24" spans="1:11" ht="21.75" x14ac:dyDescent="0.55000000000000004">
      <c r="A24" s="45"/>
      <c r="B24" s="45"/>
      <c r="C24" s="45"/>
      <c r="D24" s="45"/>
      <c r="E24" s="45"/>
      <c r="J24" s="148"/>
      <c r="K24" s="148"/>
    </row>
    <row r="25" spans="1:11" ht="21.75" x14ac:dyDescent="0.55000000000000004">
      <c r="A25" s="45"/>
      <c r="B25" s="45"/>
      <c r="C25" s="45"/>
      <c r="D25" s="45"/>
      <c r="E25" s="45"/>
      <c r="J25" s="148"/>
      <c r="K25" s="148"/>
    </row>
    <row r="26" spans="1:11" ht="21.75" x14ac:dyDescent="0.55000000000000004">
      <c r="A26" s="45"/>
      <c r="B26" s="45"/>
      <c r="C26" s="45"/>
      <c r="D26" s="45"/>
      <c r="E26" s="45"/>
      <c r="J26" s="148"/>
      <c r="K26" s="148"/>
    </row>
    <row r="27" spans="1:11" ht="21.75" x14ac:dyDescent="0.55000000000000004">
      <c r="A27" s="45"/>
      <c r="B27" s="45"/>
      <c r="C27" s="45"/>
      <c r="D27" s="45"/>
      <c r="E27" s="45"/>
      <c r="J27" s="148"/>
      <c r="K27" s="148"/>
    </row>
    <row r="28" spans="1:11" ht="35.1" customHeight="1" x14ac:dyDescent="0.55000000000000004">
      <c r="A28" s="45"/>
      <c r="B28" s="45"/>
      <c r="C28" s="45"/>
      <c r="D28" s="45"/>
      <c r="E28" s="45"/>
      <c r="J28" s="148"/>
      <c r="K28" s="148"/>
    </row>
    <row r="29" spans="1:11" ht="35.1" customHeight="1" x14ac:dyDescent="0.55000000000000004">
      <c r="A29" s="45"/>
      <c r="B29" s="45"/>
      <c r="C29" s="45"/>
      <c r="D29" s="45"/>
      <c r="E29" s="45"/>
      <c r="J29" s="148"/>
      <c r="K29" s="148"/>
    </row>
    <row r="30" spans="1:11" ht="35.1" customHeight="1" x14ac:dyDescent="0.55000000000000004">
      <c r="A30" s="45"/>
      <c r="B30" s="45"/>
      <c r="C30" s="45"/>
      <c r="D30" s="45"/>
      <c r="E30" s="45"/>
      <c r="J30" s="148"/>
      <c r="K30" s="148"/>
    </row>
    <row r="31" spans="1:11" ht="35.1" customHeight="1" x14ac:dyDescent="0.55000000000000004">
      <c r="A31" s="45"/>
      <c r="B31" s="45"/>
      <c r="C31" s="45"/>
      <c r="D31" s="45"/>
      <c r="E31" s="45"/>
      <c r="J31" s="148"/>
      <c r="K31" s="148"/>
    </row>
    <row r="32" spans="1:11" ht="35.1" customHeight="1" x14ac:dyDescent="0.55000000000000004">
      <c r="A32" s="45"/>
      <c r="B32" s="45"/>
      <c r="C32" s="45"/>
      <c r="D32" s="45"/>
      <c r="E32" s="45"/>
      <c r="J32" s="148"/>
      <c r="K32" s="148"/>
    </row>
    <row r="33" spans="1:11" ht="35.1" customHeight="1" x14ac:dyDescent="0.55000000000000004">
      <c r="A33" s="45"/>
      <c r="B33" s="45"/>
      <c r="C33" s="45"/>
      <c r="D33" s="45"/>
      <c r="E33" s="45"/>
      <c r="J33" s="148"/>
      <c r="K33" s="148"/>
    </row>
    <row r="34" spans="1:11" ht="35.1" customHeight="1" x14ac:dyDescent="0.55000000000000004">
      <c r="A34" s="45"/>
      <c r="B34" s="45"/>
      <c r="C34" s="45"/>
      <c r="D34" s="45"/>
      <c r="E34" s="45"/>
      <c r="J34" s="148"/>
      <c r="K34" s="148"/>
    </row>
    <row r="35" spans="1:11" ht="35.1" customHeight="1" x14ac:dyDescent="0.55000000000000004">
      <c r="A35" s="45"/>
      <c r="B35" s="45"/>
      <c r="C35" s="45"/>
      <c r="D35" s="45"/>
      <c r="E35" s="45"/>
      <c r="J35" s="148"/>
      <c r="K35" s="148"/>
    </row>
    <row r="36" spans="1:11" ht="35.1" customHeight="1" x14ac:dyDescent="0.55000000000000004">
      <c r="A36" s="45"/>
      <c r="B36" s="45"/>
      <c r="C36" s="45"/>
      <c r="D36" s="45"/>
      <c r="E36" s="45"/>
      <c r="J36" s="148"/>
      <c r="K36" s="148"/>
    </row>
    <row r="37" spans="1:11" ht="35.1" customHeight="1" x14ac:dyDescent="0.55000000000000004">
      <c r="A37" s="45"/>
      <c r="B37" s="45"/>
      <c r="C37" s="45"/>
      <c r="D37" s="45"/>
      <c r="E37" s="45"/>
      <c r="J37" s="148"/>
      <c r="K37" s="148"/>
    </row>
    <row r="38" spans="1:11" ht="35.1" customHeight="1" x14ac:dyDescent="0.55000000000000004">
      <c r="A38" s="45"/>
      <c r="B38" s="45"/>
      <c r="C38" s="45"/>
      <c r="D38" s="45"/>
      <c r="E38" s="45"/>
      <c r="J38" s="148"/>
      <c r="K38" s="148"/>
    </row>
    <row r="39" spans="1:11" ht="35.1" customHeight="1" x14ac:dyDescent="0.55000000000000004">
      <c r="A39" s="45"/>
      <c r="B39" s="45"/>
      <c r="C39" s="45"/>
      <c r="D39" s="45"/>
      <c r="E39" s="45"/>
      <c r="J39" s="148"/>
      <c r="K39" s="148"/>
    </row>
    <row r="40" spans="1:11" ht="35.1" customHeight="1" x14ac:dyDescent="0.55000000000000004">
      <c r="A40" s="45"/>
      <c r="B40" s="45"/>
      <c r="C40" s="45"/>
      <c r="D40" s="45"/>
      <c r="E40" s="45"/>
      <c r="J40" s="148"/>
      <c r="K40" s="148"/>
    </row>
    <row r="41" spans="1:11" ht="35.1" customHeight="1" x14ac:dyDescent="0.55000000000000004">
      <c r="A41" s="45"/>
      <c r="B41" s="45"/>
      <c r="C41" s="45"/>
      <c r="D41" s="45"/>
      <c r="E41" s="45"/>
      <c r="J41" s="148"/>
      <c r="K41" s="148"/>
    </row>
    <row r="42" spans="1:11" ht="35.1" customHeight="1" x14ac:dyDescent="0.55000000000000004">
      <c r="A42" s="45"/>
      <c r="B42" s="45"/>
      <c r="C42" s="45"/>
      <c r="D42" s="45"/>
      <c r="E42" s="45"/>
      <c r="J42" s="148"/>
      <c r="K42" s="148"/>
    </row>
    <row r="43" spans="1:11" ht="35.1" customHeight="1" x14ac:dyDescent="0.55000000000000004">
      <c r="A43" s="45"/>
      <c r="B43" s="45"/>
      <c r="C43" s="45"/>
      <c r="D43" s="45"/>
      <c r="E43" s="45"/>
      <c r="J43" s="148"/>
      <c r="K43" s="148"/>
    </row>
    <row r="44" spans="1:11" ht="35.1" customHeight="1" x14ac:dyDescent="0.55000000000000004">
      <c r="A44" s="45"/>
      <c r="B44" s="45"/>
      <c r="C44" s="45"/>
      <c r="D44" s="45"/>
      <c r="E44" s="45"/>
      <c r="J44" s="148"/>
      <c r="K44" s="148"/>
    </row>
    <row r="45" spans="1:11" ht="35.1" customHeight="1" x14ac:dyDescent="0.55000000000000004">
      <c r="A45" s="45"/>
      <c r="B45" s="45"/>
      <c r="C45" s="45"/>
      <c r="D45" s="45"/>
      <c r="E45" s="45"/>
      <c r="J45" s="148"/>
      <c r="K45" s="148"/>
    </row>
    <row r="46" spans="1:11" ht="35.1" customHeight="1" x14ac:dyDescent="0.55000000000000004">
      <c r="A46" s="45"/>
      <c r="B46" s="45"/>
      <c r="C46" s="45"/>
      <c r="D46" s="45"/>
      <c r="E46" s="45"/>
      <c r="J46" s="148"/>
      <c r="K46" s="148"/>
    </row>
    <row r="47" spans="1:11" ht="35.1" customHeight="1" x14ac:dyDescent="0.55000000000000004">
      <c r="A47" s="45"/>
      <c r="B47" s="45"/>
      <c r="C47" s="45"/>
      <c r="D47" s="45"/>
      <c r="E47" s="45"/>
      <c r="J47" s="148"/>
      <c r="K47" s="148"/>
    </row>
    <row r="48" spans="1:11" ht="35.1" customHeight="1" x14ac:dyDescent="0.55000000000000004">
      <c r="A48" s="45"/>
      <c r="B48" s="45"/>
      <c r="C48" s="45"/>
      <c r="D48" s="45"/>
      <c r="E48" s="45"/>
      <c r="J48" s="148"/>
      <c r="K48" s="148"/>
    </row>
    <row r="49" spans="1:11" ht="35.1" customHeight="1" x14ac:dyDescent="0.55000000000000004">
      <c r="A49" s="45"/>
      <c r="B49" s="45"/>
      <c r="C49" s="45"/>
      <c r="D49" s="45"/>
      <c r="E49" s="45"/>
      <c r="J49" s="148"/>
      <c r="K49" s="148"/>
    </row>
    <row r="50" spans="1:11" ht="35.1" customHeight="1" x14ac:dyDescent="0.55000000000000004">
      <c r="A50" s="45"/>
      <c r="B50" s="45"/>
      <c r="C50" s="45"/>
      <c r="D50" s="45"/>
      <c r="E50" s="45"/>
      <c r="J50" s="148"/>
      <c r="K50" s="148"/>
    </row>
    <row r="51" spans="1:11" ht="35.1" customHeight="1" x14ac:dyDescent="0.55000000000000004">
      <c r="A51" s="45"/>
      <c r="B51" s="45"/>
      <c r="C51" s="45"/>
      <c r="D51" s="45"/>
      <c r="E51" s="45"/>
      <c r="J51" s="148"/>
      <c r="K51" s="148"/>
    </row>
    <row r="52" spans="1:11" ht="35.1" customHeight="1" x14ac:dyDescent="0.55000000000000004">
      <c r="A52" s="45"/>
      <c r="B52" s="45"/>
      <c r="C52" s="45"/>
      <c r="D52" s="45"/>
      <c r="E52" s="45"/>
      <c r="J52" s="148"/>
      <c r="K52" s="148"/>
    </row>
    <row r="53" spans="1:11" ht="35.1" customHeight="1" x14ac:dyDescent="0.55000000000000004">
      <c r="A53" s="45"/>
      <c r="B53" s="45"/>
      <c r="C53" s="45"/>
      <c r="D53" s="45"/>
      <c r="E53" s="45"/>
      <c r="J53" s="148"/>
      <c r="K53" s="148"/>
    </row>
    <row r="54" spans="1:11" ht="35.1" customHeight="1" x14ac:dyDescent="0.55000000000000004">
      <c r="A54" s="45"/>
      <c r="B54" s="45"/>
      <c r="C54" s="45"/>
      <c r="D54" s="45"/>
      <c r="E54" s="45"/>
      <c r="J54" s="148"/>
      <c r="K54" s="148"/>
    </row>
    <row r="55" spans="1:11" ht="35.1" customHeight="1" x14ac:dyDescent="0.55000000000000004">
      <c r="A55" s="45"/>
      <c r="B55" s="45"/>
      <c r="C55" s="45"/>
      <c r="D55" s="45"/>
      <c r="E55" s="45"/>
      <c r="J55" s="148"/>
      <c r="K55" s="148"/>
    </row>
    <row r="56" spans="1:11" ht="35.1" customHeight="1" x14ac:dyDescent="0.55000000000000004">
      <c r="A56" s="45"/>
      <c r="B56" s="45"/>
      <c r="C56" s="45"/>
      <c r="D56" s="45"/>
      <c r="E56" s="45"/>
      <c r="J56" s="148"/>
      <c r="K56" s="148"/>
    </row>
    <row r="57" spans="1:11" ht="35.1" customHeight="1" x14ac:dyDescent="0.55000000000000004">
      <c r="A57" s="45"/>
      <c r="B57" s="45"/>
      <c r="C57" s="45"/>
      <c r="D57" s="45"/>
      <c r="E57" s="45"/>
      <c r="J57" s="148"/>
      <c r="K57" s="148"/>
    </row>
    <row r="58" spans="1:11" ht="35.1" customHeight="1" x14ac:dyDescent="0.55000000000000004">
      <c r="A58" s="45"/>
      <c r="B58" s="45"/>
      <c r="C58" s="45"/>
      <c r="D58" s="45"/>
      <c r="E58" s="45"/>
      <c r="J58" s="148"/>
      <c r="K58" s="148"/>
    </row>
    <row r="59" spans="1:11" ht="35.1" customHeight="1" x14ac:dyDescent="0.55000000000000004">
      <c r="A59" s="45"/>
      <c r="B59" s="45"/>
      <c r="C59" s="45"/>
      <c r="D59" s="45"/>
      <c r="E59" s="45"/>
      <c r="J59" s="148"/>
      <c r="K59" s="148"/>
    </row>
    <row r="60" spans="1:11" ht="35.1" customHeight="1" x14ac:dyDescent="0.55000000000000004">
      <c r="A60" s="45"/>
      <c r="B60" s="45"/>
      <c r="C60" s="45"/>
      <c r="D60" s="45"/>
      <c r="E60" s="45"/>
      <c r="J60" s="148"/>
      <c r="K60" s="148"/>
    </row>
    <row r="61" spans="1:11" ht="35.1" customHeight="1" x14ac:dyDescent="0.55000000000000004">
      <c r="A61" s="45"/>
      <c r="B61" s="45"/>
      <c r="C61" s="45"/>
      <c r="D61" s="45"/>
      <c r="E61" s="45"/>
      <c r="J61" s="148"/>
      <c r="K61" s="148"/>
    </row>
    <row r="62" spans="1:11" ht="35.1" customHeight="1" x14ac:dyDescent="0.55000000000000004">
      <c r="A62" s="45"/>
      <c r="B62" s="45"/>
      <c r="C62" s="45"/>
      <c r="D62" s="45"/>
      <c r="E62" s="45"/>
      <c r="J62" s="148"/>
      <c r="K62" s="148"/>
    </row>
    <row r="63" spans="1:11" ht="35.1" customHeight="1" x14ac:dyDescent="0.55000000000000004">
      <c r="A63" s="45"/>
      <c r="B63" s="45"/>
      <c r="C63" s="45"/>
      <c r="D63" s="45"/>
      <c r="E63" s="45"/>
      <c r="J63" s="148"/>
      <c r="K63" s="148"/>
    </row>
    <row r="64" spans="1:11" ht="35.1" customHeight="1" x14ac:dyDescent="0.55000000000000004">
      <c r="A64" s="45"/>
      <c r="B64" s="45"/>
      <c r="C64" s="45"/>
      <c r="D64" s="45"/>
      <c r="E64" s="45"/>
      <c r="J64" s="148"/>
      <c r="K64" s="148"/>
    </row>
    <row r="65" spans="1:11" ht="35.1" customHeight="1" x14ac:dyDescent="0.55000000000000004">
      <c r="A65" s="45"/>
      <c r="B65" s="45"/>
      <c r="C65" s="45"/>
      <c r="D65" s="45"/>
      <c r="E65" s="45"/>
      <c r="J65" s="148"/>
      <c r="K65" s="148"/>
    </row>
    <row r="66" spans="1:11" ht="35.1" customHeight="1" x14ac:dyDescent="0.55000000000000004">
      <c r="A66" s="45"/>
      <c r="B66" s="45"/>
      <c r="C66" s="45"/>
      <c r="D66" s="45"/>
      <c r="E66" s="45"/>
      <c r="J66" s="148"/>
      <c r="K66" s="148"/>
    </row>
    <row r="67" spans="1:11" ht="35.1" customHeight="1" x14ac:dyDescent="0.55000000000000004">
      <c r="A67" s="45"/>
      <c r="B67" s="45"/>
      <c r="C67" s="45"/>
      <c r="D67" s="45"/>
      <c r="E67" s="45"/>
      <c r="J67" s="148"/>
      <c r="K67" s="148"/>
    </row>
    <row r="68" spans="1:11" ht="35.1" customHeight="1" x14ac:dyDescent="0.55000000000000004">
      <c r="A68" s="45"/>
      <c r="B68" s="45"/>
      <c r="C68" s="45"/>
      <c r="D68" s="45"/>
      <c r="E68" s="45"/>
      <c r="J68" s="148"/>
      <c r="K68" s="148"/>
    </row>
    <row r="69" spans="1:11" ht="35.1" customHeight="1" x14ac:dyDescent="0.55000000000000004">
      <c r="A69" s="45"/>
      <c r="B69" s="45"/>
      <c r="C69" s="45"/>
      <c r="D69" s="45"/>
      <c r="E69" s="45"/>
      <c r="J69" s="148"/>
      <c r="K69" s="148"/>
    </row>
    <row r="70" spans="1:11" ht="35.1" customHeight="1" x14ac:dyDescent="0.55000000000000004">
      <c r="A70" s="45"/>
      <c r="B70" s="45"/>
      <c r="C70" s="45"/>
      <c r="D70" s="45"/>
      <c r="E70" s="45"/>
      <c r="J70" s="148"/>
      <c r="K70" s="148"/>
    </row>
    <row r="71" spans="1:11" ht="35.1" customHeight="1" x14ac:dyDescent="0.55000000000000004">
      <c r="A71" s="45"/>
      <c r="B71" s="45"/>
      <c r="C71" s="45"/>
      <c r="D71" s="45"/>
      <c r="E71" s="45"/>
      <c r="J71" s="148"/>
      <c r="K71" s="148"/>
    </row>
    <row r="72" spans="1:11" ht="35.1" customHeight="1" x14ac:dyDescent="0.55000000000000004">
      <c r="A72" s="45"/>
      <c r="B72" s="45"/>
      <c r="C72" s="45"/>
      <c r="D72" s="45"/>
      <c r="E72" s="45"/>
      <c r="J72" s="148"/>
      <c r="K72" s="148"/>
    </row>
    <row r="73" spans="1:11" ht="35.1" customHeight="1" x14ac:dyDescent="0.55000000000000004">
      <c r="A73" s="45"/>
      <c r="B73" s="45"/>
      <c r="C73" s="45"/>
      <c r="D73" s="45"/>
      <c r="E73" s="45"/>
      <c r="J73" s="148"/>
      <c r="K73" s="148"/>
    </row>
    <row r="74" spans="1:11" ht="35.1" customHeight="1" x14ac:dyDescent="0.55000000000000004">
      <c r="A74" s="45"/>
      <c r="B74" s="45"/>
      <c r="C74" s="45"/>
      <c r="D74" s="45"/>
      <c r="E74" s="45"/>
      <c r="J74" s="148"/>
      <c r="K74" s="148"/>
    </row>
    <row r="75" spans="1:11" ht="35.1" customHeight="1" x14ac:dyDescent="0.55000000000000004">
      <c r="A75" s="45"/>
      <c r="B75" s="45"/>
      <c r="C75" s="45"/>
      <c r="D75" s="45"/>
      <c r="E75" s="45"/>
      <c r="J75" s="148"/>
      <c r="K75" s="148"/>
    </row>
    <row r="76" spans="1:11" ht="35.1" customHeight="1" x14ac:dyDescent="0.55000000000000004">
      <c r="A76" s="45"/>
      <c r="B76" s="45"/>
      <c r="C76" s="45"/>
      <c r="D76" s="45"/>
      <c r="E76" s="45"/>
      <c r="J76" s="148"/>
      <c r="K76" s="148"/>
    </row>
    <row r="77" spans="1:11" ht="35.1" customHeight="1" x14ac:dyDescent="0.55000000000000004">
      <c r="A77" s="45"/>
      <c r="B77" s="45"/>
      <c r="C77" s="45"/>
      <c r="D77" s="45"/>
      <c r="E77" s="45"/>
      <c r="J77" s="148"/>
      <c r="K77" s="148"/>
    </row>
    <row r="78" spans="1:11" ht="35.1" customHeight="1" x14ac:dyDescent="0.55000000000000004">
      <c r="A78" s="45"/>
      <c r="B78" s="45"/>
      <c r="C78" s="45"/>
      <c r="D78" s="45"/>
      <c r="E78" s="45"/>
      <c r="J78" s="148"/>
      <c r="K78" s="148"/>
    </row>
    <row r="79" spans="1:11" ht="35.1" customHeight="1" x14ac:dyDescent="0.55000000000000004">
      <c r="A79" s="45"/>
      <c r="B79" s="45"/>
      <c r="C79" s="45"/>
      <c r="D79" s="45"/>
      <c r="E79" s="45"/>
      <c r="J79" s="148"/>
      <c r="K79" s="148"/>
    </row>
    <row r="80" spans="1:11" ht="35.1" customHeight="1" x14ac:dyDescent="0.55000000000000004">
      <c r="A80" s="45"/>
      <c r="B80" s="45"/>
      <c r="C80" s="45"/>
      <c r="D80" s="45"/>
      <c r="E80" s="45"/>
      <c r="J80" s="148"/>
      <c r="K80" s="148"/>
    </row>
    <row r="81" spans="1:11" ht="35.1" customHeight="1" x14ac:dyDescent="0.55000000000000004">
      <c r="A81" s="45"/>
      <c r="B81" s="45"/>
      <c r="C81" s="45"/>
      <c r="D81" s="45"/>
      <c r="E81" s="45"/>
      <c r="J81" s="148"/>
      <c r="K81" s="148"/>
    </row>
    <row r="82" spans="1:11" ht="35.1" customHeight="1" x14ac:dyDescent="0.55000000000000004">
      <c r="A82" s="45"/>
      <c r="B82" s="45"/>
      <c r="C82" s="45"/>
      <c r="D82" s="45"/>
      <c r="E82" s="45"/>
      <c r="J82" s="148"/>
      <c r="K82" s="148"/>
    </row>
    <row r="83" spans="1:11" ht="35.1" customHeight="1" x14ac:dyDescent="0.55000000000000004">
      <c r="A83" s="45"/>
      <c r="B83" s="45"/>
      <c r="C83" s="45"/>
      <c r="D83" s="45"/>
      <c r="E83" s="45"/>
      <c r="J83" s="148"/>
      <c r="K83" s="148"/>
    </row>
    <row r="84" spans="1:11" ht="35.1" customHeight="1" x14ac:dyDescent="0.55000000000000004">
      <c r="A84" s="45"/>
      <c r="B84" s="45"/>
      <c r="C84" s="45"/>
      <c r="D84" s="45"/>
      <c r="E84" s="45"/>
      <c r="J84" s="148"/>
      <c r="K84" s="148"/>
    </row>
    <row r="85" spans="1:11" ht="35.1" customHeight="1" x14ac:dyDescent="0.55000000000000004">
      <c r="A85" s="45"/>
      <c r="B85" s="45"/>
      <c r="C85" s="45"/>
      <c r="D85" s="45"/>
      <c r="E85" s="45"/>
      <c r="J85" s="148"/>
      <c r="K85" s="148"/>
    </row>
  </sheetData>
  <mergeCells count="4">
    <mergeCell ref="A3:E3"/>
    <mergeCell ref="A4:A6"/>
    <mergeCell ref="B4:B6"/>
    <mergeCell ref="C6:E6"/>
  </mergeCells>
  <hyperlinks>
    <hyperlink ref="G1" location="Index!A1" display="Index" xr:uid="{D13B2A85-362D-4EC4-864F-E6CE5CA2C020}"/>
  </hyperlinks>
  <printOptions horizontalCentered="1"/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>
    <oddHeader>&amp;L&amp;G&amp;R&amp;G</oddHeader>
    <oddFooter>&amp;Cwww.stats.gov.sa</oddFooter>
  </headerFooter>
  <legacyDrawingHF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FF0919-E7A7-41D6-8174-7A9899DA4670}">
  <sheetPr>
    <tabColor rgb="FF9BA8C2"/>
    <pageSetUpPr autoPageBreaks="0"/>
  </sheetPr>
  <dimension ref="A1:K85"/>
  <sheetViews>
    <sheetView showGridLines="0" workbookViewId="0"/>
  </sheetViews>
  <sheetFormatPr defaultColWidth="8.85546875" defaultRowHeight="18" customHeight="1" x14ac:dyDescent="0.55000000000000004"/>
  <cols>
    <col min="1" max="1" width="6.5703125" style="148" customWidth="1"/>
    <col min="2" max="2" width="22.85546875" style="148" customWidth="1"/>
    <col min="3" max="5" width="14.85546875" style="148" bestFit="1" customWidth="1"/>
    <col min="6" max="6" width="0.140625" style="148" customWidth="1"/>
    <col min="7" max="7" width="11.85546875" style="148" bestFit="1" customWidth="1"/>
    <col min="8" max="9" width="8.85546875" style="148"/>
    <col min="10" max="11" width="8.85546875" style="149"/>
    <col min="12" max="245" width="8.85546875" style="148"/>
    <col min="246" max="246" width="5.85546875" style="148" customWidth="1"/>
    <col min="247" max="247" width="32.85546875" style="148" customWidth="1"/>
    <col min="248" max="248" width="5.85546875" style="148" customWidth="1"/>
    <col min="249" max="249" width="32.85546875" style="148" customWidth="1"/>
    <col min="250" max="255" width="8.85546875" style="148"/>
    <col min="256" max="256" width="32.85546875" style="148" customWidth="1"/>
    <col min="257" max="257" width="5.85546875" style="148" customWidth="1"/>
    <col min="258" max="258" width="32.85546875" style="148" customWidth="1"/>
    <col min="259" max="259" width="5.85546875" style="148" customWidth="1"/>
    <col min="260" max="501" width="8.85546875" style="148"/>
    <col min="502" max="502" width="5.85546875" style="148" customWidth="1"/>
    <col min="503" max="503" width="32.85546875" style="148" customWidth="1"/>
    <col min="504" max="504" width="5.85546875" style="148" customWidth="1"/>
    <col min="505" max="505" width="32.85546875" style="148" customWidth="1"/>
    <col min="506" max="511" width="8.85546875" style="148"/>
    <col min="512" max="512" width="32.85546875" style="148" customWidth="1"/>
    <col min="513" max="513" width="5.85546875" style="148" customWidth="1"/>
    <col min="514" max="514" width="32.85546875" style="148" customWidth="1"/>
    <col min="515" max="515" width="5.85546875" style="148" customWidth="1"/>
    <col min="516" max="757" width="8.85546875" style="148"/>
    <col min="758" max="758" width="5.85546875" style="148" customWidth="1"/>
    <col min="759" max="759" width="32.85546875" style="148" customWidth="1"/>
    <col min="760" max="760" width="5.85546875" style="148" customWidth="1"/>
    <col min="761" max="761" width="32.85546875" style="148" customWidth="1"/>
    <col min="762" max="767" width="8.85546875" style="148"/>
    <col min="768" max="768" width="32.85546875" style="148" customWidth="1"/>
    <col min="769" max="769" width="5.85546875" style="148" customWidth="1"/>
    <col min="770" max="770" width="32.85546875" style="148" customWidth="1"/>
    <col min="771" max="771" width="5.85546875" style="148" customWidth="1"/>
    <col min="772" max="1013" width="8.85546875" style="148"/>
    <col min="1014" max="1014" width="5.85546875" style="148" customWidth="1"/>
    <col min="1015" max="1015" width="32.85546875" style="148" customWidth="1"/>
    <col min="1016" max="1016" width="5.85546875" style="148" customWidth="1"/>
    <col min="1017" max="1017" width="32.85546875" style="148" customWidth="1"/>
    <col min="1018" max="1023" width="8.85546875" style="148"/>
    <col min="1024" max="1024" width="32.85546875" style="148" customWidth="1"/>
    <col min="1025" max="1025" width="5.85546875" style="148" customWidth="1"/>
    <col min="1026" max="1026" width="32.85546875" style="148" customWidth="1"/>
    <col min="1027" max="1027" width="5.85546875" style="148" customWidth="1"/>
    <col min="1028" max="1269" width="8.85546875" style="148"/>
    <col min="1270" max="1270" width="5.85546875" style="148" customWidth="1"/>
    <col min="1271" max="1271" width="32.85546875" style="148" customWidth="1"/>
    <col min="1272" max="1272" width="5.85546875" style="148" customWidth="1"/>
    <col min="1273" max="1273" width="32.85546875" style="148" customWidth="1"/>
    <col min="1274" max="1279" width="8.85546875" style="148"/>
    <col min="1280" max="1280" width="32.85546875" style="148" customWidth="1"/>
    <col min="1281" max="1281" width="5.85546875" style="148" customWidth="1"/>
    <col min="1282" max="1282" width="32.85546875" style="148" customWidth="1"/>
    <col min="1283" max="1283" width="5.85546875" style="148" customWidth="1"/>
    <col min="1284" max="1525" width="8.85546875" style="148"/>
    <col min="1526" max="1526" width="5.85546875" style="148" customWidth="1"/>
    <col min="1527" max="1527" width="32.85546875" style="148" customWidth="1"/>
    <col min="1528" max="1528" width="5.85546875" style="148" customWidth="1"/>
    <col min="1529" max="1529" width="32.85546875" style="148" customWidth="1"/>
    <col min="1530" max="1535" width="8.85546875" style="148"/>
    <col min="1536" max="1536" width="32.85546875" style="148" customWidth="1"/>
    <col min="1537" max="1537" width="5.85546875" style="148" customWidth="1"/>
    <col min="1538" max="1538" width="32.85546875" style="148" customWidth="1"/>
    <col min="1539" max="1539" width="5.85546875" style="148" customWidth="1"/>
    <col min="1540" max="1781" width="8.85546875" style="148"/>
    <col min="1782" max="1782" width="5.85546875" style="148" customWidth="1"/>
    <col min="1783" max="1783" width="32.85546875" style="148" customWidth="1"/>
    <col min="1784" max="1784" width="5.85546875" style="148" customWidth="1"/>
    <col min="1785" max="1785" width="32.85546875" style="148" customWidth="1"/>
    <col min="1786" max="1791" width="8.85546875" style="148"/>
    <col min="1792" max="1792" width="32.85546875" style="148" customWidth="1"/>
    <col min="1793" max="1793" width="5.85546875" style="148" customWidth="1"/>
    <col min="1794" max="1794" width="32.85546875" style="148" customWidth="1"/>
    <col min="1795" max="1795" width="5.85546875" style="148" customWidth="1"/>
    <col min="1796" max="2037" width="8.85546875" style="148"/>
    <col min="2038" max="2038" width="5.85546875" style="148" customWidth="1"/>
    <col min="2039" max="2039" width="32.85546875" style="148" customWidth="1"/>
    <col min="2040" max="2040" width="5.85546875" style="148" customWidth="1"/>
    <col min="2041" max="2041" width="32.85546875" style="148" customWidth="1"/>
    <col min="2042" max="2047" width="8.85546875" style="148"/>
    <col min="2048" max="2048" width="32.85546875" style="148" customWidth="1"/>
    <col min="2049" max="2049" width="5.85546875" style="148" customWidth="1"/>
    <col min="2050" max="2050" width="32.85546875" style="148" customWidth="1"/>
    <col min="2051" max="2051" width="5.85546875" style="148" customWidth="1"/>
    <col min="2052" max="2293" width="8.85546875" style="148"/>
    <col min="2294" max="2294" width="5.85546875" style="148" customWidth="1"/>
    <col min="2295" max="2295" width="32.85546875" style="148" customWidth="1"/>
    <col min="2296" max="2296" width="5.85546875" style="148" customWidth="1"/>
    <col min="2297" max="2297" width="32.85546875" style="148" customWidth="1"/>
    <col min="2298" max="2303" width="8.85546875" style="148"/>
    <col min="2304" max="2304" width="32.85546875" style="148" customWidth="1"/>
    <col min="2305" max="2305" width="5.85546875" style="148" customWidth="1"/>
    <col min="2306" max="2306" width="32.85546875" style="148" customWidth="1"/>
    <col min="2307" max="2307" width="5.85546875" style="148" customWidth="1"/>
    <col min="2308" max="2549" width="8.85546875" style="148"/>
    <col min="2550" max="2550" width="5.85546875" style="148" customWidth="1"/>
    <col min="2551" max="2551" width="32.85546875" style="148" customWidth="1"/>
    <col min="2552" max="2552" width="5.85546875" style="148" customWidth="1"/>
    <col min="2553" max="2553" width="32.85546875" style="148" customWidth="1"/>
    <col min="2554" max="2559" width="8.85546875" style="148"/>
    <col min="2560" max="2560" width="32.85546875" style="148" customWidth="1"/>
    <col min="2561" max="2561" width="5.85546875" style="148" customWidth="1"/>
    <col min="2562" max="2562" width="32.85546875" style="148" customWidth="1"/>
    <col min="2563" max="2563" width="5.85546875" style="148" customWidth="1"/>
    <col min="2564" max="2805" width="8.85546875" style="148"/>
    <col min="2806" max="2806" width="5.85546875" style="148" customWidth="1"/>
    <col min="2807" max="2807" width="32.85546875" style="148" customWidth="1"/>
    <col min="2808" max="2808" width="5.85546875" style="148" customWidth="1"/>
    <col min="2809" max="2809" width="32.85546875" style="148" customWidth="1"/>
    <col min="2810" max="2815" width="8.85546875" style="148"/>
    <col min="2816" max="2816" width="32.85546875" style="148" customWidth="1"/>
    <col min="2817" max="2817" width="5.85546875" style="148" customWidth="1"/>
    <col min="2818" max="2818" width="32.85546875" style="148" customWidth="1"/>
    <col min="2819" max="2819" width="5.85546875" style="148" customWidth="1"/>
    <col min="2820" max="3061" width="8.85546875" style="148"/>
    <col min="3062" max="3062" width="5.85546875" style="148" customWidth="1"/>
    <col min="3063" max="3063" width="32.85546875" style="148" customWidth="1"/>
    <col min="3064" max="3064" width="5.85546875" style="148" customWidth="1"/>
    <col min="3065" max="3065" width="32.85546875" style="148" customWidth="1"/>
    <col min="3066" max="3071" width="8.85546875" style="148"/>
    <col min="3072" max="3072" width="32.85546875" style="148" customWidth="1"/>
    <col min="3073" max="3073" width="5.85546875" style="148" customWidth="1"/>
    <col min="3074" max="3074" width="32.85546875" style="148" customWidth="1"/>
    <col min="3075" max="3075" width="5.85546875" style="148" customWidth="1"/>
    <col min="3076" max="3317" width="8.85546875" style="148"/>
    <col min="3318" max="3318" width="5.85546875" style="148" customWidth="1"/>
    <col min="3319" max="3319" width="32.85546875" style="148" customWidth="1"/>
    <col min="3320" max="3320" width="5.85546875" style="148" customWidth="1"/>
    <col min="3321" max="3321" width="32.85546875" style="148" customWidth="1"/>
    <col min="3322" max="3327" width="8.85546875" style="148"/>
    <col min="3328" max="3328" width="32.85546875" style="148" customWidth="1"/>
    <col min="3329" max="3329" width="5.85546875" style="148" customWidth="1"/>
    <col min="3330" max="3330" width="32.85546875" style="148" customWidth="1"/>
    <col min="3331" max="3331" width="5.85546875" style="148" customWidth="1"/>
    <col min="3332" max="3573" width="8.85546875" style="148"/>
    <col min="3574" max="3574" width="5.85546875" style="148" customWidth="1"/>
    <col min="3575" max="3575" width="32.85546875" style="148" customWidth="1"/>
    <col min="3576" max="3576" width="5.85546875" style="148" customWidth="1"/>
    <col min="3577" max="3577" width="32.85546875" style="148" customWidth="1"/>
    <col min="3578" max="3583" width="8.85546875" style="148"/>
    <col min="3584" max="3584" width="32.85546875" style="148" customWidth="1"/>
    <col min="3585" max="3585" width="5.85546875" style="148" customWidth="1"/>
    <col min="3586" max="3586" width="32.85546875" style="148" customWidth="1"/>
    <col min="3587" max="3587" width="5.85546875" style="148" customWidth="1"/>
    <col min="3588" max="3829" width="8.85546875" style="148"/>
    <col min="3830" max="3830" width="5.85546875" style="148" customWidth="1"/>
    <col min="3831" max="3831" width="32.85546875" style="148" customWidth="1"/>
    <col min="3832" max="3832" width="5.85546875" style="148" customWidth="1"/>
    <col min="3833" max="3833" width="32.85546875" style="148" customWidth="1"/>
    <col min="3834" max="3839" width="8.85546875" style="148"/>
    <col min="3840" max="3840" width="32.85546875" style="148" customWidth="1"/>
    <col min="3841" max="3841" width="5.85546875" style="148" customWidth="1"/>
    <col min="3842" max="3842" width="32.85546875" style="148" customWidth="1"/>
    <col min="3843" max="3843" width="5.85546875" style="148" customWidth="1"/>
    <col min="3844" max="4085" width="8.85546875" style="148"/>
    <col min="4086" max="4086" width="5.85546875" style="148" customWidth="1"/>
    <col min="4087" max="4087" width="32.85546875" style="148" customWidth="1"/>
    <col min="4088" max="4088" width="5.85546875" style="148" customWidth="1"/>
    <col min="4089" max="4089" width="32.85546875" style="148" customWidth="1"/>
    <col min="4090" max="4095" width="8.85546875" style="148"/>
    <col min="4096" max="4096" width="32.85546875" style="148" customWidth="1"/>
    <col min="4097" max="4097" width="5.85546875" style="148" customWidth="1"/>
    <col min="4098" max="4098" width="32.85546875" style="148" customWidth="1"/>
    <col min="4099" max="4099" width="5.85546875" style="148" customWidth="1"/>
    <col min="4100" max="4341" width="8.85546875" style="148"/>
    <col min="4342" max="4342" width="5.85546875" style="148" customWidth="1"/>
    <col min="4343" max="4343" width="32.85546875" style="148" customWidth="1"/>
    <col min="4344" max="4344" width="5.85546875" style="148" customWidth="1"/>
    <col min="4345" max="4345" width="32.85546875" style="148" customWidth="1"/>
    <col min="4346" max="4351" width="8.85546875" style="148"/>
    <col min="4352" max="4352" width="32.85546875" style="148" customWidth="1"/>
    <col min="4353" max="4353" width="5.85546875" style="148" customWidth="1"/>
    <col min="4354" max="4354" width="32.85546875" style="148" customWidth="1"/>
    <col min="4355" max="4355" width="5.85546875" style="148" customWidth="1"/>
    <col min="4356" max="4597" width="8.85546875" style="148"/>
    <col min="4598" max="4598" width="5.85546875" style="148" customWidth="1"/>
    <col min="4599" max="4599" width="32.85546875" style="148" customWidth="1"/>
    <col min="4600" max="4600" width="5.85546875" style="148" customWidth="1"/>
    <col min="4601" max="4601" width="32.85546875" style="148" customWidth="1"/>
    <col min="4602" max="4607" width="8.85546875" style="148"/>
    <col min="4608" max="4608" width="32.85546875" style="148" customWidth="1"/>
    <col min="4609" max="4609" width="5.85546875" style="148" customWidth="1"/>
    <col min="4610" max="4610" width="32.85546875" style="148" customWidth="1"/>
    <col min="4611" max="4611" width="5.85546875" style="148" customWidth="1"/>
    <col min="4612" max="4853" width="8.85546875" style="148"/>
    <col min="4854" max="4854" width="5.85546875" style="148" customWidth="1"/>
    <col min="4855" max="4855" width="32.85546875" style="148" customWidth="1"/>
    <col min="4856" max="4856" width="5.85546875" style="148" customWidth="1"/>
    <col min="4857" max="4857" width="32.85546875" style="148" customWidth="1"/>
    <col min="4858" max="4863" width="8.85546875" style="148"/>
    <col min="4864" max="4864" width="32.85546875" style="148" customWidth="1"/>
    <col min="4865" max="4865" width="5.85546875" style="148" customWidth="1"/>
    <col min="4866" max="4866" width="32.85546875" style="148" customWidth="1"/>
    <col min="4867" max="4867" width="5.85546875" style="148" customWidth="1"/>
    <col min="4868" max="5109" width="8.85546875" style="148"/>
    <col min="5110" max="5110" width="5.85546875" style="148" customWidth="1"/>
    <col min="5111" max="5111" width="32.85546875" style="148" customWidth="1"/>
    <col min="5112" max="5112" width="5.85546875" style="148" customWidth="1"/>
    <col min="5113" max="5113" width="32.85546875" style="148" customWidth="1"/>
    <col min="5114" max="5119" width="8.85546875" style="148"/>
    <col min="5120" max="5120" width="32.85546875" style="148" customWidth="1"/>
    <col min="5121" max="5121" width="5.85546875" style="148" customWidth="1"/>
    <col min="5122" max="5122" width="32.85546875" style="148" customWidth="1"/>
    <col min="5123" max="5123" width="5.85546875" style="148" customWidth="1"/>
    <col min="5124" max="5365" width="8.85546875" style="148"/>
    <col min="5366" max="5366" width="5.85546875" style="148" customWidth="1"/>
    <col min="5367" max="5367" width="32.85546875" style="148" customWidth="1"/>
    <col min="5368" max="5368" width="5.85546875" style="148" customWidth="1"/>
    <col min="5369" max="5369" width="32.85546875" style="148" customWidth="1"/>
    <col min="5370" max="5375" width="8.85546875" style="148"/>
    <col min="5376" max="5376" width="32.85546875" style="148" customWidth="1"/>
    <col min="5377" max="5377" width="5.85546875" style="148" customWidth="1"/>
    <col min="5378" max="5378" width="32.85546875" style="148" customWidth="1"/>
    <col min="5379" max="5379" width="5.85546875" style="148" customWidth="1"/>
    <col min="5380" max="5621" width="8.85546875" style="148"/>
    <col min="5622" max="5622" width="5.85546875" style="148" customWidth="1"/>
    <col min="5623" max="5623" width="32.85546875" style="148" customWidth="1"/>
    <col min="5624" max="5624" width="5.85546875" style="148" customWidth="1"/>
    <col min="5625" max="5625" width="32.85546875" style="148" customWidth="1"/>
    <col min="5626" max="5631" width="8.85546875" style="148"/>
    <col min="5632" max="5632" width="32.85546875" style="148" customWidth="1"/>
    <col min="5633" max="5633" width="5.85546875" style="148" customWidth="1"/>
    <col min="5634" max="5634" width="32.85546875" style="148" customWidth="1"/>
    <col min="5635" max="5635" width="5.85546875" style="148" customWidth="1"/>
    <col min="5636" max="5877" width="8.85546875" style="148"/>
    <col min="5878" max="5878" width="5.85546875" style="148" customWidth="1"/>
    <col min="5879" max="5879" width="32.85546875" style="148" customWidth="1"/>
    <col min="5880" max="5880" width="5.85546875" style="148" customWidth="1"/>
    <col min="5881" max="5881" width="32.85546875" style="148" customWidth="1"/>
    <col min="5882" max="5887" width="8.85546875" style="148"/>
    <col min="5888" max="5888" width="32.85546875" style="148" customWidth="1"/>
    <col min="5889" max="5889" width="5.85546875" style="148" customWidth="1"/>
    <col min="5890" max="5890" width="32.85546875" style="148" customWidth="1"/>
    <col min="5891" max="5891" width="5.85546875" style="148" customWidth="1"/>
    <col min="5892" max="6133" width="8.85546875" style="148"/>
    <col min="6134" max="6134" width="5.85546875" style="148" customWidth="1"/>
    <col min="6135" max="6135" width="32.85546875" style="148" customWidth="1"/>
    <col min="6136" max="6136" width="5.85546875" style="148" customWidth="1"/>
    <col min="6137" max="6137" width="32.85546875" style="148" customWidth="1"/>
    <col min="6138" max="6143" width="8.85546875" style="148"/>
    <col min="6144" max="6144" width="32.85546875" style="148" customWidth="1"/>
    <col min="6145" max="6145" width="5.85546875" style="148" customWidth="1"/>
    <col min="6146" max="6146" width="32.85546875" style="148" customWidth="1"/>
    <col min="6147" max="6147" width="5.85546875" style="148" customWidth="1"/>
    <col min="6148" max="6389" width="8.85546875" style="148"/>
    <col min="6390" max="6390" width="5.85546875" style="148" customWidth="1"/>
    <col min="6391" max="6391" width="32.85546875" style="148" customWidth="1"/>
    <col min="6392" max="6392" width="5.85546875" style="148" customWidth="1"/>
    <col min="6393" max="6393" width="32.85546875" style="148" customWidth="1"/>
    <col min="6394" max="6399" width="8.85546875" style="148"/>
    <col min="6400" max="6400" width="32.85546875" style="148" customWidth="1"/>
    <col min="6401" max="6401" width="5.85546875" style="148" customWidth="1"/>
    <col min="6402" max="6402" width="32.85546875" style="148" customWidth="1"/>
    <col min="6403" max="6403" width="5.85546875" style="148" customWidth="1"/>
    <col min="6404" max="6645" width="8.85546875" style="148"/>
    <col min="6646" max="6646" width="5.85546875" style="148" customWidth="1"/>
    <col min="6647" max="6647" width="32.85546875" style="148" customWidth="1"/>
    <col min="6648" max="6648" width="5.85546875" style="148" customWidth="1"/>
    <col min="6649" max="6649" width="32.85546875" style="148" customWidth="1"/>
    <col min="6650" max="6655" width="8.85546875" style="148"/>
    <col min="6656" max="6656" width="32.85546875" style="148" customWidth="1"/>
    <col min="6657" max="6657" width="5.85546875" style="148" customWidth="1"/>
    <col min="6658" max="6658" width="32.85546875" style="148" customWidth="1"/>
    <col min="6659" max="6659" width="5.85546875" style="148" customWidth="1"/>
    <col min="6660" max="6901" width="8.85546875" style="148"/>
    <col min="6902" max="6902" width="5.85546875" style="148" customWidth="1"/>
    <col min="6903" max="6903" width="32.85546875" style="148" customWidth="1"/>
    <col min="6904" max="6904" width="5.85546875" style="148" customWidth="1"/>
    <col min="6905" max="6905" width="32.85546875" style="148" customWidth="1"/>
    <col min="6906" max="6911" width="8.85546875" style="148"/>
    <col min="6912" max="6912" width="32.85546875" style="148" customWidth="1"/>
    <col min="6913" max="6913" width="5.85546875" style="148" customWidth="1"/>
    <col min="6914" max="6914" width="32.85546875" style="148" customWidth="1"/>
    <col min="6915" max="6915" width="5.85546875" style="148" customWidth="1"/>
    <col min="6916" max="7157" width="8.85546875" style="148"/>
    <col min="7158" max="7158" width="5.85546875" style="148" customWidth="1"/>
    <col min="7159" max="7159" width="32.85546875" style="148" customWidth="1"/>
    <col min="7160" max="7160" width="5.85546875" style="148" customWidth="1"/>
    <col min="7161" max="7161" width="32.85546875" style="148" customWidth="1"/>
    <col min="7162" max="7167" width="8.85546875" style="148"/>
    <col min="7168" max="7168" width="32.85546875" style="148" customWidth="1"/>
    <col min="7169" max="7169" width="5.85546875" style="148" customWidth="1"/>
    <col min="7170" max="7170" width="32.85546875" style="148" customWidth="1"/>
    <col min="7171" max="7171" width="5.85546875" style="148" customWidth="1"/>
    <col min="7172" max="7413" width="8.85546875" style="148"/>
    <col min="7414" max="7414" width="5.85546875" style="148" customWidth="1"/>
    <col min="7415" max="7415" width="32.85546875" style="148" customWidth="1"/>
    <col min="7416" max="7416" width="5.85546875" style="148" customWidth="1"/>
    <col min="7417" max="7417" width="32.85546875" style="148" customWidth="1"/>
    <col min="7418" max="7423" width="8.85546875" style="148"/>
    <col min="7424" max="7424" width="32.85546875" style="148" customWidth="1"/>
    <col min="7425" max="7425" width="5.85546875" style="148" customWidth="1"/>
    <col min="7426" max="7426" width="32.85546875" style="148" customWidth="1"/>
    <col min="7427" max="7427" width="5.85546875" style="148" customWidth="1"/>
    <col min="7428" max="7669" width="8.85546875" style="148"/>
    <col min="7670" max="7670" width="5.85546875" style="148" customWidth="1"/>
    <col min="7671" max="7671" width="32.85546875" style="148" customWidth="1"/>
    <col min="7672" max="7672" width="5.85546875" style="148" customWidth="1"/>
    <col min="7673" max="7673" width="32.85546875" style="148" customWidth="1"/>
    <col min="7674" max="7679" width="8.85546875" style="148"/>
    <col min="7680" max="7680" width="32.85546875" style="148" customWidth="1"/>
    <col min="7681" max="7681" width="5.85546875" style="148" customWidth="1"/>
    <col min="7682" max="7682" width="32.85546875" style="148" customWidth="1"/>
    <col min="7683" max="7683" width="5.85546875" style="148" customWidth="1"/>
    <col min="7684" max="7925" width="8.85546875" style="148"/>
    <col min="7926" max="7926" width="5.85546875" style="148" customWidth="1"/>
    <col min="7927" max="7927" width="32.85546875" style="148" customWidth="1"/>
    <col min="7928" max="7928" width="5.85546875" style="148" customWidth="1"/>
    <col min="7929" max="7929" width="32.85546875" style="148" customWidth="1"/>
    <col min="7930" max="7935" width="8.85546875" style="148"/>
    <col min="7936" max="7936" width="32.85546875" style="148" customWidth="1"/>
    <col min="7937" max="7937" width="5.85546875" style="148" customWidth="1"/>
    <col min="7938" max="7938" width="32.85546875" style="148" customWidth="1"/>
    <col min="7939" max="7939" width="5.85546875" style="148" customWidth="1"/>
    <col min="7940" max="8181" width="8.85546875" style="148"/>
    <col min="8182" max="8182" width="5.85546875" style="148" customWidth="1"/>
    <col min="8183" max="8183" width="32.85546875" style="148" customWidth="1"/>
    <col min="8184" max="8184" width="5.85546875" style="148" customWidth="1"/>
    <col min="8185" max="8185" width="32.85546875" style="148" customWidth="1"/>
    <col min="8186" max="8191" width="8.85546875" style="148"/>
    <col min="8192" max="8192" width="32.85546875" style="148" customWidth="1"/>
    <col min="8193" max="8193" width="5.85546875" style="148" customWidth="1"/>
    <col min="8194" max="8194" width="32.85546875" style="148" customWidth="1"/>
    <col min="8195" max="8195" width="5.85546875" style="148" customWidth="1"/>
    <col min="8196" max="8437" width="8.85546875" style="148"/>
    <col min="8438" max="8438" width="5.85546875" style="148" customWidth="1"/>
    <col min="8439" max="8439" width="32.85546875" style="148" customWidth="1"/>
    <col min="8440" max="8440" width="5.85546875" style="148" customWidth="1"/>
    <col min="8441" max="8441" width="32.85546875" style="148" customWidth="1"/>
    <col min="8442" max="8447" width="8.85546875" style="148"/>
    <col min="8448" max="8448" width="32.85546875" style="148" customWidth="1"/>
    <col min="8449" max="8449" width="5.85546875" style="148" customWidth="1"/>
    <col min="8450" max="8450" width="32.85546875" style="148" customWidth="1"/>
    <col min="8451" max="8451" width="5.85546875" style="148" customWidth="1"/>
    <col min="8452" max="8693" width="8.85546875" style="148"/>
    <col min="8694" max="8694" width="5.85546875" style="148" customWidth="1"/>
    <col min="8695" max="8695" width="32.85546875" style="148" customWidth="1"/>
    <col min="8696" max="8696" width="5.85546875" style="148" customWidth="1"/>
    <col min="8697" max="8697" width="32.85546875" style="148" customWidth="1"/>
    <col min="8698" max="8703" width="8.85546875" style="148"/>
    <col min="8704" max="8704" width="32.85546875" style="148" customWidth="1"/>
    <col min="8705" max="8705" width="5.85546875" style="148" customWidth="1"/>
    <col min="8706" max="8706" width="32.85546875" style="148" customWidth="1"/>
    <col min="8707" max="8707" width="5.85546875" style="148" customWidth="1"/>
    <col min="8708" max="8949" width="8.85546875" style="148"/>
    <col min="8950" max="8950" width="5.85546875" style="148" customWidth="1"/>
    <col min="8951" max="8951" width="32.85546875" style="148" customWidth="1"/>
    <col min="8952" max="8952" width="5.85546875" style="148" customWidth="1"/>
    <col min="8953" max="8953" width="32.85546875" style="148" customWidth="1"/>
    <col min="8954" max="8959" width="8.85546875" style="148"/>
    <col min="8960" max="8960" width="32.85546875" style="148" customWidth="1"/>
    <col min="8961" max="8961" width="5.85546875" style="148" customWidth="1"/>
    <col min="8962" max="8962" width="32.85546875" style="148" customWidth="1"/>
    <col min="8963" max="8963" width="5.85546875" style="148" customWidth="1"/>
    <col min="8964" max="9205" width="8.85546875" style="148"/>
    <col min="9206" max="9206" width="5.85546875" style="148" customWidth="1"/>
    <col min="9207" max="9207" width="32.85546875" style="148" customWidth="1"/>
    <col min="9208" max="9208" width="5.85546875" style="148" customWidth="1"/>
    <col min="9209" max="9209" width="32.85546875" style="148" customWidth="1"/>
    <col min="9210" max="9215" width="8.85546875" style="148"/>
    <col min="9216" max="9216" width="32.85546875" style="148" customWidth="1"/>
    <col min="9217" max="9217" width="5.85546875" style="148" customWidth="1"/>
    <col min="9218" max="9218" width="32.85546875" style="148" customWidth="1"/>
    <col min="9219" max="9219" width="5.85546875" style="148" customWidth="1"/>
    <col min="9220" max="9461" width="8.85546875" style="148"/>
    <col min="9462" max="9462" width="5.85546875" style="148" customWidth="1"/>
    <col min="9463" max="9463" width="32.85546875" style="148" customWidth="1"/>
    <col min="9464" max="9464" width="5.85546875" style="148" customWidth="1"/>
    <col min="9465" max="9465" width="32.85546875" style="148" customWidth="1"/>
    <col min="9466" max="9471" width="8.85546875" style="148"/>
    <col min="9472" max="9472" width="32.85546875" style="148" customWidth="1"/>
    <col min="9473" max="9473" width="5.85546875" style="148" customWidth="1"/>
    <col min="9474" max="9474" width="32.85546875" style="148" customWidth="1"/>
    <col min="9475" max="9475" width="5.85546875" style="148" customWidth="1"/>
    <col min="9476" max="9717" width="8.85546875" style="148"/>
    <col min="9718" max="9718" width="5.85546875" style="148" customWidth="1"/>
    <col min="9719" max="9719" width="32.85546875" style="148" customWidth="1"/>
    <col min="9720" max="9720" width="5.85546875" style="148" customWidth="1"/>
    <col min="9721" max="9721" width="32.85546875" style="148" customWidth="1"/>
    <col min="9722" max="9727" width="8.85546875" style="148"/>
    <col min="9728" max="9728" width="32.85546875" style="148" customWidth="1"/>
    <col min="9729" max="9729" width="5.85546875" style="148" customWidth="1"/>
    <col min="9730" max="9730" width="32.85546875" style="148" customWidth="1"/>
    <col min="9731" max="9731" width="5.85546875" style="148" customWidth="1"/>
    <col min="9732" max="9973" width="8.85546875" style="148"/>
    <col min="9974" max="9974" width="5.85546875" style="148" customWidth="1"/>
    <col min="9975" max="9975" width="32.85546875" style="148" customWidth="1"/>
    <col min="9976" max="9976" width="5.85546875" style="148" customWidth="1"/>
    <col min="9977" max="9977" width="32.85546875" style="148" customWidth="1"/>
    <col min="9978" max="9983" width="8.85546875" style="148"/>
    <col min="9984" max="9984" width="32.85546875" style="148" customWidth="1"/>
    <col min="9985" max="9985" width="5.85546875" style="148" customWidth="1"/>
    <col min="9986" max="9986" width="32.85546875" style="148" customWidth="1"/>
    <col min="9987" max="9987" width="5.85546875" style="148" customWidth="1"/>
    <col min="9988" max="10229" width="8.85546875" style="148"/>
    <col min="10230" max="10230" width="5.85546875" style="148" customWidth="1"/>
    <col min="10231" max="10231" width="32.85546875" style="148" customWidth="1"/>
    <col min="10232" max="10232" width="5.85546875" style="148" customWidth="1"/>
    <col min="10233" max="10233" width="32.85546875" style="148" customWidth="1"/>
    <col min="10234" max="10239" width="8.85546875" style="148"/>
    <col min="10240" max="10240" width="32.85546875" style="148" customWidth="1"/>
    <col min="10241" max="10241" width="5.85546875" style="148" customWidth="1"/>
    <col min="10242" max="10242" width="32.85546875" style="148" customWidth="1"/>
    <col min="10243" max="10243" width="5.85546875" style="148" customWidth="1"/>
    <col min="10244" max="10485" width="8.85546875" style="148"/>
    <col min="10486" max="10486" width="5.85546875" style="148" customWidth="1"/>
    <col min="10487" max="10487" width="32.85546875" style="148" customWidth="1"/>
    <col min="10488" max="10488" width="5.85546875" style="148" customWidth="1"/>
    <col min="10489" max="10489" width="32.85546875" style="148" customWidth="1"/>
    <col min="10490" max="10495" width="8.85546875" style="148"/>
    <col min="10496" max="10496" width="32.85546875" style="148" customWidth="1"/>
    <col min="10497" max="10497" width="5.85546875" style="148" customWidth="1"/>
    <col min="10498" max="10498" width="32.85546875" style="148" customWidth="1"/>
    <col min="10499" max="10499" width="5.85546875" style="148" customWidth="1"/>
    <col min="10500" max="10741" width="8.85546875" style="148"/>
    <col min="10742" max="10742" width="5.85546875" style="148" customWidth="1"/>
    <col min="10743" max="10743" width="32.85546875" style="148" customWidth="1"/>
    <col min="10744" max="10744" width="5.85546875" style="148" customWidth="1"/>
    <col min="10745" max="10745" width="32.85546875" style="148" customWidth="1"/>
    <col min="10746" max="10751" width="8.85546875" style="148"/>
    <col min="10752" max="10752" width="32.85546875" style="148" customWidth="1"/>
    <col min="10753" max="10753" width="5.85546875" style="148" customWidth="1"/>
    <col min="10754" max="10754" width="32.85546875" style="148" customWidth="1"/>
    <col min="10755" max="10755" width="5.85546875" style="148" customWidth="1"/>
    <col min="10756" max="10997" width="8.85546875" style="148"/>
    <col min="10998" max="10998" width="5.85546875" style="148" customWidth="1"/>
    <col min="10999" max="10999" width="32.85546875" style="148" customWidth="1"/>
    <col min="11000" max="11000" width="5.85546875" style="148" customWidth="1"/>
    <col min="11001" max="11001" width="32.85546875" style="148" customWidth="1"/>
    <col min="11002" max="11007" width="8.85546875" style="148"/>
    <col min="11008" max="11008" width="32.85546875" style="148" customWidth="1"/>
    <col min="11009" max="11009" width="5.85546875" style="148" customWidth="1"/>
    <col min="11010" max="11010" width="32.85546875" style="148" customWidth="1"/>
    <col min="11011" max="11011" width="5.85546875" style="148" customWidth="1"/>
    <col min="11012" max="11253" width="8.85546875" style="148"/>
    <col min="11254" max="11254" width="5.85546875" style="148" customWidth="1"/>
    <col min="11255" max="11255" width="32.85546875" style="148" customWidth="1"/>
    <col min="11256" max="11256" width="5.85546875" style="148" customWidth="1"/>
    <col min="11257" max="11257" width="32.85546875" style="148" customWidth="1"/>
    <col min="11258" max="11263" width="8.85546875" style="148"/>
    <col min="11264" max="11264" width="32.85546875" style="148" customWidth="1"/>
    <col min="11265" max="11265" width="5.85546875" style="148" customWidth="1"/>
    <col min="11266" max="11266" width="32.85546875" style="148" customWidth="1"/>
    <col min="11267" max="11267" width="5.85546875" style="148" customWidth="1"/>
    <col min="11268" max="11509" width="8.85546875" style="148"/>
    <col min="11510" max="11510" width="5.85546875" style="148" customWidth="1"/>
    <col min="11511" max="11511" width="32.85546875" style="148" customWidth="1"/>
    <col min="11512" max="11512" width="5.85546875" style="148" customWidth="1"/>
    <col min="11513" max="11513" width="32.85546875" style="148" customWidth="1"/>
    <col min="11514" max="11519" width="8.85546875" style="148"/>
    <col min="11520" max="11520" width="32.85546875" style="148" customWidth="1"/>
    <col min="11521" max="11521" width="5.85546875" style="148" customWidth="1"/>
    <col min="11522" max="11522" width="32.85546875" style="148" customWidth="1"/>
    <col min="11523" max="11523" width="5.85546875" style="148" customWidth="1"/>
    <col min="11524" max="11765" width="8.85546875" style="148"/>
    <col min="11766" max="11766" width="5.85546875" style="148" customWidth="1"/>
    <col min="11767" max="11767" width="32.85546875" style="148" customWidth="1"/>
    <col min="11768" max="11768" width="5.85546875" style="148" customWidth="1"/>
    <col min="11769" max="11769" width="32.85546875" style="148" customWidth="1"/>
    <col min="11770" max="11775" width="8.85546875" style="148"/>
    <col min="11776" max="11776" width="32.85546875" style="148" customWidth="1"/>
    <col min="11777" max="11777" width="5.85546875" style="148" customWidth="1"/>
    <col min="11778" max="11778" width="32.85546875" style="148" customWidth="1"/>
    <col min="11779" max="11779" width="5.85546875" style="148" customWidth="1"/>
    <col min="11780" max="12021" width="8.85546875" style="148"/>
    <col min="12022" max="12022" width="5.85546875" style="148" customWidth="1"/>
    <col min="12023" max="12023" width="32.85546875" style="148" customWidth="1"/>
    <col min="12024" max="12024" width="5.85546875" style="148" customWidth="1"/>
    <col min="12025" max="12025" width="32.85546875" style="148" customWidth="1"/>
    <col min="12026" max="12031" width="8.85546875" style="148"/>
    <col min="12032" max="12032" width="32.85546875" style="148" customWidth="1"/>
    <col min="12033" max="12033" width="5.85546875" style="148" customWidth="1"/>
    <col min="12034" max="12034" width="32.85546875" style="148" customWidth="1"/>
    <col min="12035" max="12035" width="5.85546875" style="148" customWidth="1"/>
    <col min="12036" max="12277" width="8.85546875" style="148"/>
    <col min="12278" max="12278" width="5.85546875" style="148" customWidth="1"/>
    <col min="12279" max="12279" width="32.85546875" style="148" customWidth="1"/>
    <col min="12280" max="12280" width="5.85546875" style="148" customWidth="1"/>
    <col min="12281" max="12281" width="32.85546875" style="148" customWidth="1"/>
    <col min="12282" max="12287" width="8.85546875" style="148"/>
    <col min="12288" max="12288" width="32.85546875" style="148" customWidth="1"/>
    <col min="12289" max="12289" width="5.85546875" style="148" customWidth="1"/>
    <col min="12290" max="12290" width="32.85546875" style="148" customWidth="1"/>
    <col min="12291" max="12291" width="5.85546875" style="148" customWidth="1"/>
    <col min="12292" max="12533" width="8.85546875" style="148"/>
    <col min="12534" max="12534" width="5.85546875" style="148" customWidth="1"/>
    <col min="12535" max="12535" width="32.85546875" style="148" customWidth="1"/>
    <col min="12536" max="12536" width="5.85546875" style="148" customWidth="1"/>
    <col min="12537" max="12537" width="32.85546875" style="148" customWidth="1"/>
    <col min="12538" max="12543" width="8.85546875" style="148"/>
    <col min="12544" max="12544" width="32.85546875" style="148" customWidth="1"/>
    <col min="12545" max="12545" width="5.85546875" style="148" customWidth="1"/>
    <col min="12546" max="12546" width="32.85546875" style="148" customWidth="1"/>
    <col min="12547" max="12547" width="5.85546875" style="148" customWidth="1"/>
    <col min="12548" max="12789" width="8.85546875" style="148"/>
    <col min="12790" max="12790" width="5.85546875" style="148" customWidth="1"/>
    <col min="12791" max="12791" width="32.85546875" style="148" customWidth="1"/>
    <col min="12792" max="12792" width="5.85546875" style="148" customWidth="1"/>
    <col min="12793" max="12793" width="32.85546875" style="148" customWidth="1"/>
    <col min="12794" max="12799" width="8.85546875" style="148"/>
    <col min="12800" max="12800" width="32.85546875" style="148" customWidth="1"/>
    <col min="12801" max="12801" width="5.85546875" style="148" customWidth="1"/>
    <col min="12802" max="12802" width="32.85546875" style="148" customWidth="1"/>
    <col min="12803" max="12803" width="5.85546875" style="148" customWidth="1"/>
    <col min="12804" max="13045" width="8.85546875" style="148"/>
    <col min="13046" max="13046" width="5.85546875" style="148" customWidth="1"/>
    <col min="13047" max="13047" width="32.85546875" style="148" customWidth="1"/>
    <col min="13048" max="13048" width="5.85546875" style="148" customWidth="1"/>
    <col min="13049" max="13049" width="32.85546875" style="148" customWidth="1"/>
    <col min="13050" max="13055" width="8.85546875" style="148"/>
    <col min="13056" max="13056" width="32.85546875" style="148" customWidth="1"/>
    <col min="13057" max="13057" width="5.85546875" style="148" customWidth="1"/>
    <col min="13058" max="13058" width="32.85546875" style="148" customWidth="1"/>
    <col min="13059" max="13059" width="5.85546875" style="148" customWidth="1"/>
    <col min="13060" max="13301" width="8.85546875" style="148"/>
    <col min="13302" max="13302" width="5.85546875" style="148" customWidth="1"/>
    <col min="13303" max="13303" width="32.85546875" style="148" customWidth="1"/>
    <col min="13304" max="13304" width="5.85546875" style="148" customWidth="1"/>
    <col min="13305" max="13305" width="32.85546875" style="148" customWidth="1"/>
    <col min="13306" max="13311" width="8.85546875" style="148"/>
    <col min="13312" max="13312" width="32.85546875" style="148" customWidth="1"/>
    <col min="13313" max="13313" width="5.85546875" style="148" customWidth="1"/>
    <col min="13314" max="13314" width="32.85546875" style="148" customWidth="1"/>
    <col min="13315" max="13315" width="5.85546875" style="148" customWidth="1"/>
    <col min="13316" max="13557" width="8.85546875" style="148"/>
    <col min="13558" max="13558" width="5.85546875" style="148" customWidth="1"/>
    <col min="13559" max="13559" width="32.85546875" style="148" customWidth="1"/>
    <col min="13560" max="13560" width="5.85546875" style="148" customWidth="1"/>
    <col min="13561" max="13561" width="32.85546875" style="148" customWidth="1"/>
    <col min="13562" max="13567" width="8.85546875" style="148"/>
    <col min="13568" max="13568" width="32.85546875" style="148" customWidth="1"/>
    <col min="13569" max="13569" width="5.85546875" style="148" customWidth="1"/>
    <col min="13570" max="13570" width="32.85546875" style="148" customWidth="1"/>
    <col min="13571" max="13571" width="5.85546875" style="148" customWidth="1"/>
    <col min="13572" max="13813" width="8.85546875" style="148"/>
    <col min="13814" max="13814" width="5.85546875" style="148" customWidth="1"/>
    <col min="13815" max="13815" width="32.85546875" style="148" customWidth="1"/>
    <col min="13816" max="13816" width="5.85546875" style="148" customWidth="1"/>
    <col min="13817" max="13817" width="32.85546875" style="148" customWidth="1"/>
    <col min="13818" max="13823" width="8.85546875" style="148"/>
    <col min="13824" max="13824" width="32.85546875" style="148" customWidth="1"/>
    <col min="13825" max="13825" width="5.85546875" style="148" customWidth="1"/>
    <col min="13826" max="13826" width="32.85546875" style="148" customWidth="1"/>
    <col min="13827" max="13827" width="5.85546875" style="148" customWidth="1"/>
    <col min="13828" max="14069" width="8.85546875" style="148"/>
    <col min="14070" max="14070" width="5.85546875" style="148" customWidth="1"/>
    <col min="14071" max="14071" width="32.85546875" style="148" customWidth="1"/>
    <col min="14072" max="14072" width="5.85546875" style="148" customWidth="1"/>
    <col min="14073" max="14073" width="32.85546875" style="148" customWidth="1"/>
    <col min="14074" max="14079" width="8.85546875" style="148"/>
    <col min="14080" max="14080" width="32.85546875" style="148" customWidth="1"/>
    <col min="14081" max="14081" width="5.85546875" style="148" customWidth="1"/>
    <col min="14082" max="14082" width="32.85546875" style="148" customWidth="1"/>
    <col min="14083" max="14083" width="5.85546875" style="148" customWidth="1"/>
    <col min="14084" max="14325" width="8.85546875" style="148"/>
    <col min="14326" max="14326" width="5.85546875" style="148" customWidth="1"/>
    <col min="14327" max="14327" width="32.85546875" style="148" customWidth="1"/>
    <col min="14328" max="14328" width="5.85546875" style="148" customWidth="1"/>
    <col min="14329" max="14329" width="32.85546875" style="148" customWidth="1"/>
    <col min="14330" max="14335" width="8.85546875" style="148"/>
    <col min="14336" max="14336" width="32.85546875" style="148" customWidth="1"/>
    <col min="14337" max="14337" width="5.85546875" style="148" customWidth="1"/>
    <col min="14338" max="14338" width="32.85546875" style="148" customWidth="1"/>
    <col min="14339" max="14339" width="5.85546875" style="148" customWidth="1"/>
    <col min="14340" max="14581" width="8.85546875" style="148"/>
    <col min="14582" max="14582" width="5.85546875" style="148" customWidth="1"/>
    <col min="14583" max="14583" width="32.85546875" style="148" customWidth="1"/>
    <col min="14584" max="14584" width="5.85546875" style="148" customWidth="1"/>
    <col min="14585" max="14585" width="32.85546875" style="148" customWidth="1"/>
    <col min="14586" max="14591" width="8.85546875" style="148"/>
    <col min="14592" max="14592" width="32.85546875" style="148" customWidth="1"/>
    <col min="14593" max="14593" width="5.85546875" style="148" customWidth="1"/>
    <col min="14594" max="14594" width="32.85546875" style="148" customWidth="1"/>
    <col min="14595" max="14595" width="5.85546875" style="148" customWidth="1"/>
    <col min="14596" max="14837" width="8.85546875" style="148"/>
    <col min="14838" max="14838" width="5.85546875" style="148" customWidth="1"/>
    <col min="14839" max="14839" width="32.85546875" style="148" customWidth="1"/>
    <col min="14840" max="14840" width="5.85546875" style="148" customWidth="1"/>
    <col min="14841" max="14841" width="32.85546875" style="148" customWidth="1"/>
    <col min="14842" max="14847" width="8.85546875" style="148"/>
    <col min="14848" max="14848" width="32.85546875" style="148" customWidth="1"/>
    <col min="14849" max="14849" width="5.85546875" style="148" customWidth="1"/>
    <col min="14850" max="14850" width="32.85546875" style="148" customWidth="1"/>
    <col min="14851" max="14851" width="5.85546875" style="148" customWidth="1"/>
    <col min="14852" max="15093" width="8.85546875" style="148"/>
    <col min="15094" max="15094" width="5.85546875" style="148" customWidth="1"/>
    <col min="15095" max="15095" width="32.85546875" style="148" customWidth="1"/>
    <col min="15096" max="15096" width="5.85546875" style="148" customWidth="1"/>
    <col min="15097" max="15097" width="32.85546875" style="148" customWidth="1"/>
    <col min="15098" max="15103" width="8.85546875" style="148"/>
    <col min="15104" max="15104" width="32.85546875" style="148" customWidth="1"/>
    <col min="15105" max="15105" width="5.85546875" style="148" customWidth="1"/>
    <col min="15106" max="15106" width="32.85546875" style="148" customWidth="1"/>
    <col min="15107" max="15107" width="5.85546875" style="148" customWidth="1"/>
    <col min="15108" max="15349" width="8.85546875" style="148"/>
    <col min="15350" max="15350" width="5.85546875" style="148" customWidth="1"/>
    <col min="15351" max="15351" width="32.85546875" style="148" customWidth="1"/>
    <col min="15352" max="15352" width="5.85546875" style="148" customWidth="1"/>
    <col min="15353" max="15353" width="32.85546875" style="148" customWidth="1"/>
    <col min="15354" max="15359" width="8.85546875" style="148"/>
    <col min="15360" max="15360" width="32.85546875" style="148" customWidth="1"/>
    <col min="15361" max="15361" width="5.85546875" style="148" customWidth="1"/>
    <col min="15362" max="15362" width="32.85546875" style="148" customWidth="1"/>
    <col min="15363" max="15363" width="5.85546875" style="148" customWidth="1"/>
    <col min="15364" max="15605" width="8.85546875" style="148"/>
    <col min="15606" max="15606" width="5.85546875" style="148" customWidth="1"/>
    <col min="15607" max="15607" width="32.85546875" style="148" customWidth="1"/>
    <col min="15608" max="15608" width="5.85546875" style="148" customWidth="1"/>
    <col min="15609" max="15609" width="32.85546875" style="148" customWidth="1"/>
    <col min="15610" max="15615" width="8.85546875" style="148"/>
    <col min="15616" max="15616" width="32.85546875" style="148" customWidth="1"/>
    <col min="15617" max="15617" width="5.85546875" style="148" customWidth="1"/>
    <col min="15618" max="15618" width="32.85546875" style="148" customWidth="1"/>
    <col min="15619" max="15619" width="5.85546875" style="148" customWidth="1"/>
    <col min="15620" max="15861" width="8.85546875" style="148"/>
    <col min="15862" max="15862" width="5.85546875" style="148" customWidth="1"/>
    <col min="15863" max="15863" width="32.85546875" style="148" customWidth="1"/>
    <col min="15864" max="15864" width="5.85546875" style="148" customWidth="1"/>
    <col min="15865" max="15865" width="32.85546875" style="148" customWidth="1"/>
    <col min="15866" max="15871" width="8.85546875" style="148"/>
    <col min="15872" max="15872" width="32.85546875" style="148" customWidth="1"/>
    <col min="15873" max="15873" width="5.85546875" style="148" customWidth="1"/>
    <col min="15874" max="15874" width="32.85546875" style="148" customWidth="1"/>
    <col min="15875" max="15875" width="5.85546875" style="148" customWidth="1"/>
    <col min="15876" max="16117" width="8.85546875" style="148"/>
    <col min="16118" max="16118" width="5.85546875" style="148" customWidth="1"/>
    <col min="16119" max="16119" width="32.85546875" style="148" customWidth="1"/>
    <col min="16120" max="16120" width="5.85546875" style="148" customWidth="1"/>
    <col min="16121" max="16121" width="32.85546875" style="148" customWidth="1"/>
    <col min="16122" max="16127" width="8.85546875" style="148"/>
    <col min="16128" max="16128" width="32.85546875" style="148" customWidth="1"/>
    <col min="16129" max="16129" width="5.85546875" style="148" customWidth="1"/>
    <col min="16130" max="16130" width="32.85546875" style="148" customWidth="1"/>
    <col min="16131" max="16131" width="5.85546875" style="148" customWidth="1"/>
    <col min="16132" max="16384" width="8.85546875" style="148"/>
  </cols>
  <sheetData>
    <row r="1" spans="1:11" ht="18" customHeight="1" x14ac:dyDescent="0.55000000000000004">
      <c r="G1" s="26" t="s">
        <v>146</v>
      </c>
    </row>
    <row r="3" spans="1:11" ht="23.25" customHeight="1" x14ac:dyDescent="0.45">
      <c r="A3" s="243" t="s">
        <v>195</v>
      </c>
      <c r="B3" s="243"/>
      <c r="C3" s="243"/>
      <c r="D3" s="243"/>
      <c r="E3" s="243"/>
      <c r="J3" s="148"/>
      <c r="K3" s="148"/>
    </row>
    <row r="4" spans="1:11" ht="18" customHeight="1" x14ac:dyDescent="0.45">
      <c r="A4" s="244" t="s">
        <v>31</v>
      </c>
      <c r="B4" s="245" t="s">
        <v>196</v>
      </c>
      <c r="C4" s="29" t="s">
        <v>23</v>
      </c>
      <c r="D4" s="29" t="s">
        <v>22</v>
      </c>
      <c r="E4" s="29" t="s">
        <v>23</v>
      </c>
      <c r="J4" s="148"/>
      <c r="K4" s="148"/>
    </row>
    <row r="5" spans="1:11" ht="18" customHeight="1" x14ac:dyDescent="0.45">
      <c r="A5" s="244"/>
      <c r="B5" s="245"/>
      <c r="C5" s="8">
        <v>2020</v>
      </c>
      <c r="D5" s="8">
        <v>2021</v>
      </c>
      <c r="E5" s="8">
        <v>2021</v>
      </c>
      <c r="J5" s="148"/>
      <c r="K5" s="148"/>
    </row>
    <row r="6" spans="1:11" ht="18" customHeight="1" x14ac:dyDescent="0.45">
      <c r="A6" s="244"/>
      <c r="B6" s="245"/>
      <c r="C6" s="246" t="s">
        <v>27</v>
      </c>
      <c r="D6" s="247"/>
      <c r="E6" s="248"/>
      <c r="J6" s="148"/>
      <c r="K6" s="148"/>
    </row>
    <row r="7" spans="1:11" ht="21.75" x14ac:dyDescent="0.45">
      <c r="A7" s="9">
        <v>1</v>
      </c>
      <c r="B7" s="21" t="s">
        <v>200</v>
      </c>
      <c r="C7" s="10">
        <v>2866.840447</v>
      </c>
      <c r="D7" s="10">
        <v>1887.0938699999999</v>
      </c>
      <c r="E7" s="10">
        <v>1617.928508</v>
      </c>
      <c r="J7" s="148"/>
      <c r="K7" s="148"/>
    </row>
    <row r="8" spans="1:11" ht="43.5" x14ac:dyDescent="0.45">
      <c r="A8" s="12">
        <v>2</v>
      </c>
      <c r="B8" s="22" t="s">
        <v>201</v>
      </c>
      <c r="C8" s="13">
        <v>8847.2987649999995</v>
      </c>
      <c r="D8" s="13">
        <v>11840.629663</v>
      </c>
      <c r="E8" s="13">
        <v>10710.632339</v>
      </c>
      <c r="J8" s="148"/>
      <c r="K8" s="148"/>
    </row>
    <row r="9" spans="1:11" ht="22.5" thickBot="1" x14ac:dyDescent="0.5">
      <c r="A9" s="15">
        <v>3</v>
      </c>
      <c r="B9" s="23" t="s">
        <v>202</v>
      </c>
      <c r="C9" s="16">
        <v>30280.916502</v>
      </c>
      <c r="D9" s="16">
        <v>37771.353214000002</v>
      </c>
      <c r="E9" s="16">
        <v>33513.685300999998</v>
      </c>
      <c r="J9" s="148"/>
      <c r="K9" s="148"/>
    </row>
    <row r="10" spans="1:11" ht="22.5" thickBot="1" x14ac:dyDescent="0.5">
      <c r="A10" s="18"/>
      <c r="B10" s="24" t="s">
        <v>0</v>
      </c>
      <c r="C10" s="19">
        <v>41995.055714000002</v>
      </c>
      <c r="D10" s="19">
        <v>51499.076746999999</v>
      </c>
      <c r="E10" s="19">
        <v>45842.246147999998</v>
      </c>
      <c r="J10" s="148"/>
      <c r="K10" s="148"/>
    </row>
    <row r="11" spans="1:11" ht="21.75" x14ac:dyDescent="0.55000000000000004">
      <c r="A11" s="45"/>
      <c r="B11" s="45"/>
      <c r="C11" s="85"/>
      <c r="D11" s="85"/>
      <c r="E11" s="85"/>
      <c r="J11" s="148"/>
      <c r="K11" s="148"/>
    </row>
    <row r="12" spans="1:11" ht="21.75" x14ac:dyDescent="0.55000000000000004">
      <c r="A12" s="45"/>
      <c r="B12" s="45"/>
      <c r="C12" s="45"/>
      <c r="D12" s="45"/>
      <c r="E12" s="45"/>
      <c r="J12" s="148"/>
      <c r="K12" s="148"/>
    </row>
    <row r="13" spans="1:11" ht="21.75" x14ac:dyDescent="0.55000000000000004">
      <c r="A13" s="45"/>
      <c r="B13" s="45"/>
      <c r="C13" s="45"/>
      <c r="D13" s="45"/>
      <c r="E13" s="45"/>
      <c r="J13" s="148"/>
      <c r="K13" s="148"/>
    </row>
    <row r="14" spans="1:11" ht="21.75" x14ac:dyDescent="0.55000000000000004">
      <c r="A14" s="45"/>
      <c r="B14" s="45"/>
      <c r="C14" s="45"/>
      <c r="D14" s="45"/>
      <c r="E14" s="45"/>
      <c r="J14" s="148"/>
      <c r="K14" s="148"/>
    </row>
    <row r="15" spans="1:11" ht="21.75" x14ac:dyDescent="0.55000000000000004">
      <c r="A15" s="45"/>
      <c r="B15" s="45"/>
      <c r="C15" s="45"/>
      <c r="D15" s="45"/>
      <c r="E15" s="45"/>
      <c r="J15" s="148"/>
      <c r="K15" s="148"/>
    </row>
    <row r="16" spans="1:11" ht="21.75" x14ac:dyDescent="0.55000000000000004">
      <c r="A16" s="45"/>
      <c r="B16" s="45"/>
      <c r="C16" s="45"/>
      <c r="D16" s="45"/>
      <c r="E16" s="45"/>
      <c r="J16" s="148"/>
      <c r="K16" s="148"/>
    </row>
    <row r="17" spans="1:11" ht="21.75" x14ac:dyDescent="0.55000000000000004">
      <c r="A17" s="45"/>
      <c r="B17" s="45"/>
      <c r="C17" s="45"/>
      <c r="D17" s="45"/>
      <c r="E17" s="45"/>
      <c r="J17" s="148"/>
      <c r="K17" s="148"/>
    </row>
    <row r="18" spans="1:11" ht="21.75" x14ac:dyDescent="0.55000000000000004">
      <c r="A18" s="45"/>
      <c r="B18" s="45"/>
      <c r="C18" s="45"/>
      <c r="D18" s="45"/>
      <c r="E18" s="45"/>
      <c r="J18" s="148"/>
      <c r="K18" s="148"/>
    </row>
    <row r="19" spans="1:11" ht="21.75" x14ac:dyDescent="0.55000000000000004">
      <c r="A19" s="45"/>
      <c r="B19" s="45"/>
      <c r="C19" s="45"/>
      <c r="D19" s="45"/>
      <c r="E19" s="45"/>
      <c r="J19" s="148"/>
      <c r="K19" s="148"/>
    </row>
    <row r="20" spans="1:11" ht="21.75" x14ac:dyDescent="0.55000000000000004">
      <c r="A20" s="45"/>
      <c r="B20" s="45"/>
      <c r="C20" s="45"/>
      <c r="D20" s="45"/>
      <c r="E20" s="45"/>
      <c r="J20" s="148"/>
      <c r="K20" s="148"/>
    </row>
    <row r="21" spans="1:11" ht="21.75" x14ac:dyDescent="0.55000000000000004">
      <c r="A21" s="45"/>
      <c r="B21" s="45"/>
      <c r="C21" s="45"/>
      <c r="D21" s="45"/>
      <c r="E21" s="45"/>
      <c r="J21" s="148"/>
      <c r="K21" s="148"/>
    </row>
    <row r="22" spans="1:11" ht="21.75" x14ac:dyDescent="0.55000000000000004">
      <c r="A22" s="45"/>
      <c r="B22" s="45"/>
      <c r="C22" s="45"/>
      <c r="D22" s="45"/>
      <c r="E22" s="45"/>
      <c r="J22" s="148"/>
      <c r="K22" s="148"/>
    </row>
    <row r="23" spans="1:11" ht="21.75" x14ac:dyDescent="0.55000000000000004">
      <c r="A23" s="45"/>
      <c r="B23" s="45"/>
      <c r="C23" s="45"/>
      <c r="D23" s="45"/>
      <c r="E23" s="45"/>
      <c r="J23" s="148"/>
      <c r="K23" s="148"/>
    </row>
    <row r="24" spans="1:11" ht="21.75" x14ac:dyDescent="0.55000000000000004">
      <c r="A24" s="45"/>
      <c r="B24" s="45"/>
      <c r="C24" s="45"/>
      <c r="D24" s="45"/>
      <c r="E24" s="45"/>
      <c r="J24" s="148"/>
      <c r="K24" s="148"/>
    </row>
    <row r="25" spans="1:11" ht="21.75" x14ac:dyDescent="0.55000000000000004">
      <c r="A25" s="45"/>
      <c r="B25" s="45"/>
      <c r="C25" s="45"/>
      <c r="D25" s="45"/>
      <c r="E25" s="45"/>
      <c r="J25" s="148"/>
      <c r="K25" s="148"/>
    </row>
    <row r="26" spans="1:11" ht="21.75" x14ac:dyDescent="0.55000000000000004">
      <c r="A26" s="45"/>
      <c r="B26" s="45"/>
      <c r="C26" s="45"/>
      <c r="D26" s="45"/>
      <c r="E26" s="45"/>
      <c r="J26" s="148"/>
      <c r="K26" s="148"/>
    </row>
    <row r="27" spans="1:11" ht="21.75" x14ac:dyDescent="0.55000000000000004">
      <c r="A27" s="45"/>
      <c r="B27" s="45"/>
      <c r="C27" s="45"/>
      <c r="D27" s="45"/>
      <c r="E27" s="45"/>
      <c r="J27" s="148"/>
      <c r="K27" s="148"/>
    </row>
    <row r="28" spans="1:11" ht="35.1" customHeight="1" x14ac:dyDescent="0.55000000000000004">
      <c r="A28" s="45"/>
      <c r="B28" s="45"/>
      <c r="C28" s="45"/>
      <c r="D28" s="45"/>
      <c r="E28" s="45"/>
      <c r="J28" s="148"/>
      <c r="K28" s="148"/>
    </row>
    <row r="29" spans="1:11" ht="35.1" customHeight="1" x14ac:dyDescent="0.55000000000000004">
      <c r="A29" s="45"/>
      <c r="B29" s="45"/>
      <c r="C29" s="45"/>
      <c r="D29" s="45"/>
      <c r="E29" s="45"/>
      <c r="J29" s="148"/>
      <c r="K29" s="148"/>
    </row>
    <row r="30" spans="1:11" ht="35.1" customHeight="1" x14ac:dyDescent="0.55000000000000004">
      <c r="A30" s="45"/>
      <c r="B30" s="45"/>
      <c r="C30" s="45"/>
      <c r="D30" s="45"/>
      <c r="E30" s="45"/>
      <c r="J30" s="148"/>
      <c r="K30" s="148"/>
    </row>
    <row r="31" spans="1:11" ht="35.1" customHeight="1" x14ac:dyDescent="0.55000000000000004">
      <c r="A31" s="45"/>
      <c r="B31" s="45"/>
      <c r="C31" s="45"/>
      <c r="D31" s="45"/>
      <c r="E31" s="45"/>
      <c r="J31" s="148"/>
      <c r="K31" s="148"/>
    </row>
    <row r="32" spans="1:11" ht="35.1" customHeight="1" x14ac:dyDescent="0.55000000000000004">
      <c r="A32" s="45"/>
      <c r="B32" s="45"/>
      <c r="C32" s="45"/>
      <c r="D32" s="45"/>
      <c r="E32" s="45"/>
      <c r="J32" s="148"/>
      <c r="K32" s="148"/>
    </row>
    <row r="33" spans="1:11" ht="35.1" customHeight="1" x14ac:dyDescent="0.55000000000000004">
      <c r="A33" s="45"/>
      <c r="B33" s="45"/>
      <c r="C33" s="45"/>
      <c r="D33" s="45"/>
      <c r="E33" s="45"/>
      <c r="J33" s="148"/>
      <c r="K33" s="148"/>
    </row>
    <row r="34" spans="1:11" ht="35.1" customHeight="1" x14ac:dyDescent="0.55000000000000004">
      <c r="A34" s="45"/>
      <c r="B34" s="45"/>
      <c r="C34" s="45"/>
      <c r="D34" s="45"/>
      <c r="E34" s="45"/>
      <c r="J34" s="148"/>
      <c r="K34" s="148"/>
    </row>
    <row r="35" spans="1:11" ht="35.1" customHeight="1" x14ac:dyDescent="0.55000000000000004">
      <c r="A35" s="45"/>
      <c r="B35" s="45"/>
      <c r="C35" s="45"/>
      <c r="D35" s="45"/>
      <c r="E35" s="45"/>
      <c r="J35" s="148"/>
      <c r="K35" s="148"/>
    </row>
    <row r="36" spans="1:11" ht="35.1" customHeight="1" x14ac:dyDescent="0.55000000000000004">
      <c r="A36" s="45"/>
      <c r="B36" s="45"/>
      <c r="C36" s="45"/>
      <c r="D36" s="45"/>
      <c r="E36" s="45"/>
      <c r="J36" s="148"/>
      <c r="K36" s="148"/>
    </row>
    <row r="37" spans="1:11" ht="35.1" customHeight="1" x14ac:dyDescent="0.55000000000000004">
      <c r="A37" s="45"/>
      <c r="B37" s="45"/>
      <c r="C37" s="45"/>
      <c r="D37" s="45"/>
      <c r="E37" s="45"/>
      <c r="J37" s="148"/>
      <c r="K37" s="148"/>
    </row>
    <row r="38" spans="1:11" ht="35.1" customHeight="1" x14ac:dyDescent="0.55000000000000004">
      <c r="A38" s="45"/>
      <c r="B38" s="45"/>
      <c r="C38" s="45"/>
      <c r="D38" s="45"/>
      <c r="E38" s="45"/>
      <c r="J38" s="148"/>
      <c r="K38" s="148"/>
    </row>
    <row r="39" spans="1:11" ht="35.1" customHeight="1" x14ac:dyDescent="0.55000000000000004">
      <c r="A39" s="45"/>
      <c r="B39" s="45"/>
      <c r="C39" s="45"/>
      <c r="D39" s="45"/>
      <c r="E39" s="45"/>
      <c r="J39" s="148"/>
      <c r="K39" s="148"/>
    </row>
    <row r="40" spans="1:11" ht="35.1" customHeight="1" x14ac:dyDescent="0.55000000000000004">
      <c r="A40" s="45"/>
      <c r="B40" s="45"/>
      <c r="C40" s="45"/>
      <c r="D40" s="45"/>
      <c r="E40" s="45"/>
      <c r="J40" s="148"/>
      <c r="K40" s="148"/>
    </row>
    <row r="41" spans="1:11" ht="35.1" customHeight="1" x14ac:dyDescent="0.55000000000000004">
      <c r="A41" s="45"/>
      <c r="B41" s="45"/>
      <c r="C41" s="45"/>
      <c r="D41" s="45"/>
      <c r="E41" s="45"/>
      <c r="J41" s="148"/>
      <c r="K41" s="148"/>
    </row>
    <row r="42" spans="1:11" ht="35.1" customHeight="1" x14ac:dyDescent="0.55000000000000004">
      <c r="A42" s="45"/>
      <c r="B42" s="45"/>
      <c r="C42" s="45"/>
      <c r="D42" s="45"/>
      <c r="E42" s="45"/>
      <c r="J42" s="148"/>
      <c r="K42" s="148"/>
    </row>
    <row r="43" spans="1:11" ht="35.1" customHeight="1" x14ac:dyDescent="0.55000000000000004">
      <c r="A43" s="45"/>
      <c r="B43" s="45"/>
      <c r="C43" s="45"/>
      <c r="D43" s="45"/>
      <c r="E43" s="45"/>
      <c r="J43" s="148"/>
      <c r="K43" s="148"/>
    </row>
    <row r="44" spans="1:11" ht="35.1" customHeight="1" x14ac:dyDescent="0.55000000000000004">
      <c r="A44" s="45"/>
      <c r="B44" s="45"/>
      <c r="C44" s="45"/>
      <c r="D44" s="45"/>
      <c r="E44" s="45"/>
      <c r="J44" s="148"/>
      <c r="K44" s="148"/>
    </row>
    <row r="45" spans="1:11" ht="35.1" customHeight="1" x14ac:dyDescent="0.55000000000000004">
      <c r="A45" s="45"/>
      <c r="B45" s="45"/>
      <c r="C45" s="45"/>
      <c r="D45" s="45"/>
      <c r="E45" s="45"/>
      <c r="J45" s="148"/>
      <c r="K45" s="148"/>
    </row>
    <row r="46" spans="1:11" ht="35.1" customHeight="1" x14ac:dyDescent="0.55000000000000004">
      <c r="A46" s="45"/>
      <c r="B46" s="45"/>
      <c r="C46" s="45"/>
      <c r="D46" s="45"/>
      <c r="E46" s="45"/>
      <c r="J46" s="148"/>
      <c r="K46" s="148"/>
    </row>
    <row r="47" spans="1:11" ht="35.1" customHeight="1" x14ac:dyDescent="0.55000000000000004">
      <c r="A47" s="45"/>
      <c r="B47" s="45"/>
      <c r="C47" s="45"/>
      <c r="D47" s="45"/>
      <c r="E47" s="45"/>
      <c r="J47" s="148"/>
      <c r="K47" s="148"/>
    </row>
    <row r="48" spans="1:11" ht="35.1" customHeight="1" x14ac:dyDescent="0.55000000000000004">
      <c r="A48" s="45"/>
      <c r="B48" s="45"/>
      <c r="C48" s="45"/>
      <c r="D48" s="45"/>
      <c r="E48" s="45"/>
      <c r="J48" s="148"/>
      <c r="K48" s="148"/>
    </row>
    <row r="49" spans="1:11" ht="35.1" customHeight="1" x14ac:dyDescent="0.55000000000000004">
      <c r="A49" s="45"/>
      <c r="B49" s="45"/>
      <c r="C49" s="45"/>
      <c r="D49" s="45"/>
      <c r="E49" s="45"/>
      <c r="J49" s="148"/>
      <c r="K49" s="148"/>
    </row>
    <row r="50" spans="1:11" ht="35.1" customHeight="1" x14ac:dyDescent="0.55000000000000004">
      <c r="A50" s="45"/>
      <c r="B50" s="45"/>
      <c r="C50" s="45"/>
      <c r="D50" s="45"/>
      <c r="E50" s="45"/>
      <c r="J50" s="148"/>
      <c r="K50" s="148"/>
    </row>
    <row r="51" spans="1:11" ht="35.1" customHeight="1" x14ac:dyDescent="0.55000000000000004">
      <c r="A51" s="45"/>
      <c r="B51" s="45"/>
      <c r="C51" s="45"/>
      <c r="D51" s="45"/>
      <c r="E51" s="45"/>
      <c r="J51" s="148"/>
      <c r="K51" s="148"/>
    </row>
    <row r="52" spans="1:11" ht="35.1" customHeight="1" x14ac:dyDescent="0.55000000000000004">
      <c r="A52" s="45"/>
      <c r="B52" s="45"/>
      <c r="C52" s="45"/>
      <c r="D52" s="45"/>
      <c r="E52" s="45"/>
      <c r="J52" s="148"/>
      <c r="K52" s="148"/>
    </row>
    <row r="53" spans="1:11" ht="35.1" customHeight="1" x14ac:dyDescent="0.55000000000000004">
      <c r="A53" s="45"/>
      <c r="B53" s="45"/>
      <c r="C53" s="45"/>
      <c r="D53" s="45"/>
      <c r="E53" s="45"/>
      <c r="J53" s="148"/>
      <c r="K53" s="148"/>
    </row>
    <row r="54" spans="1:11" ht="35.1" customHeight="1" x14ac:dyDescent="0.55000000000000004">
      <c r="A54" s="45"/>
      <c r="B54" s="45"/>
      <c r="C54" s="45"/>
      <c r="D54" s="45"/>
      <c r="E54" s="45"/>
      <c r="J54" s="148"/>
      <c r="K54" s="148"/>
    </row>
    <row r="55" spans="1:11" ht="35.1" customHeight="1" x14ac:dyDescent="0.55000000000000004">
      <c r="A55" s="45"/>
      <c r="B55" s="45"/>
      <c r="C55" s="45"/>
      <c r="D55" s="45"/>
      <c r="E55" s="45"/>
      <c r="J55" s="148"/>
      <c r="K55" s="148"/>
    </row>
    <row r="56" spans="1:11" ht="35.1" customHeight="1" x14ac:dyDescent="0.55000000000000004">
      <c r="A56" s="45"/>
      <c r="B56" s="45"/>
      <c r="C56" s="45"/>
      <c r="D56" s="45"/>
      <c r="E56" s="45"/>
      <c r="J56" s="148"/>
      <c r="K56" s="148"/>
    </row>
    <row r="57" spans="1:11" ht="35.1" customHeight="1" x14ac:dyDescent="0.55000000000000004">
      <c r="A57" s="45"/>
      <c r="B57" s="45"/>
      <c r="C57" s="45"/>
      <c r="D57" s="45"/>
      <c r="E57" s="45"/>
      <c r="J57" s="148"/>
      <c r="K57" s="148"/>
    </row>
    <row r="58" spans="1:11" ht="35.1" customHeight="1" x14ac:dyDescent="0.55000000000000004">
      <c r="A58" s="45"/>
      <c r="B58" s="45"/>
      <c r="C58" s="45"/>
      <c r="D58" s="45"/>
      <c r="E58" s="45"/>
      <c r="J58" s="148"/>
      <c r="K58" s="148"/>
    </row>
    <row r="59" spans="1:11" ht="35.1" customHeight="1" x14ac:dyDescent="0.55000000000000004">
      <c r="A59" s="45"/>
      <c r="B59" s="45"/>
      <c r="C59" s="45"/>
      <c r="D59" s="45"/>
      <c r="E59" s="45"/>
      <c r="J59" s="148"/>
      <c r="K59" s="148"/>
    </row>
    <row r="60" spans="1:11" ht="35.1" customHeight="1" x14ac:dyDescent="0.55000000000000004">
      <c r="A60" s="45"/>
      <c r="B60" s="45"/>
      <c r="C60" s="45"/>
      <c r="D60" s="45"/>
      <c r="E60" s="45"/>
      <c r="J60" s="148"/>
      <c r="K60" s="148"/>
    </row>
    <row r="61" spans="1:11" ht="35.1" customHeight="1" x14ac:dyDescent="0.55000000000000004">
      <c r="A61" s="45"/>
      <c r="B61" s="45"/>
      <c r="C61" s="45"/>
      <c r="D61" s="45"/>
      <c r="E61" s="45"/>
      <c r="J61" s="148"/>
      <c r="K61" s="148"/>
    </row>
    <row r="62" spans="1:11" ht="35.1" customHeight="1" x14ac:dyDescent="0.55000000000000004">
      <c r="A62" s="45"/>
      <c r="B62" s="45"/>
      <c r="C62" s="45"/>
      <c r="D62" s="45"/>
      <c r="E62" s="45"/>
      <c r="J62" s="148"/>
      <c r="K62" s="148"/>
    </row>
    <row r="63" spans="1:11" ht="35.1" customHeight="1" x14ac:dyDescent="0.55000000000000004">
      <c r="A63" s="45"/>
      <c r="B63" s="45"/>
      <c r="C63" s="45"/>
      <c r="D63" s="45"/>
      <c r="E63" s="45"/>
      <c r="J63" s="148"/>
      <c r="K63" s="148"/>
    </row>
    <row r="64" spans="1:11" ht="35.1" customHeight="1" x14ac:dyDescent="0.55000000000000004">
      <c r="A64" s="45"/>
      <c r="B64" s="45"/>
      <c r="C64" s="45"/>
      <c r="D64" s="45"/>
      <c r="E64" s="45"/>
      <c r="J64" s="148"/>
      <c r="K64" s="148"/>
    </row>
    <row r="65" spans="1:11" ht="35.1" customHeight="1" x14ac:dyDescent="0.55000000000000004">
      <c r="A65" s="45"/>
      <c r="B65" s="45"/>
      <c r="C65" s="45"/>
      <c r="D65" s="45"/>
      <c r="E65" s="45"/>
      <c r="J65" s="148"/>
      <c r="K65" s="148"/>
    </row>
    <row r="66" spans="1:11" ht="35.1" customHeight="1" x14ac:dyDescent="0.55000000000000004">
      <c r="A66" s="45"/>
      <c r="B66" s="45"/>
      <c r="C66" s="45"/>
      <c r="D66" s="45"/>
      <c r="E66" s="45"/>
      <c r="J66" s="148"/>
      <c r="K66" s="148"/>
    </row>
    <row r="67" spans="1:11" ht="35.1" customHeight="1" x14ac:dyDescent="0.55000000000000004">
      <c r="A67" s="45"/>
      <c r="B67" s="45"/>
      <c r="C67" s="45"/>
      <c r="D67" s="45"/>
      <c r="E67" s="45"/>
      <c r="J67" s="148"/>
      <c r="K67" s="148"/>
    </row>
    <row r="68" spans="1:11" ht="35.1" customHeight="1" x14ac:dyDescent="0.55000000000000004">
      <c r="A68" s="45"/>
      <c r="B68" s="45"/>
      <c r="C68" s="45"/>
      <c r="D68" s="45"/>
      <c r="E68" s="45"/>
      <c r="J68" s="148"/>
      <c r="K68" s="148"/>
    </row>
    <row r="69" spans="1:11" ht="35.1" customHeight="1" x14ac:dyDescent="0.55000000000000004">
      <c r="A69" s="45"/>
      <c r="B69" s="45"/>
      <c r="C69" s="45"/>
      <c r="D69" s="45"/>
      <c r="E69" s="45"/>
      <c r="J69" s="148"/>
      <c r="K69" s="148"/>
    </row>
    <row r="70" spans="1:11" ht="35.1" customHeight="1" x14ac:dyDescent="0.55000000000000004">
      <c r="A70" s="45"/>
      <c r="B70" s="45"/>
      <c r="C70" s="45"/>
      <c r="D70" s="45"/>
      <c r="E70" s="45"/>
      <c r="J70" s="148"/>
      <c r="K70" s="148"/>
    </row>
    <row r="71" spans="1:11" ht="35.1" customHeight="1" x14ac:dyDescent="0.55000000000000004">
      <c r="A71" s="45"/>
      <c r="B71" s="45"/>
      <c r="C71" s="45"/>
      <c r="D71" s="45"/>
      <c r="E71" s="45"/>
      <c r="J71" s="148"/>
      <c r="K71" s="148"/>
    </row>
    <row r="72" spans="1:11" ht="35.1" customHeight="1" x14ac:dyDescent="0.55000000000000004">
      <c r="A72" s="45"/>
      <c r="B72" s="45"/>
      <c r="C72" s="45"/>
      <c r="D72" s="45"/>
      <c r="E72" s="45"/>
      <c r="J72" s="148"/>
      <c r="K72" s="148"/>
    </row>
    <row r="73" spans="1:11" ht="35.1" customHeight="1" x14ac:dyDescent="0.55000000000000004">
      <c r="A73" s="45"/>
      <c r="B73" s="45"/>
      <c r="C73" s="45"/>
      <c r="D73" s="45"/>
      <c r="E73" s="45"/>
      <c r="J73" s="148"/>
      <c r="K73" s="148"/>
    </row>
    <row r="74" spans="1:11" ht="35.1" customHeight="1" x14ac:dyDescent="0.55000000000000004">
      <c r="A74" s="45"/>
      <c r="B74" s="45"/>
      <c r="C74" s="45"/>
      <c r="D74" s="45"/>
      <c r="E74" s="45"/>
      <c r="J74" s="148"/>
      <c r="K74" s="148"/>
    </row>
    <row r="75" spans="1:11" ht="35.1" customHeight="1" x14ac:dyDescent="0.55000000000000004">
      <c r="A75" s="45"/>
      <c r="B75" s="45"/>
      <c r="C75" s="45"/>
      <c r="D75" s="45"/>
      <c r="E75" s="45"/>
      <c r="J75" s="148"/>
      <c r="K75" s="148"/>
    </row>
    <row r="76" spans="1:11" ht="35.1" customHeight="1" x14ac:dyDescent="0.55000000000000004">
      <c r="A76" s="45"/>
      <c r="B76" s="45"/>
      <c r="C76" s="45"/>
      <c r="D76" s="45"/>
      <c r="E76" s="45"/>
      <c r="J76" s="148"/>
      <c r="K76" s="148"/>
    </row>
    <row r="77" spans="1:11" ht="35.1" customHeight="1" x14ac:dyDescent="0.55000000000000004">
      <c r="A77" s="45"/>
      <c r="B77" s="45"/>
      <c r="C77" s="45"/>
      <c r="D77" s="45"/>
      <c r="E77" s="45"/>
      <c r="J77" s="148"/>
      <c r="K77" s="148"/>
    </row>
    <row r="78" spans="1:11" ht="35.1" customHeight="1" x14ac:dyDescent="0.55000000000000004">
      <c r="A78" s="45"/>
      <c r="B78" s="45"/>
      <c r="C78" s="45"/>
      <c r="D78" s="45"/>
      <c r="E78" s="45"/>
      <c r="J78" s="148"/>
      <c r="K78" s="148"/>
    </row>
    <row r="79" spans="1:11" ht="35.1" customHeight="1" x14ac:dyDescent="0.55000000000000004">
      <c r="A79" s="45"/>
      <c r="B79" s="45"/>
      <c r="C79" s="45"/>
      <c r="D79" s="45"/>
      <c r="E79" s="45"/>
      <c r="J79" s="148"/>
      <c r="K79" s="148"/>
    </row>
    <row r="80" spans="1:11" ht="35.1" customHeight="1" x14ac:dyDescent="0.55000000000000004">
      <c r="A80" s="45"/>
      <c r="B80" s="45"/>
      <c r="C80" s="45"/>
      <c r="D80" s="45"/>
      <c r="E80" s="45"/>
      <c r="J80" s="148"/>
      <c r="K80" s="148"/>
    </row>
    <row r="81" spans="1:11" ht="35.1" customHeight="1" x14ac:dyDescent="0.55000000000000004">
      <c r="A81" s="45"/>
      <c r="B81" s="45"/>
      <c r="C81" s="45"/>
      <c r="D81" s="45"/>
      <c r="E81" s="45"/>
      <c r="J81" s="148"/>
      <c r="K81" s="148"/>
    </row>
    <row r="82" spans="1:11" ht="35.1" customHeight="1" x14ac:dyDescent="0.55000000000000004">
      <c r="A82" s="45"/>
      <c r="B82" s="45"/>
      <c r="C82" s="45"/>
      <c r="D82" s="45"/>
      <c r="E82" s="45"/>
      <c r="J82" s="148"/>
      <c r="K82" s="148"/>
    </row>
    <row r="83" spans="1:11" ht="35.1" customHeight="1" x14ac:dyDescent="0.55000000000000004">
      <c r="A83" s="45"/>
      <c r="B83" s="45"/>
      <c r="C83" s="45"/>
      <c r="D83" s="45"/>
      <c r="E83" s="45"/>
      <c r="J83" s="148"/>
      <c r="K83" s="148"/>
    </row>
    <row r="84" spans="1:11" ht="35.1" customHeight="1" x14ac:dyDescent="0.55000000000000004">
      <c r="A84" s="45"/>
      <c r="B84" s="45"/>
      <c r="C84" s="45"/>
      <c r="D84" s="45"/>
      <c r="E84" s="45"/>
      <c r="J84" s="148"/>
      <c r="K84" s="148"/>
    </row>
    <row r="85" spans="1:11" ht="35.1" customHeight="1" x14ac:dyDescent="0.55000000000000004">
      <c r="A85" s="45"/>
      <c r="B85" s="45"/>
      <c r="C85" s="45"/>
      <c r="D85" s="45"/>
      <c r="E85" s="45"/>
      <c r="J85" s="148"/>
      <c r="K85" s="148"/>
    </row>
  </sheetData>
  <mergeCells count="4">
    <mergeCell ref="A3:E3"/>
    <mergeCell ref="A4:A6"/>
    <mergeCell ref="B4:B6"/>
    <mergeCell ref="C6:E6"/>
  </mergeCells>
  <hyperlinks>
    <hyperlink ref="G1" location="Index!A1" display="Index" xr:uid="{942C4DA5-1732-41B8-8BDD-8D56944F9A6A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474D9B"/>
    <pageSetUpPr autoPageBreaks="0"/>
  </sheetPr>
  <dimension ref="A1:G62"/>
  <sheetViews>
    <sheetView showGridLines="0" workbookViewId="0">
      <pane ySplit="4" topLeftCell="A50" activePane="bottomLeft" state="frozen"/>
      <selection pane="bottomLeft"/>
    </sheetView>
  </sheetViews>
  <sheetFormatPr defaultColWidth="8.85546875" defaultRowHeight="18" customHeight="1" x14ac:dyDescent="0.55000000000000004"/>
  <cols>
    <col min="1" max="1" width="7.140625" style="25" customWidth="1"/>
    <col min="2" max="2" width="14.85546875" style="25" customWidth="1"/>
    <col min="3" max="3" width="26.140625" style="25" customWidth="1"/>
    <col min="4" max="4" width="23" style="25" customWidth="1"/>
    <col min="5" max="5" width="25.85546875" style="25" customWidth="1"/>
    <col min="6" max="6" width="0.85546875" style="25" customWidth="1"/>
    <col min="7" max="7" width="17.85546875" style="25" customWidth="1"/>
    <col min="8" max="259" width="8.85546875" style="25"/>
    <col min="260" max="262" width="25.85546875" style="25" customWidth="1"/>
    <col min="263" max="515" width="8.85546875" style="25"/>
    <col min="516" max="518" width="25.85546875" style="25" customWidth="1"/>
    <col min="519" max="771" width="8.85546875" style="25"/>
    <col min="772" max="774" width="25.85546875" style="25" customWidth="1"/>
    <col min="775" max="1027" width="8.85546875" style="25"/>
    <col min="1028" max="1030" width="25.85546875" style="25" customWidth="1"/>
    <col min="1031" max="1283" width="8.85546875" style="25"/>
    <col min="1284" max="1286" width="25.85546875" style="25" customWidth="1"/>
    <col min="1287" max="1539" width="8.85546875" style="25"/>
    <col min="1540" max="1542" width="25.85546875" style="25" customWidth="1"/>
    <col min="1543" max="1795" width="8.85546875" style="25"/>
    <col min="1796" max="1798" width="25.85546875" style="25" customWidth="1"/>
    <col min="1799" max="2051" width="8.85546875" style="25"/>
    <col min="2052" max="2054" width="25.85546875" style="25" customWidth="1"/>
    <col min="2055" max="2307" width="8.85546875" style="25"/>
    <col min="2308" max="2310" width="25.85546875" style="25" customWidth="1"/>
    <col min="2311" max="2563" width="8.85546875" style="25"/>
    <col min="2564" max="2566" width="25.85546875" style="25" customWidth="1"/>
    <col min="2567" max="2819" width="8.85546875" style="25"/>
    <col min="2820" max="2822" width="25.85546875" style="25" customWidth="1"/>
    <col min="2823" max="3075" width="8.85546875" style="25"/>
    <col min="3076" max="3078" width="25.85546875" style="25" customWidth="1"/>
    <col min="3079" max="3331" width="8.85546875" style="25"/>
    <col min="3332" max="3334" width="25.85546875" style="25" customWidth="1"/>
    <col min="3335" max="3587" width="8.85546875" style="25"/>
    <col min="3588" max="3590" width="25.85546875" style="25" customWidth="1"/>
    <col min="3591" max="3843" width="8.85546875" style="25"/>
    <col min="3844" max="3846" width="25.85546875" style="25" customWidth="1"/>
    <col min="3847" max="4099" width="8.85546875" style="25"/>
    <col min="4100" max="4102" width="25.85546875" style="25" customWidth="1"/>
    <col min="4103" max="4355" width="8.85546875" style="25"/>
    <col min="4356" max="4358" width="25.85546875" style="25" customWidth="1"/>
    <col min="4359" max="4611" width="8.85546875" style="25"/>
    <col min="4612" max="4614" width="25.85546875" style="25" customWidth="1"/>
    <col min="4615" max="4867" width="8.85546875" style="25"/>
    <col min="4868" max="4870" width="25.85546875" style="25" customWidth="1"/>
    <col min="4871" max="5123" width="8.85546875" style="25"/>
    <col min="5124" max="5126" width="25.85546875" style="25" customWidth="1"/>
    <col min="5127" max="5379" width="8.85546875" style="25"/>
    <col min="5380" max="5382" width="25.85546875" style="25" customWidth="1"/>
    <col min="5383" max="5635" width="8.85546875" style="25"/>
    <col min="5636" max="5638" width="25.85546875" style="25" customWidth="1"/>
    <col min="5639" max="5891" width="8.85546875" style="25"/>
    <col min="5892" max="5894" width="25.85546875" style="25" customWidth="1"/>
    <col min="5895" max="6147" width="8.85546875" style="25"/>
    <col min="6148" max="6150" width="25.85546875" style="25" customWidth="1"/>
    <col min="6151" max="6403" width="8.85546875" style="25"/>
    <col min="6404" max="6406" width="25.85546875" style="25" customWidth="1"/>
    <col min="6407" max="6659" width="8.85546875" style="25"/>
    <col min="6660" max="6662" width="25.85546875" style="25" customWidth="1"/>
    <col min="6663" max="6915" width="8.85546875" style="25"/>
    <col min="6916" max="6918" width="25.85546875" style="25" customWidth="1"/>
    <col min="6919" max="7171" width="8.85546875" style="25"/>
    <col min="7172" max="7174" width="25.85546875" style="25" customWidth="1"/>
    <col min="7175" max="7427" width="8.85546875" style="25"/>
    <col min="7428" max="7430" width="25.85546875" style="25" customWidth="1"/>
    <col min="7431" max="7683" width="8.85546875" style="25"/>
    <col min="7684" max="7686" width="25.85546875" style="25" customWidth="1"/>
    <col min="7687" max="7939" width="8.85546875" style="25"/>
    <col min="7940" max="7942" width="25.85546875" style="25" customWidth="1"/>
    <col min="7943" max="8195" width="8.85546875" style="25"/>
    <col min="8196" max="8198" width="25.85546875" style="25" customWidth="1"/>
    <col min="8199" max="8451" width="8.85546875" style="25"/>
    <col min="8452" max="8454" width="25.85546875" style="25" customWidth="1"/>
    <col min="8455" max="8707" width="8.85546875" style="25"/>
    <col min="8708" max="8710" width="25.85546875" style="25" customWidth="1"/>
    <col min="8711" max="8963" width="8.85546875" style="25"/>
    <col min="8964" max="8966" width="25.85546875" style="25" customWidth="1"/>
    <col min="8967" max="9219" width="8.85546875" style="25"/>
    <col min="9220" max="9222" width="25.85546875" style="25" customWidth="1"/>
    <col min="9223" max="9475" width="8.85546875" style="25"/>
    <col min="9476" max="9478" width="25.85546875" style="25" customWidth="1"/>
    <col min="9479" max="9731" width="8.85546875" style="25"/>
    <col min="9732" max="9734" width="25.85546875" style="25" customWidth="1"/>
    <col min="9735" max="9987" width="8.85546875" style="25"/>
    <col min="9988" max="9990" width="25.85546875" style="25" customWidth="1"/>
    <col min="9991" max="10243" width="8.85546875" style="25"/>
    <col min="10244" max="10246" width="25.85546875" style="25" customWidth="1"/>
    <col min="10247" max="10499" width="8.85546875" style="25"/>
    <col min="10500" max="10502" width="25.85546875" style="25" customWidth="1"/>
    <col min="10503" max="10755" width="8.85546875" style="25"/>
    <col min="10756" max="10758" width="25.85546875" style="25" customWidth="1"/>
    <col min="10759" max="11011" width="8.85546875" style="25"/>
    <col min="11012" max="11014" width="25.85546875" style="25" customWidth="1"/>
    <col min="11015" max="11267" width="8.85546875" style="25"/>
    <col min="11268" max="11270" width="25.85546875" style="25" customWidth="1"/>
    <col min="11271" max="11523" width="8.85546875" style="25"/>
    <col min="11524" max="11526" width="25.85546875" style="25" customWidth="1"/>
    <col min="11527" max="11779" width="8.85546875" style="25"/>
    <col min="11780" max="11782" width="25.85546875" style="25" customWidth="1"/>
    <col min="11783" max="12035" width="8.85546875" style="25"/>
    <col min="12036" max="12038" width="25.85546875" style="25" customWidth="1"/>
    <col min="12039" max="12291" width="8.85546875" style="25"/>
    <col min="12292" max="12294" width="25.85546875" style="25" customWidth="1"/>
    <col min="12295" max="12547" width="8.85546875" style="25"/>
    <col min="12548" max="12550" width="25.85546875" style="25" customWidth="1"/>
    <col min="12551" max="12803" width="8.85546875" style="25"/>
    <col min="12804" max="12806" width="25.85546875" style="25" customWidth="1"/>
    <col min="12807" max="13059" width="8.85546875" style="25"/>
    <col min="13060" max="13062" width="25.85546875" style="25" customWidth="1"/>
    <col min="13063" max="13315" width="8.85546875" style="25"/>
    <col min="13316" max="13318" width="25.85546875" style="25" customWidth="1"/>
    <col min="13319" max="13571" width="8.85546875" style="25"/>
    <col min="13572" max="13574" width="25.85546875" style="25" customWidth="1"/>
    <col min="13575" max="13827" width="8.85546875" style="25"/>
    <col min="13828" max="13830" width="25.85546875" style="25" customWidth="1"/>
    <col min="13831" max="14083" width="8.85546875" style="25"/>
    <col min="14084" max="14086" width="25.85546875" style="25" customWidth="1"/>
    <col min="14087" max="14339" width="8.85546875" style="25"/>
    <col min="14340" max="14342" width="25.85546875" style="25" customWidth="1"/>
    <col min="14343" max="14595" width="8.85546875" style="25"/>
    <col min="14596" max="14598" width="25.85546875" style="25" customWidth="1"/>
    <col min="14599" max="14851" width="8.85546875" style="25"/>
    <col min="14852" max="14854" width="25.85546875" style="25" customWidth="1"/>
    <col min="14855" max="15107" width="8.85546875" style="25"/>
    <col min="15108" max="15110" width="25.85546875" style="25" customWidth="1"/>
    <col min="15111" max="15363" width="8.85546875" style="25"/>
    <col min="15364" max="15366" width="25.85546875" style="25" customWidth="1"/>
    <col min="15367" max="15619" width="8.85546875" style="25"/>
    <col min="15620" max="15622" width="25.85546875" style="25" customWidth="1"/>
    <col min="15623" max="15875" width="8.85546875" style="25"/>
    <col min="15876" max="15878" width="25.85546875" style="25" customWidth="1"/>
    <col min="15879" max="16131" width="8.85546875" style="25"/>
    <col min="16132" max="16134" width="25.85546875" style="25" customWidth="1"/>
    <col min="16135" max="16384" width="8.85546875" style="25"/>
  </cols>
  <sheetData>
    <row r="1" spans="1:7" ht="18" customHeight="1" x14ac:dyDescent="0.55000000000000004">
      <c r="G1" s="26" t="s">
        <v>146</v>
      </c>
    </row>
    <row r="2" spans="1:7" ht="18" customHeight="1" x14ac:dyDescent="0.55000000000000004">
      <c r="F2" s="136"/>
    </row>
    <row r="3" spans="1:7" ht="27" customHeight="1" x14ac:dyDescent="0.55000000000000004">
      <c r="A3" s="249" t="s">
        <v>188</v>
      </c>
      <c r="B3" s="249"/>
      <c r="C3" s="249"/>
      <c r="D3" s="249"/>
      <c r="E3" s="249"/>
    </row>
    <row r="4" spans="1:7" ht="42.75" customHeight="1" x14ac:dyDescent="0.55000000000000004">
      <c r="A4" s="126" t="s">
        <v>5</v>
      </c>
      <c r="B4" s="81" t="s">
        <v>14</v>
      </c>
      <c r="C4" s="82" t="s">
        <v>176</v>
      </c>
      <c r="D4" s="82" t="s">
        <v>177</v>
      </c>
      <c r="E4" s="137" t="s">
        <v>189</v>
      </c>
    </row>
    <row r="5" spans="1:7" ht="18" customHeight="1" x14ac:dyDescent="0.55000000000000004">
      <c r="A5" s="138" t="s">
        <v>178</v>
      </c>
      <c r="B5" s="83" t="s">
        <v>15</v>
      </c>
      <c r="C5" s="54">
        <v>14802.413705999999</v>
      </c>
      <c r="D5" s="54">
        <v>45353.095735000003</v>
      </c>
      <c r="E5" s="129">
        <f>C5/D5*100</f>
        <v>32.638155050078851</v>
      </c>
    </row>
    <row r="6" spans="1:7" ht="18" customHeight="1" x14ac:dyDescent="0.55000000000000004">
      <c r="A6" s="139" t="s">
        <v>112</v>
      </c>
      <c r="B6" s="84" t="s">
        <v>16</v>
      </c>
      <c r="C6" s="53">
        <v>13377.156695</v>
      </c>
      <c r="D6" s="53">
        <v>38864.130824</v>
      </c>
      <c r="E6" s="131">
        <f t="shared" ref="E6:E56" si="0">C6/D6*100</f>
        <v>34.420316140813121</v>
      </c>
    </row>
    <row r="7" spans="1:7" ht="21.75" x14ac:dyDescent="0.55000000000000004">
      <c r="A7" s="138" t="s">
        <v>112</v>
      </c>
      <c r="B7" s="83" t="s">
        <v>17</v>
      </c>
      <c r="C7" s="54">
        <v>17322.425251000001</v>
      </c>
      <c r="D7" s="54">
        <v>41503.248833999998</v>
      </c>
      <c r="E7" s="129">
        <f t="shared" si="0"/>
        <v>41.737516309347924</v>
      </c>
    </row>
    <row r="8" spans="1:7" ht="21.75" x14ac:dyDescent="0.55000000000000004">
      <c r="A8" s="139" t="s">
        <v>112</v>
      </c>
      <c r="B8" s="84" t="s">
        <v>18</v>
      </c>
      <c r="C8" s="53">
        <v>15459.904617</v>
      </c>
      <c r="D8" s="53">
        <v>44124.793023999999</v>
      </c>
      <c r="E8" s="131">
        <f t="shared" si="0"/>
        <v>35.036775376127373</v>
      </c>
    </row>
    <row r="9" spans="1:7" ht="21.75" x14ac:dyDescent="0.55000000000000004">
      <c r="A9" s="138" t="s">
        <v>112</v>
      </c>
      <c r="B9" s="83" t="s">
        <v>19</v>
      </c>
      <c r="C9" s="54">
        <v>16652.062921000001</v>
      </c>
      <c r="D9" s="54">
        <v>47263.030852000004</v>
      </c>
      <c r="E9" s="129">
        <f t="shared" si="0"/>
        <v>35.232744537997277</v>
      </c>
    </row>
    <row r="10" spans="1:7" ht="21.75" x14ac:dyDescent="0.55000000000000004">
      <c r="A10" s="139" t="s">
        <v>112</v>
      </c>
      <c r="B10" s="84" t="s">
        <v>20</v>
      </c>
      <c r="C10" s="53">
        <v>13245.551085999999</v>
      </c>
      <c r="D10" s="53">
        <v>35322.480409000003</v>
      </c>
      <c r="E10" s="131">
        <f t="shared" si="0"/>
        <v>37.498926838176104</v>
      </c>
    </row>
    <row r="11" spans="1:7" ht="21.75" x14ac:dyDescent="0.55000000000000004">
      <c r="A11" s="138" t="s">
        <v>112</v>
      </c>
      <c r="B11" s="83" t="s">
        <v>21</v>
      </c>
      <c r="C11" s="54">
        <v>16172.119461999999</v>
      </c>
      <c r="D11" s="54">
        <v>44894.211418999999</v>
      </c>
      <c r="E11" s="129">
        <f t="shared" si="0"/>
        <v>36.022727542900292</v>
      </c>
    </row>
    <row r="12" spans="1:7" ht="21.75" x14ac:dyDescent="0.55000000000000004">
      <c r="A12" s="139" t="s">
        <v>112</v>
      </c>
      <c r="B12" s="84" t="s">
        <v>22</v>
      </c>
      <c r="C12" s="53">
        <v>17814.305634</v>
      </c>
      <c r="D12" s="53">
        <v>43538.375118000004</v>
      </c>
      <c r="E12" s="131">
        <f t="shared" si="0"/>
        <v>40.916330905135361</v>
      </c>
    </row>
    <row r="13" spans="1:7" ht="21.75" x14ac:dyDescent="0.55000000000000004">
      <c r="A13" s="138" t="s">
        <v>112</v>
      </c>
      <c r="B13" s="83" t="s">
        <v>23</v>
      </c>
      <c r="C13" s="54">
        <v>12895.136033000001</v>
      </c>
      <c r="D13" s="54">
        <v>35420.926003</v>
      </c>
      <c r="E13" s="129">
        <f t="shared" si="0"/>
        <v>36.405417610787019</v>
      </c>
    </row>
    <row r="14" spans="1:7" ht="21.75" x14ac:dyDescent="0.55000000000000004">
      <c r="A14" s="139" t="s">
        <v>112</v>
      </c>
      <c r="B14" s="84" t="s">
        <v>24</v>
      </c>
      <c r="C14" s="53">
        <v>17944.112184000001</v>
      </c>
      <c r="D14" s="53">
        <v>44668.277562000003</v>
      </c>
      <c r="E14" s="131">
        <f t="shared" si="0"/>
        <v>40.171936692865309</v>
      </c>
    </row>
    <row r="15" spans="1:7" ht="21.75" x14ac:dyDescent="0.55000000000000004">
      <c r="A15" s="138" t="s">
        <v>112</v>
      </c>
      <c r="B15" s="83" t="s">
        <v>25</v>
      </c>
      <c r="C15" s="54">
        <v>18960.673349000001</v>
      </c>
      <c r="D15" s="54">
        <v>40691.838113999998</v>
      </c>
      <c r="E15" s="129">
        <f t="shared" si="0"/>
        <v>46.595765214343054</v>
      </c>
    </row>
    <row r="16" spans="1:7" ht="21.75" x14ac:dyDescent="0.55000000000000004">
      <c r="A16" s="139" t="s">
        <v>112</v>
      </c>
      <c r="B16" s="84" t="s">
        <v>26</v>
      </c>
      <c r="C16" s="53">
        <v>18833.143533999999</v>
      </c>
      <c r="D16" s="53">
        <v>42802.208843</v>
      </c>
      <c r="E16" s="131">
        <f t="shared" si="0"/>
        <v>44.000401014537893</v>
      </c>
    </row>
    <row r="17" spans="1:5" ht="21.75" x14ac:dyDescent="0.55000000000000004">
      <c r="A17" s="138" t="s">
        <v>179</v>
      </c>
      <c r="B17" s="83" t="s">
        <v>15</v>
      </c>
      <c r="C17" s="54">
        <v>18041.061877</v>
      </c>
      <c r="D17" s="54">
        <v>42205.095980999999</v>
      </c>
      <c r="E17" s="129">
        <f t="shared" si="0"/>
        <v>42.746169526831004</v>
      </c>
    </row>
    <row r="18" spans="1:5" ht="21.75" x14ac:dyDescent="0.55000000000000004">
      <c r="A18" s="139" t="s">
        <v>112</v>
      </c>
      <c r="B18" s="84" t="s">
        <v>16</v>
      </c>
      <c r="C18" s="53">
        <v>18287.113181000001</v>
      </c>
      <c r="D18" s="53">
        <v>42044.502259000001</v>
      </c>
      <c r="E18" s="131">
        <f t="shared" si="0"/>
        <v>43.494659702114753</v>
      </c>
    </row>
    <row r="19" spans="1:5" ht="21.75" x14ac:dyDescent="0.55000000000000004">
      <c r="A19" s="138" t="s">
        <v>112</v>
      </c>
      <c r="B19" s="83" t="s">
        <v>17</v>
      </c>
      <c r="C19" s="54">
        <v>20259.273321000001</v>
      </c>
      <c r="D19" s="54">
        <v>41806.037349999999</v>
      </c>
      <c r="E19" s="129">
        <f t="shared" si="0"/>
        <v>48.460161749819612</v>
      </c>
    </row>
    <row r="20" spans="1:5" ht="21.75" x14ac:dyDescent="0.55000000000000004">
      <c r="A20" s="139" t="s">
        <v>112</v>
      </c>
      <c r="B20" s="84" t="s">
        <v>18</v>
      </c>
      <c r="C20" s="53">
        <v>20873.752107</v>
      </c>
      <c r="D20" s="53">
        <v>47224.032464999997</v>
      </c>
      <c r="E20" s="131">
        <f t="shared" si="0"/>
        <v>44.201545309521258</v>
      </c>
    </row>
    <row r="21" spans="1:5" ht="21.75" x14ac:dyDescent="0.55000000000000004">
      <c r="A21" s="138" t="s">
        <v>112</v>
      </c>
      <c r="B21" s="83" t="s">
        <v>19</v>
      </c>
      <c r="C21" s="54">
        <v>21999.099992000003</v>
      </c>
      <c r="D21" s="54">
        <v>48527.659895999997</v>
      </c>
      <c r="E21" s="129">
        <f t="shared" si="0"/>
        <v>45.333115256631878</v>
      </c>
    </row>
    <row r="22" spans="1:5" ht="21.75" x14ac:dyDescent="0.55000000000000004">
      <c r="A22" s="139" t="s">
        <v>112</v>
      </c>
      <c r="B22" s="84" t="s">
        <v>20</v>
      </c>
      <c r="C22" s="53">
        <v>17884.652427000001</v>
      </c>
      <c r="D22" s="53">
        <v>37268.086433999997</v>
      </c>
      <c r="E22" s="131">
        <f t="shared" si="0"/>
        <v>47.989188977204037</v>
      </c>
    </row>
    <row r="23" spans="1:5" ht="21.75" x14ac:dyDescent="0.55000000000000004">
      <c r="A23" s="138" t="s">
        <v>112</v>
      </c>
      <c r="B23" s="83" t="s">
        <v>21</v>
      </c>
      <c r="C23" s="54">
        <v>21540.877847</v>
      </c>
      <c r="D23" s="54">
        <v>48363.985882000001</v>
      </c>
      <c r="E23" s="129">
        <f t="shared" si="0"/>
        <v>44.539087203350277</v>
      </c>
    </row>
    <row r="24" spans="1:5" ht="21.75" x14ac:dyDescent="0.55000000000000004">
      <c r="A24" s="139" t="s">
        <v>112</v>
      </c>
      <c r="B24" s="84" t="s">
        <v>22</v>
      </c>
      <c r="C24" s="53">
        <v>16638.929011</v>
      </c>
      <c r="D24" s="53">
        <v>37265.704925999999</v>
      </c>
      <c r="E24" s="131">
        <f t="shared" si="0"/>
        <v>44.649441206172234</v>
      </c>
    </row>
    <row r="25" spans="1:5" ht="21.75" x14ac:dyDescent="0.55000000000000004">
      <c r="A25" s="138" t="s">
        <v>112</v>
      </c>
      <c r="B25" s="83" t="s">
        <v>23</v>
      </c>
      <c r="C25" s="54">
        <v>19310.687482000001</v>
      </c>
      <c r="D25" s="54">
        <v>42391.673384000002</v>
      </c>
      <c r="E25" s="129">
        <f t="shared" si="0"/>
        <v>45.553020063813953</v>
      </c>
    </row>
    <row r="26" spans="1:5" ht="21.75" x14ac:dyDescent="0.55000000000000004">
      <c r="A26" s="139" t="s">
        <v>112</v>
      </c>
      <c r="B26" s="84" t="s">
        <v>24</v>
      </c>
      <c r="C26" s="53">
        <v>20022.686984</v>
      </c>
      <c r="D26" s="53">
        <v>46086.489556</v>
      </c>
      <c r="E26" s="131">
        <f t="shared" si="0"/>
        <v>43.44589309556828</v>
      </c>
    </row>
    <row r="27" spans="1:5" ht="21.75" x14ac:dyDescent="0.55000000000000004">
      <c r="A27" s="138" t="s">
        <v>112</v>
      </c>
      <c r="B27" s="83" t="s">
        <v>25</v>
      </c>
      <c r="C27" s="54">
        <v>20191.454088999999</v>
      </c>
      <c r="D27" s="54">
        <v>38908.824329000003</v>
      </c>
      <c r="E27" s="129">
        <f t="shared" si="0"/>
        <v>51.894279606774596</v>
      </c>
    </row>
    <row r="28" spans="1:5" ht="18" customHeight="1" x14ac:dyDescent="0.55000000000000004">
      <c r="A28" s="139" t="s">
        <v>112</v>
      </c>
      <c r="B28" s="84" t="s">
        <v>26</v>
      </c>
      <c r="C28" s="53">
        <v>20408.495347</v>
      </c>
      <c r="D28" s="53">
        <v>41900.597736999996</v>
      </c>
      <c r="E28" s="131">
        <f t="shared" si="0"/>
        <v>48.706931283174598</v>
      </c>
    </row>
    <row r="29" spans="1:5" ht="18" customHeight="1" x14ac:dyDescent="0.55000000000000004">
      <c r="A29" s="140" t="s">
        <v>149</v>
      </c>
      <c r="B29" s="109" t="s">
        <v>15</v>
      </c>
      <c r="C29" s="54">
        <v>19399.531244999998</v>
      </c>
      <c r="D29" s="54">
        <v>46104.347585000003</v>
      </c>
      <c r="E29" s="129">
        <f t="shared" si="0"/>
        <v>42.077444451923256</v>
      </c>
    </row>
    <row r="30" spans="1:5" ht="18" customHeight="1" x14ac:dyDescent="0.55000000000000004">
      <c r="A30" s="141" t="s">
        <v>112</v>
      </c>
      <c r="B30" s="110" t="s">
        <v>16</v>
      </c>
      <c r="C30" s="53">
        <v>18531.186318</v>
      </c>
      <c r="D30" s="53">
        <v>41087.700803</v>
      </c>
      <c r="E30" s="131">
        <f t="shared" si="0"/>
        <v>45.101541229698</v>
      </c>
    </row>
    <row r="31" spans="1:5" ht="18" customHeight="1" x14ac:dyDescent="0.55000000000000004">
      <c r="A31" s="140" t="s">
        <v>112</v>
      </c>
      <c r="B31" s="109" t="s">
        <v>17</v>
      </c>
      <c r="C31" s="54">
        <v>21308.863099000002</v>
      </c>
      <c r="D31" s="54">
        <v>44999.793593000002</v>
      </c>
      <c r="E31" s="129">
        <f t="shared" si="0"/>
        <v>47.353246309811361</v>
      </c>
    </row>
    <row r="32" spans="1:5" ht="18" customHeight="1" x14ac:dyDescent="0.55000000000000004">
      <c r="A32" s="141" t="s">
        <v>112</v>
      </c>
      <c r="B32" s="110" t="s">
        <v>18</v>
      </c>
      <c r="C32" s="53">
        <v>20562.847437</v>
      </c>
      <c r="D32" s="53">
        <v>54200.396258000001</v>
      </c>
      <c r="E32" s="131">
        <f t="shared" si="0"/>
        <v>37.938555539554599</v>
      </c>
    </row>
    <row r="33" spans="1:5" ht="18" customHeight="1" x14ac:dyDescent="0.55000000000000004">
      <c r="A33" s="140" t="s">
        <v>112</v>
      </c>
      <c r="B33" s="109" t="s">
        <v>19</v>
      </c>
      <c r="C33" s="54">
        <v>18564.824525</v>
      </c>
      <c r="D33" s="54">
        <v>54376.124280000004</v>
      </c>
      <c r="E33" s="129">
        <f t="shared" si="0"/>
        <v>34.141500099204933</v>
      </c>
    </row>
    <row r="34" spans="1:5" ht="18" customHeight="1" x14ac:dyDescent="0.55000000000000004">
      <c r="A34" s="141" t="s">
        <v>112</v>
      </c>
      <c r="B34" s="110" t="s">
        <v>20</v>
      </c>
      <c r="C34" s="53">
        <v>17667.719488999999</v>
      </c>
      <c r="D34" s="53">
        <v>43242.091756000002</v>
      </c>
      <c r="E34" s="131">
        <f t="shared" si="0"/>
        <v>40.857689282684937</v>
      </c>
    </row>
    <row r="35" spans="1:5" ht="18" customHeight="1" x14ac:dyDescent="0.55000000000000004">
      <c r="A35" s="140" t="s">
        <v>112</v>
      </c>
      <c r="B35" s="109" t="s">
        <v>21</v>
      </c>
      <c r="C35" s="54">
        <v>19003.160897999998</v>
      </c>
      <c r="D35" s="54">
        <v>54181.396387000001</v>
      </c>
      <c r="E35" s="129">
        <f t="shared" si="0"/>
        <v>35.073221004247721</v>
      </c>
    </row>
    <row r="36" spans="1:5" ht="18" customHeight="1" x14ac:dyDescent="0.55000000000000004">
      <c r="A36" s="141" t="s">
        <v>112</v>
      </c>
      <c r="B36" s="110" t="s">
        <v>22</v>
      </c>
      <c r="C36" s="53">
        <v>16799.207480999998</v>
      </c>
      <c r="D36" s="53">
        <v>47158.917594999999</v>
      </c>
      <c r="E36" s="131">
        <f t="shared" si="0"/>
        <v>35.622546779532371</v>
      </c>
    </row>
    <row r="37" spans="1:5" ht="18" customHeight="1" x14ac:dyDescent="0.55000000000000004">
      <c r="A37" s="140" t="s">
        <v>112</v>
      </c>
      <c r="B37" s="109" t="s">
        <v>23</v>
      </c>
      <c r="C37" s="54">
        <v>20066.611901</v>
      </c>
      <c r="D37" s="54">
        <v>44111.171941000001</v>
      </c>
      <c r="E37" s="129">
        <f t="shared" si="0"/>
        <v>45.490996992416541</v>
      </c>
    </row>
    <row r="38" spans="1:5" ht="18" customHeight="1" x14ac:dyDescent="0.55000000000000004">
      <c r="A38" s="141" t="s">
        <v>112</v>
      </c>
      <c r="B38" s="110" t="s">
        <v>24</v>
      </c>
      <c r="C38" s="53">
        <v>18944.881358999999</v>
      </c>
      <c r="D38" s="53">
        <v>49799.586224999999</v>
      </c>
      <c r="E38" s="131">
        <f t="shared" si="0"/>
        <v>38.042246522701909</v>
      </c>
    </row>
    <row r="39" spans="1:5" ht="18" customHeight="1" x14ac:dyDescent="0.55000000000000004">
      <c r="A39" s="140" t="s">
        <v>112</v>
      </c>
      <c r="B39" s="109" t="s">
        <v>25</v>
      </c>
      <c r="C39" s="54">
        <v>18370.194665999999</v>
      </c>
      <c r="D39" s="54">
        <v>44078.892528999997</v>
      </c>
      <c r="E39" s="129">
        <f t="shared" si="0"/>
        <v>41.675717360444217</v>
      </c>
    </row>
    <row r="40" spans="1:5" ht="18" customHeight="1" x14ac:dyDescent="0.55000000000000004">
      <c r="A40" s="141" t="s">
        <v>112</v>
      </c>
      <c r="B40" s="110" t="s">
        <v>26</v>
      </c>
      <c r="C40" s="53">
        <v>19965.206219</v>
      </c>
      <c r="D40" s="53">
        <v>51021.035651999999</v>
      </c>
      <c r="E40" s="131">
        <f t="shared" si="0"/>
        <v>39.131322921739581</v>
      </c>
    </row>
    <row r="41" spans="1:5" ht="18" customHeight="1" thickBot="1" x14ac:dyDescent="0.6">
      <c r="A41" s="142" t="s">
        <v>150</v>
      </c>
      <c r="B41" s="143" t="s">
        <v>15</v>
      </c>
      <c r="C41" s="54">
        <v>16971.573192</v>
      </c>
      <c r="D41" s="54">
        <v>46017.6751</v>
      </c>
      <c r="E41" s="129">
        <f t="shared" si="0"/>
        <v>36.88055329853028</v>
      </c>
    </row>
    <row r="42" spans="1:5" ht="18" customHeight="1" thickBot="1" x14ac:dyDescent="0.6">
      <c r="A42" s="144" t="s">
        <v>112</v>
      </c>
      <c r="B42" s="145" t="s">
        <v>16</v>
      </c>
      <c r="C42" s="53">
        <v>16028.080432999999</v>
      </c>
      <c r="D42" s="53">
        <v>43044.386638999997</v>
      </c>
      <c r="E42" s="131">
        <f t="shared" si="0"/>
        <v>37.236168719100519</v>
      </c>
    </row>
    <row r="43" spans="1:5" ht="18" customHeight="1" thickBot="1" x14ac:dyDescent="0.6">
      <c r="A43" s="146" t="s">
        <v>112</v>
      </c>
      <c r="B43" s="147" t="s">
        <v>17</v>
      </c>
      <c r="C43" s="54">
        <v>15659.657225999999</v>
      </c>
      <c r="D43" s="54">
        <v>43318.699232999999</v>
      </c>
      <c r="E43" s="129">
        <f t="shared" si="0"/>
        <v>36.149878697351419</v>
      </c>
    </row>
    <row r="44" spans="1:5" ht="18" customHeight="1" thickBot="1" x14ac:dyDescent="0.6">
      <c r="A44" s="144" t="s">
        <v>112</v>
      </c>
      <c r="B44" s="145" t="s">
        <v>18</v>
      </c>
      <c r="C44" s="53">
        <v>13411.005983000001</v>
      </c>
      <c r="D44" s="53">
        <v>41789.809110000002</v>
      </c>
      <c r="E44" s="131">
        <f t="shared" si="0"/>
        <v>32.091570334047887</v>
      </c>
    </row>
    <row r="45" spans="1:5" ht="18" customHeight="1" thickBot="1" x14ac:dyDescent="0.6">
      <c r="A45" s="146" t="s">
        <v>112</v>
      </c>
      <c r="B45" s="147" t="s">
        <v>19</v>
      </c>
      <c r="C45" s="54">
        <v>12945.502746</v>
      </c>
      <c r="D45" s="54">
        <v>36915.968561000002</v>
      </c>
      <c r="E45" s="129">
        <f t="shared" si="0"/>
        <v>35.06748773124788</v>
      </c>
    </row>
    <row r="46" spans="1:5" ht="18" customHeight="1" thickBot="1" x14ac:dyDescent="0.6">
      <c r="A46" s="144" t="s">
        <v>112</v>
      </c>
      <c r="B46" s="145" t="s">
        <v>20</v>
      </c>
      <c r="C46" s="53">
        <v>16807.000923</v>
      </c>
      <c r="D46" s="53">
        <v>46143.005582999998</v>
      </c>
      <c r="E46" s="131">
        <f t="shared" si="0"/>
        <v>36.423723835605614</v>
      </c>
    </row>
    <row r="47" spans="1:5" ht="18" customHeight="1" thickBot="1" x14ac:dyDescent="0.6">
      <c r="A47" s="146" t="s">
        <v>112</v>
      </c>
      <c r="B47" s="147" t="s">
        <v>21</v>
      </c>
      <c r="C47" s="54">
        <v>17616.104510000001</v>
      </c>
      <c r="D47" s="54">
        <v>40298.209007999998</v>
      </c>
      <c r="E47" s="129">
        <f t="shared" si="0"/>
        <v>43.714360870238309</v>
      </c>
    </row>
    <row r="48" spans="1:5" ht="18" customHeight="1" thickBot="1" x14ac:dyDescent="0.6">
      <c r="A48" s="144" t="s">
        <v>112</v>
      </c>
      <c r="B48" s="145" t="s">
        <v>22</v>
      </c>
      <c r="C48" s="53">
        <v>18098.261565000001</v>
      </c>
      <c r="D48" s="53">
        <v>40739.298187</v>
      </c>
      <c r="E48" s="131">
        <f t="shared" si="0"/>
        <v>44.424578651124619</v>
      </c>
    </row>
    <row r="49" spans="1:7" ht="18" customHeight="1" thickBot="1" x14ac:dyDescent="0.6">
      <c r="A49" s="146" t="s">
        <v>112</v>
      </c>
      <c r="B49" s="147" t="s">
        <v>23</v>
      </c>
      <c r="C49" s="54">
        <v>18302.584155</v>
      </c>
      <c r="D49" s="54">
        <v>41995.055714000002</v>
      </c>
      <c r="E49" s="129">
        <f t="shared" si="0"/>
        <v>43.582711926009949</v>
      </c>
    </row>
    <row r="50" spans="1:7" ht="18" customHeight="1" thickBot="1" x14ac:dyDescent="0.6">
      <c r="A50" s="144" t="s">
        <v>112</v>
      </c>
      <c r="B50" s="145" t="s">
        <v>24</v>
      </c>
      <c r="C50" s="53">
        <v>18967.730683000002</v>
      </c>
      <c r="D50" s="53">
        <v>43035.318184999996</v>
      </c>
      <c r="E50" s="131">
        <f t="shared" si="0"/>
        <v>44.074800612514636</v>
      </c>
    </row>
    <row r="51" spans="1:7" ht="18" customHeight="1" thickBot="1" x14ac:dyDescent="0.6">
      <c r="A51" s="146" t="s">
        <v>112</v>
      </c>
      <c r="B51" s="147" t="s">
        <v>25</v>
      </c>
      <c r="C51" s="54">
        <v>20602.250338999998</v>
      </c>
      <c r="D51" s="54">
        <v>48714.608340999999</v>
      </c>
      <c r="E51" s="129">
        <f t="shared" si="0"/>
        <v>42.291729402369818</v>
      </c>
    </row>
    <row r="52" spans="1:7" ht="18" customHeight="1" thickBot="1" x14ac:dyDescent="0.6">
      <c r="A52" s="144" t="s">
        <v>112</v>
      </c>
      <c r="B52" s="145" t="s">
        <v>26</v>
      </c>
      <c r="C52" s="53">
        <v>18942.985670000002</v>
      </c>
      <c r="D52" s="53">
        <v>45478.560609</v>
      </c>
      <c r="E52" s="131">
        <f t="shared" si="0"/>
        <v>41.652562034364983</v>
      </c>
    </row>
    <row r="53" spans="1:7" ht="18" customHeight="1" thickBot="1" x14ac:dyDescent="0.6">
      <c r="A53" s="146" t="s">
        <v>123</v>
      </c>
      <c r="B53" s="147" t="s">
        <v>15</v>
      </c>
      <c r="C53" s="54">
        <v>18904.652958999999</v>
      </c>
      <c r="D53" s="54">
        <v>47937.256496000002</v>
      </c>
      <c r="E53" s="129">
        <f t="shared" si="0"/>
        <v>39.436242999382848</v>
      </c>
    </row>
    <row r="54" spans="1:7" ht="18" customHeight="1" thickBot="1" x14ac:dyDescent="0.6">
      <c r="A54" s="144" t="s">
        <v>112</v>
      </c>
      <c r="B54" s="145" t="s">
        <v>16</v>
      </c>
      <c r="C54" s="53">
        <v>18659.313081</v>
      </c>
      <c r="D54" s="53">
        <v>40842.247904000003</v>
      </c>
      <c r="E54" s="131">
        <f t="shared" si="0"/>
        <v>45.686302881415465</v>
      </c>
    </row>
    <row r="55" spans="1:7" ht="18" customHeight="1" thickBot="1" x14ac:dyDescent="0.6">
      <c r="A55" s="146" t="s">
        <v>112</v>
      </c>
      <c r="B55" s="147" t="s">
        <v>17</v>
      </c>
      <c r="C55" s="54">
        <v>22456.505814</v>
      </c>
      <c r="D55" s="54">
        <v>50722.715103000002</v>
      </c>
      <c r="E55" s="129">
        <f t="shared" si="0"/>
        <v>44.273075225564583</v>
      </c>
    </row>
    <row r="56" spans="1:7" ht="18" customHeight="1" thickBot="1" x14ac:dyDescent="0.6">
      <c r="A56" s="144" t="s">
        <v>112</v>
      </c>
      <c r="B56" s="145" t="s">
        <v>18</v>
      </c>
      <c r="C56" s="53">
        <v>20016.474513000001</v>
      </c>
      <c r="D56" s="53">
        <v>49987.597704</v>
      </c>
      <c r="E56" s="131">
        <f t="shared" si="0"/>
        <v>40.042881499380968</v>
      </c>
    </row>
    <row r="57" spans="1:7" ht="18" customHeight="1" thickBot="1" x14ac:dyDescent="0.6">
      <c r="A57" s="146" t="s">
        <v>112</v>
      </c>
      <c r="B57" s="147" t="s">
        <v>19</v>
      </c>
      <c r="C57" s="54">
        <v>22031.373255000002</v>
      </c>
      <c r="D57" s="54">
        <v>45076.447883000001</v>
      </c>
      <c r="E57" s="129">
        <v>48.875575360739198</v>
      </c>
      <c r="G57" s="111"/>
    </row>
    <row r="58" spans="1:7" ht="18" customHeight="1" thickBot="1" x14ac:dyDescent="0.6">
      <c r="A58" s="144"/>
      <c r="B58" s="145" t="s">
        <v>20</v>
      </c>
      <c r="C58" s="53">
        <v>23683.056972999999</v>
      </c>
      <c r="D58" s="53">
        <v>47351.285507000001</v>
      </c>
      <c r="E58" s="131">
        <v>50.015657905420326</v>
      </c>
      <c r="G58" s="111"/>
    </row>
    <row r="59" spans="1:7" ht="18" customHeight="1" thickBot="1" x14ac:dyDescent="0.6">
      <c r="A59" s="146"/>
      <c r="B59" s="147" t="s">
        <v>21</v>
      </c>
      <c r="C59" s="54">
        <v>21075.202851000002</v>
      </c>
      <c r="D59" s="54">
        <v>47303.331770999997</v>
      </c>
      <c r="E59" s="129">
        <v>44.553315933488804</v>
      </c>
      <c r="G59" s="111"/>
    </row>
    <row r="60" spans="1:7" ht="18" customHeight="1" thickBot="1" x14ac:dyDescent="0.6">
      <c r="A60" s="144"/>
      <c r="B60" s="145" t="s">
        <v>22</v>
      </c>
      <c r="C60" s="53">
        <v>22978.621035</v>
      </c>
      <c r="D60" s="53">
        <v>51499.076746999999</v>
      </c>
      <c r="E60" s="131">
        <v>44.619481525634505</v>
      </c>
      <c r="G60" s="111"/>
    </row>
    <row r="61" spans="1:7" ht="18" customHeight="1" thickBot="1" x14ac:dyDescent="0.6">
      <c r="A61" s="146" t="s">
        <v>112</v>
      </c>
      <c r="B61" s="147" t="s">
        <v>23</v>
      </c>
      <c r="C61" s="54">
        <v>25288.548008000002</v>
      </c>
      <c r="D61" s="54">
        <v>45842.246147999998</v>
      </c>
      <c r="E61" s="129">
        <v>55.164286510649696</v>
      </c>
      <c r="G61" s="111"/>
    </row>
    <row r="62" spans="1:7" ht="18" customHeight="1" x14ac:dyDescent="0.55000000000000004">
      <c r="A62" s="135" t="s">
        <v>187</v>
      </c>
    </row>
  </sheetData>
  <mergeCells count="1">
    <mergeCell ref="A3:E3"/>
  </mergeCells>
  <hyperlinks>
    <hyperlink ref="G1" location="Index!A1" display="Index" xr:uid="{00000000-0004-0000-0F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474D9B"/>
    <pageSetUpPr autoPageBreaks="0"/>
  </sheetPr>
  <dimension ref="A1:G16"/>
  <sheetViews>
    <sheetView showGridLines="0" workbookViewId="0"/>
  </sheetViews>
  <sheetFormatPr defaultColWidth="8.85546875" defaultRowHeight="18" customHeight="1" x14ac:dyDescent="0.45"/>
  <cols>
    <col min="1" max="1" width="9.140625" style="52" customWidth="1"/>
    <col min="2" max="3" width="22.85546875" style="52" customWidth="1"/>
    <col min="4" max="4" width="25.140625" style="52" customWidth="1"/>
    <col min="5" max="5" width="0.85546875" style="52" customWidth="1"/>
    <col min="6" max="6" width="17.85546875" style="52" customWidth="1"/>
    <col min="7" max="258" width="8.85546875" style="52"/>
    <col min="259" max="261" width="25.85546875" style="52" customWidth="1"/>
    <col min="262" max="514" width="8.85546875" style="52"/>
    <col min="515" max="517" width="25.85546875" style="52" customWidth="1"/>
    <col min="518" max="770" width="8.85546875" style="52"/>
    <col min="771" max="773" width="25.85546875" style="52" customWidth="1"/>
    <col min="774" max="1026" width="8.85546875" style="52"/>
    <col min="1027" max="1029" width="25.85546875" style="52" customWidth="1"/>
    <col min="1030" max="1282" width="8.85546875" style="52"/>
    <col min="1283" max="1285" width="25.85546875" style="52" customWidth="1"/>
    <col min="1286" max="1538" width="8.85546875" style="52"/>
    <col min="1539" max="1541" width="25.85546875" style="52" customWidth="1"/>
    <col min="1542" max="1794" width="8.85546875" style="52"/>
    <col min="1795" max="1797" width="25.85546875" style="52" customWidth="1"/>
    <col min="1798" max="2050" width="8.85546875" style="52"/>
    <col min="2051" max="2053" width="25.85546875" style="52" customWidth="1"/>
    <col min="2054" max="2306" width="8.85546875" style="52"/>
    <col min="2307" max="2309" width="25.85546875" style="52" customWidth="1"/>
    <col min="2310" max="2562" width="8.85546875" style="52"/>
    <col min="2563" max="2565" width="25.85546875" style="52" customWidth="1"/>
    <col min="2566" max="2818" width="8.85546875" style="52"/>
    <col min="2819" max="2821" width="25.85546875" style="52" customWidth="1"/>
    <col min="2822" max="3074" width="8.85546875" style="52"/>
    <col min="3075" max="3077" width="25.85546875" style="52" customWidth="1"/>
    <col min="3078" max="3330" width="8.85546875" style="52"/>
    <col min="3331" max="3333" width="25.85546875" style="52" customWidth="1"/>
    <col min="3334" max="3586" width="8.85546875" style="52"/>
    <col min="3587" max="3589" width="25.85546875" style="52" customWidth="1"/>
    <col min="3590" max="3842" width="8.85546875" style="52"/>
    <col min="3843" max="3845" width="25.85546875" style="52" customWidth="1"/>
    <col min="3846" max="4098" width="8.85546875" style="52"/>
    <col min="4099" max="4101" width="25.85546875" style="52" customWidth="1"/>
    <col min="4102" max="4354" width="8.85546875" style="52"/>
    <col min="4355" max="4357" width="25.85546875" style="52" customWidth="1"/>
    <col min="4358" max="4610" width="8.85546875" style="52"/>
    <col min="4611" max="4613" width="25.85546875" style="52" customWidth="1"/>
    <col min="4614" max="4866" width="8.85546875" style="52"/>
    <col min="4867" max="4869" width="25.85546875" style="52" customWidth="1"/>
    <col min="4870" max="5122" width="8.85546875" style="52"/>
    <col min="5123" max="5125" width="25.85546875" style="52" customWidth="1"/>
    <col min="5126" max="5378" width="8.85546875" style="52"/>
    <col min="5379" max="5381" width="25.85546875" style="52" customWidth="1"/>
    <col min="5382" max="5634" width="8.85546875" style="52"/>
    <col min="5635" max="5637" width="25.85546875" style="52" customWidth="1"/>
    <col min="5638" max="5890" width="8.85546875" style="52"/>
    <col min="5891" max="5893" width="25.85546875" style="52" customWidth="1"/>
    <col min="5894" max="6146" width="8.85546875" style="52"/>
    <col min="6147" max="6149" width="25.85546875" style="52" customWidth="1"/>
    <col min="6150" max="6402" width="8.85546875" style="52"/>
    <col min="6403" max="6405" width="25.85546875" style="52" customWidth="1"/>
    <col min="6406" max="6658" width="8.85546875" style="52"/>
    <col min="6659" max="6661" width="25.85546875" style="52" customWidth="1"/>
    <col min="6662" max="6914" width="8.85546875" style="52"/>
    <col min="6915" max="6917" width="25.85546875" style="52" customWidth="1"/>
    <col min="6918" max="7170" width="8.85546875" style="52"/>
    <col min="7171" max="7173" width="25.85546875" style="52" customWidth="1"/>
    <col min="7174" max="7426" width="8.85546875" style="52"/>
    <col min="7427" max="7429" width="25.85546875" style="52" customWidth="1"/>
    <col min="7430" max="7682" width="8.85546875" style="52"/>
    <col min="7683" max="7685" width="25.85546875" style="52" customWidth="1"/>
    <col min="7686" max="7938" width="8.85546875" style="52"/>
    <col min="7939" max="7941" width="25.85546875" style="52" customWidth="1"/>
    <col min="7942" max="8194" width="8.85546875" style="52"/>
    <col min="8195" max="8197" width="25.85546875" style="52" customWidth="1"/>
    <col min="8198" max="8450" width="8.85546875" style="52"/>
    <col min="8451" max="8453" width="25.85546875" style="52" customWidth="1"/>
    <col min="8454" max="8706" width="8.85546875" style="52"/>
    <col min="8707" max="8709" width="25.85546875" style="52" customWidth="1"/>
    <col min="8710" max="8962" width="8.85546875" style="52"/>
    <col min="8963" max="8965" width="25.85546875" style="52" customWidth="1"/>
    <col min="8966" max="9218" width="8.85546875" style="52"/>
    <col min="9219" max="9221" width="25.85546875" style="52" customWidth="1"/>
    <col min="9222" max="9474" width="8.85546875" style="52"/>
    <col min="9475" max="9477" width="25.85546875" style="52" customWidth="1"/>
    <col min="9478" max="9730" width="8.85546875" style="52"/>
    <col min="9731" max="9733" width="25.85546875" style="52" customWidth="1"/>
    <col min="9734" max="9986" width="8.85546875" style="52"/>
    <col min="9987" max="9989" width="25.85546875" style="52" customWidth="1"/>
    <col min="9990" max="10242" width="8.85546875" style="52"/>
    <col min="10243" max="10245" width="25.85546875" style="52" customWidth="1"/>
    <col min="10246" max="10498" width="8.85546875" style="52"/>
    <col min="10499" max="10501" width="25.85546875" style="52" customWidth="1"/>
    <col min="10502" max="10754" width="8.85546875" style="52"/>
    <col min="10755" max="10757" width="25.85546875" style="52" customWidth="1"/>
    <col min="10758" max="11010" width="8.85546875" style="52"/>
    <col min="11011" max="11013" width="25.85546875" style="52" customWidth="1"/>
    <col min="11014" max="11266" width="8.85546875" style="52"/>
    <col min="11267" max="11269" width="25.85546875" style="52" customWidth="1"/>
    <col min="11270" max="11522" width="8.85546875" style="52"/>
    <col min="11523" max="11525" width="25.85546875" style="52" customWidth="1"/>
    <col min="11526" max="11778" width="8.85546875" style="52"/>
    <col min="11779" max="11781" width="25.85546875" style="52" customWidth="1"/>
    <col min="11782" max="12034" width="8.85546875" style="52"/>
    <col min="12035" max="12037" width="25.85546875" style="52" customWidth="1"/>
    <col min="12038" max="12290" width="8.85546875" style="52"/>
    <col min="12291" max="12293" width="25.85546875" style="52" customWidth="1"/>
    <col min="12294" max="12546" width="8.85546875" style="52"/>
    <col min="12547" max="12549" width="25.85546875" style="52" customWidth="1"/>
    <col min="12550" max="12802" width="8.85546875" style="52"/>
    <col min="12803" max="12805" width="25.85546875" style="52" customWidth="1"/>
    <col min="12806" max="13058" width="8.85546875" style="52"/>
    <col min="13059" max="13061" width="25.85546875" style="52" customWidth="1"/>
    <col min="13062" max="13314" width="8.85546875" style="52"/>
    <col min="13315" max="13317" width="25.85546875" style="52" customWidth="1"/>
    <col min="13318" max="13570" width="8.85546875" style="52"/>
    <col min="13571" max="13573" width="25.85546875" style="52" customWidth="1"/>
    <col min="13574" max="13826" width="8.85546875" style="52"/>
    <col min="13827" max="13829" width="25.85546875" style="52" customWidth="1"/>
    <col min="13830" max="14082" width="8.85546875" style="52"/>
    <col min="14083" max="14085" width="25.85546875" style="52" customWidth="1"/>
    <col min="14086" max="14338" width="8.85546875" style="52"/>
    <col min="14339" max="14341" width="25.85546875" style="52" customWidth="1"/>
    <col min="14342" max="14594" width="8.85546875" style="52"/>
    <col min="14595" max="14597" width="25.85546875" style="52" customWidth="1"/>
    <col min="14598" max="14850" width="8.85546875" style="52"/>
    <col min="14851" max="14853" width="25.85546875" style="52" customWidth="1"/>
    <col min="14854" max="15106" width="8.85546875" style="52"/>
    <col min="15107" max="15109" width="25.85546875" style="52" customWidth="1"/>
    <col min="15110" max="15362" width="8.85546875" style="52"/>
    <col min="15363" max="15365" width="25.85546875" style="52" customWidth="1"/>
    <col min="15366" max="15618" width="8.85546875" style="52"/>
    <col min="15619" max="15621" width="25.85546875" style="52" customWidth="1"/>
    <col min="15622" max="15874" width="8.85546875" style="52"/>
    <col min="15875" max="15877" width="25.85546875" style="52" customWidth="1"/>
    <col min="15878" max="16130" width="8.85546875" style="52"/>
    <col min="16131" max="16133" width="25.85546875" style="52" customWidth="1"/>
    <col min="16134" max="16384" width="8.85546875" style="52"/>
  </cols>
  <sheetData>
    <row r="1" spans="1:7" ht="18" customHeight="1" x14ac:dyDescent="0.45">
      <c r="F1" s="26" t="s">
        <v>146</v>
      </c>
    </row>
    <row r="2" spans="1:7" ht="18" customHeight="1" x14ac:dyDescent="0.45">
      <c r="E2" s="26"/>
    </row>
    <row r="3" spans="1:7" ht="30" customHeight="1" x14ac:dyDescent="0.45">
      <c r="A3" s="250" t="s">
        <v>190</v>
      </c>
      <c r="B3" s="250"/>
      <c r="C3" s="250"/>
      <c r="D3" s="250"/>
    </row>
    <row r="4" spans="1:7" s="25" customFormat="1" ht="49.9" customHeight="1" x14ac:dyDescent="0.55000000000000004">
      <c r="A4" s="126" t="s">
        <v>5</v>
      </c>
      <c r="B4" s="76" t="s">
        <v>192</v>
      </c>
      <c r="C4" s="77" t="s">
        <v>183</v>
      </c>
      <c r="D4" s="127" t="s">
        <v>191</v>
      </c>
    </row>
    <row r="5" spans="1:7" s="25" customFormat="1" ht="18" customHeight="1" x14ac:dyDescent="0.55000000000000004">
      <c r="A5" s="128">
        <v>2011</v>
      </c>
      <c r="B5" s="78">
        <v>176567.73164899999</v>
      </c>
      <c r="C5" s="78">
        <v>493449.08258499997</v>
      </c>
      <c r="D5" s="129">
        <v>35.782360912300412</v>
      </c>
    </row>
    <row r="6" spans="1:7" s="25" customFormat="1" ht="18" customHeight="1" x14ac:dyDescent="0.55000000000000004">
      <c r="A6" s="130">
        <v>2012</v>
      </c>
      <c r="B6" s="79">
        <v>190951.55351299999</v>
      </c>
      <c r="C6" s="79">
        <v>583473.06787499995</v>
      </c>
      <c r="D6" s="131">
        <v>32.726712512788744</v>
      </c>
      <c r="F6" s="132"/>
      <c r="G6" s="132"/>
    </row>
    <row r="7" spans="1:7" s="25" customFormat="1" ht="21.75" x14ac:dyDescent="0.55000000000000004">
      <c r="A7" s="128">
        <v>2013</v>
      </c>
      <c r="B7" s="78">
        <v>202443.21295900003</v>
      </c>
      <c r="C7" s="78">
        <v>630582.43309199996</v>
      </c>
      <c r="D7" s="129">
        <v>32.104163125245861</v>
      </c>
      <c r="F7" s="132"/>
      <c r="G7" s="132"/>
    </row>
    <row r="8" spans="1:7" s="25" customFormat="1" ht="21.75" x14ac:dyDescent="0.55000000000000004">
      <c r="A8" s="130">
        <v>2014</v>
      </c>
      <c r="B8" s="79">
        <v>217029.90358300001</v>
      </c>
      <c r="C8" s="79">
        <v>651875.76067400002</v>
      </c>
      <c r="D8" s="131">
        <v>33.293139072789607</v>
      </c>
      <c r="F8" s="132"/>
      <c r="G8" s="132"/>
    </row>
    <row r="9" spans="1:7" s="25" customFormat="1" ht="21.75" x14ac:dyDescent="0.55000000000000004">
      <c r="A9" s="128">
        <v>2015</v>
      </c>
      <c r="B9" s="78">
        <v>189901.077563</v>
      </c>
      <c r="C9" s="78">
        <v>655033.36353199999</v>
      </c>
      <c r="D9" s="129">
        <v>28.991054217305205</v>
      </c>
      <c r="F9" s="132"/>
      <c r="G9" s="132"/>
    </row>
    <row r="10" spans="1:7" s="25" customFormat="1" ht="21.75" x14ac:dyDescent="0.55000000000000004">
      <c r="A10" s="130">
        <v>2016</v>
      </c>
      <c r="B10" s="79">
        <v>177693.53221399998</v>
      </c>
      <c r="C10" s="79">
        <v>525635.96280400001</v>
      </c>
      <c r="D10" s="131">
        <v>33.805436611699008</v>
      </c>
      <c r="F10" s="132"/>
      <c r="G10" s="132"/>
    </row>
    <row r="11" spans="1:7" s="25" customFormat="1" ht="21.75" x14ac:dyDescent="0.55000000000000004">
      <c r="A11" s="128">
        <v>2017</v>
      </c>
      <c r="B11" s="78">
        <v>193479.00447199997</v>
      </c>
      <c r="C11" s="78">
        <v>504446.616737</v>
      </c>
      <c r="D11" s="129">
        <v>38.354703560807671</v>
      </c>
      <c r="F11" s="132"/>
      <c r="G11" s="132"/>
    </row>
    <row r="12" spans="1:7" s="25" customFormat="1" ht="21.75" x14ac:dyDescent="0.55000000000000004">
      <c r="A12" s="130">
        <v>2018</v>
      </c>
      <c r="B12" s="79">
        <v>235458.08366500001</v>
      </c>
      <c r="C12" s="79">
        <v>513992.690199</v>
      </c>
      <c r="D12" s="131">
        <v>45.809617170594173</v>
      </c>
      <c r="F12" s="132"/>
      <c r="G12" s="132"/>
    </row>
    <row r="13" spans="1:7" s="25" customFormat="1" ht="21.75" x14ac:dyDescent="0.55000000000000004">
      <c r="A13" s="113">
        <v>2019</v>
      </c>
      <c r="B13" s="78">
        <v>229184.23463699996</v>
      </c>
      <c r="C13" s="78">
        <v>574361.45460399997</v>
      </c>
      <c r="D13" s="129">
        <v>39.902439970490988</v>
      </c>
      <c r="F13" s="132"/>
      <c r="G13" s="132"/>
    </row>
    <row r="14" spans="1:7" s="25" customFormat="1" ht="22.5" thickBot="1" x14ac:dyDescent="0.6">
      <c r="A14" s="133">
        <v>2020</v>
      </c>
      <c r="B14" s="80">
        <v>204352.737425</v>
      </c>
      <c r="C14" s="80">
        <v>517490.59427</v>
      </c>
      <c r="D14" s="134">
        <v>39.489169404763949</v>
      </c>
      <c r="F14" s="132"/>
      <c r="G14" s="132"/>
    </row>
    <row r="15" spans="1:7" s="25" customFormat="1" ht="21.75" x14ac:dyDescent="0.55000000000000004">
      <c r="A15" s="135" t="s">
        <v>187</v>
      </c>
      <c r="F15" s="132"/>
      <c r="G15" s="132"/>
    </row>
    <row r="16" spans="1:7" s="25" customFormat="1" ht="21.75" x14ac:dyDescent="0.55000000000000004"/>
  </sheetData>
  <mergeCells count="1">
    <mergeCell ref="A3:D3"/>
  </mergeCells>
  <hyperlinks>
    <hyperlink ref="F1" location="Index!A1" display="Index" xr:uid="{00000000-0004-0000-10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&amp;L&amp;G&amp;R&amp;G</oddHeader>
    <oddFooter>&amp;Cwww.stats.gov.sa</oddFooter>
  </headerFooter>
  <legacyDrawingHF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474D9B"/>
    <pageSetUpPr autoPageBreaks="0"/>
  </sheetPr>
  <dimension ref="A1:Q87"/>
  <sheetViews>
    <sheetView showGridLines="0" workbookViewId="0"/>
  </sheetViews>
  <sheetFormatPr defaultColWidth="8.85546875" defaultRowHeight="18" customHeight="1" x14ac:dyDescent="0.55000000000000004"/>
  <cols>
    <col min="1" max="1" width="23.85546875" style="52" customWidth="1"/>
    <col min="2" max="5" width="10.140625" style="52" customWidth="1"/>
    <col min="6" max="7" width="9.140625" style="52" customWidth="1"/>
    <col min="8" max="11" width="12.85546875" style="52" customWidth="1"/>
    <col min="12" max="12" width="0.140625" style="52" customWidth="1"/>
    <col min="13" max="13" width="11.85546875" style="52" bestFit="1" customWidth="1"/>
    <col min="14" max="15" width="8.85546875" style="52"/>
    <col min="16" max="17" width="8.85546875" style="27"/>
    <col min="18" max="251" width="8.85546875" style="52"/>
    <col min="252" max="252" width="5.85546875" style="52" customWidth="1"/>
    <col min="253" max="253" width="32.85546875" style="52" customWidth="1"/>
    <col min="254" max="254" width="5.85546875" style="52" customWidth="1"/>
    <col min="255" max="255" width="32.85546875" style="52" customWidth="1"/>
    <col min="256" max="261" width="8.85546875" style="52"/>
    <col min="262" max="262" width="32.85546875" style="52" customWidth="1"/>
    <col min="263" max="263" width="5.85546875" style="52" customWidth="1"/>
    <col min="264" max="264" width="32.85546875" style="52" customWidth="1"/>
    <col min="265" max="265" width="5.85546875" style="52" customWidth="1"/>
    <col min="266" max="507" width="8.85546875" style="52"/>
    <col min="508" max="508" width="5.85546875" style="52" customWidth="1"/>
    <col min="509" max="509" width="32.85546875" style="52" customWidth="1"/>
    <col min="510" max="510" width="5.85546875" style="52" customWidth="1"/>
    <col min="511" max="511" width="32.85546875" style="52" customWidth="1"/>
    <col min="512" max="517" width="8.85546875" style="52"/>
    <col min="518" max="518" width="32.85546875" style="52" customWidth="1"/>
    <col min="519" max="519" width="5.85546875" style="52" customWidth="1"/>
    <col min="520" max="520" width="32.85546875" style="52" customWidth="1"/>
    <col min="521" max="521" width="5.85546875" style="52" customWidth="1"/>
    <col min="522" max="763" width="8.85546875" style="52"/>
    <col min="764" max="764" width="5.85546875" style="52" customWidth="1"/>
    <col min="765" max="765" width="32.85546875" style="52" customWidth="1"/>
    <col min="766" max="766" width="5.85546875" style="52" customWidth="1"/>
    <col min="767" max="767" width="32.85546875" style="52" customWidth="1"/>
    <col min="768" max="773" width="8.85546875" style="52"/>
    <col min="774" max="774" width="32.85546875" style="52" customWidth="1"/>
    <col min="775" max="775" width="5.85546875" style="52" customWidth="1"/>
    <col min="776" max="776" width="32.85546875" style="52" customWidth="1"/>
    <col min="777" max="777" width="5.85546875" style="52" customWidth="1"/>
    <col min="778" max="1019" width="8.85546875" style="52"/>
    <col min="1020" max="1020" width="5.85546875" style="52" customWidth="1"/>
    <col min="1021" max="1021" width="32.85546875" style="52" customWidth="1"/>
    <col min="1022" max="1022" width="5.85546875" style="52" customWidth="1"/>
    <col min="1023" max="1023" width="32.85546875" style="52" customWidth="1"/>
    <col min="1024" max="1029" width="8.85546875" style="52"/>
    <col min="1030" max="1030" width="32.85546875" style="52" customWidth="1"/>
    <col min="1031" max="1031" width="5.85546875" style="52" customWidth="1"/>
    <col min="1032" max="1032" width="32.85546875" style="52" customWidth="1"/>
    <col min="1033" max="1033" width="5.85546875" style="52" customWidth="1"/>
    <col min="1034" max="1275" width="8.85546875" style="52"/>
    <col min="1276" max="1276" width="5.85546875" style="52" customWidth="1"/>
    <col min="1277" max="1277" width="32.85546875" style="52" customWidth="1"/>
    <col min="1278" max="1278" width="5.85546875" style="52" customWidth="1"/>
    <col min="1279" max="1279" width="32.85546875" style="52" customWidth="1"/>
    <col min="1280" max="1285" width="8.85546875" style="52"/>
    <col min="1286" max="1286" width="32.85546875" style="52" customWidth="1"/>
    <col min="1287" max="1287" width="5.85546875" style="52" customWidth="1"/>
    <col min="1288" max="1288" width="32.85546875" style="52" customWidth="1"/>
    <col min="1289" max="1289" width="5.85546875" style="52" customWidth="1"/>
    <col min="1290" max="1531" width="8.85546875" style="52"/>
    <col min="1532" max="1532" width="5.85546875" style="52" customWidth="1"/>
    <col min="1533" max="1533" width="32.85546875" style="52" customWidth="1"/>
    <col min="1534" max="1534" width="5.85546875" style="52" customWidth="1"/>
    <col min="1535" max="1535" width="32.85546875" style="52" customWidth="1"/>
    <col min="1536" max="1541" width="8.85546875" style="52"/>
    <col min="1542" max="1542" width="32.85546875" style="52" customWidth="1"/>
    <col min="1543" max="1543" width="5.85546875" style="52" customWidth="1"/>
    <col min="1544" max="1544" width="32.85546875" style="52" customWidth="1"/>
    <col min="1545" max="1545" width="5.85546875" style="52" customWidth="1"/>
    <col min="1546" max="1787" width="8.85546875" style="52"/>
    <col min="1788" max="1788" width="5.85546875" style="52" customWidth="1"/>
    <col min="1789" max="1789" width="32.85546875" style="52" customWidth="1"/>
    <col min="1790" max="1790" width="5.85546875" style="52" customWidth="1"/>
    <col min="1791" max="1791" width="32.85546875" style="52" customWidth="1"/>
    <col min="1792" max="1797" width="8.85546875" style="52"/>
    <col min="1798" max="1798" width="32.85546875" style="52" customWidth="1"/>
    <col min="1799" max="1799" width="5.85546875" style="52" customWidth="1"/>
    <col min="1800" max="1800" width="32.85546875" style="52" customWidth="1"/>
    <col min="1801" max="1801" width="5.85546875" style="52" customWidth="1"/>
    <col min="1802" max="2043" width="8.85546875" style="52"/>
    <col min="2044" max="2044" width="5.85546875" style="52" customWidth="1"/>
    <col min="2045" max="2045" width="32.85546875" style="52" customWidth="1"/>
    <col min="2046" max="2046" width="5.85546875" style="52" customWidth="1"/>
    <col min="2047" max="2047" width="32.85546875" style="52" customWidth="1"/>
    <col min="2048" max="2053" width="8.85546875" style="52"/>
    <col min="2054" max="2054" width="32.85546875" style="52" customWidth="1"/>
    <col min="2055" max="2055" width="5.85546875" style="52" customWidth="1"/>
    <col min="2056" max="2056" width="32.85546875" style="52" customWidth="1"/>
    <col min="2057" max="2057" width="5.85546875" style="52" customWidth="1"/>
    <col min="2058" max="2299" width="8.85546875" style="52"/>
    <col min="2300" max="2300" width="5.85546875" style="52" customWidth="1"/>
    <col min="2301" max="2301" width="32.85546875" style="52" customWidth="1"/>
    <col min="2302" max="2302" width="5.85546875" style="52" customWidth="1"/>
    <col min="2303" max="2303" width="32.85546875" style="52" customWidth="1"/>
    <col min="2304" max="2309" width="8.85546875" style="52"/>
    <col min="2310" max="2310" width="32.85546875" style="52" customWidth="1"/>
    <col min="2311" max="2311" width="5.85546875" style="52" customWidth="1"/>
    <col min="2312" max="2312" width="32.85546875" style="52" customWidth="1"/>
    <col min="2313" max="2313" width="5.85546875" style="52" customWidth="1"/>
    <col min="2314" max="2555" width="8.85546875" style="52"/>
    <col min="2556" max="2556" width="5.85546875" style="52" customWidth="1"/>
    <col min="2557" max="2557" width="32.85546875" style="52" customWidth="1"/>
    <col min="2558" max="2558" width="5.85546875" style="52" customWidth="1"/>
    <col min="2559" max="2559" width="32.85546875" style="52" customWidth="1"/>
    <col min="2560" max="2565" width="8.85546875" style="52"/>
    <col min="2566" max="2566" width="32.85546875" style="52" customWidth="1"/>
    <col min="2567" max="2567" width="5.85546875" style="52" customWidth="1"/>
    <col min="2568" max="2568" width="32.85546875" style="52" customWidth="1"/>
    <col min="2569" max="2569" width="5.85546875" style="52" customWidth="1"/>
    <col min="2570" max="2811" width="8.85546875" style="52"/>
    <col min="2812" max="2812" width="5.85546875" style="52" customWidth="1"/>
    <col min="2813" max="2813" width="32.85546875" style="52" customWidth="1"/>
    <col min="2814" max="2814" width="5.85546875" style="52" customWidth="1"/>
    <col min="2815" max="2815" width="32.85546875" style="52" customWidth="1"/>
    <col min="2816" max="2821" width="8.85546875" style="52"/>
    <col min="2822" max="2822" width="32.85546875" style="52" customWidth="1"/>
    <col min="2823" max="2823" width="5.85546875" style="52" customWidth="1"/>
    <col min="2824" max="2824" width="32.85546875" style="52" customWidth="1"/>
    <col min="2825" max="2825" width="5.85546875" style="52" customWidth="1"/>
    <col min="2826" max="3067" width="8.85546875" style="52"/>
    <col min="3068" max="3068" width="5.85546875" style="52" customWidth="1"/>
    <col min="3069" max="3069" width="32.85546875" style="52" customWidth="1"/>
    <col min="3070" max="3070" width="5.85546875" style="52" customWidth="1"/>
    <col min="3071" max="3071" width="32.85546875" style="52" customWidth="1"/>
    <col min="3072" max="3077" width="8.85546875" style="52"/>
    <col min="3078" max="3078" width="32.85546875" style="52" customWidth="1"/>
    <col min="3079" max="3079" width="5.85546875" style="52" customWidth="1"/>
    <col min="3080" max="3080" width="32.85546875" style="52" customWidth="1"/>
    <col min="3081" max="3081" width="5.85546875" style="52" customWidth="1"/>
    <col min="3082" max="3323" width="8.85546875" style="52"/>
    <col min="3324" max="3324" width="5.85546875" style="52" customWidth="1"/>
    <col min="3325" max="3325" width="32.85546875" style="52" customWidth="1"/>
    <col min="3326" max="3326" width="5.85546875" style="52" customWidth="1"/>
    <col min="3327" max="3327" width="32.85546875" style="52" customWidth="1"/>
    <col min="3328" max="3333" width="8.85546875" style="52"/>
    <col min="3334" max="3334" width="32.85546875" style="52" customWidth="1"/>
    <col min="3335" max="3335" width="5.85546875" style="52" customWidth="1"/>
    <col min="3336" max="3336" width="32.85546875" style="52" customWidth="1"/>
    <col min="3337" max="3337" width="5.85546875" style="52" customWidth="1"/>
    <col min="3338" max="3579" width="8.85546875" style="52"/>
    <col min="3580" max="3580" width="5.85546875" style="52" customWidth="1"/>
    <col min="3581" max="3581" width="32.85546875" style="52" customWidth="1"/>
    <col min="3582" max="3582" width="5.85546875" style="52" customWidth="1"/>
    <col min="3583" max="3583" width="32.85546875" style="52" customWidth="1"/>
    <col min="3584" max="3589" width="8.85546875" style="52"/>
    <col min="3590" max="3590" width="32.85546875" style="52" customWidth="1"/>
    <col min="3591" max="3591" width="5.85546875" style="52" customWidth="1"/>
    <col min="3592" max="3592" width="32.85546875" style="52" customWidth="1"/>
    <col min="3593" max="3593" width="5.85546875" style="52" customWidth="1"/>
    <col min="3594" max="3835" width="8.85546875" style="52"/>
    <col min="3836" max="3836" width="5.85546875" style="52" customWidth="1"/>
    <col min="3837" max="3837" width="32.85546875" style="52" customWidth="1"/>
    <col min="3838" max="3838" width="5.85546875" style="52" customWidth="1"/>
    <col min="3839" max="3839" width="32.85546875" style="52" customWidth="1"/>
    <col min="3840" max="3845" width="8.85546875" style="52"/>
    <col min="3846" max="3846" width="32.85546875" style="52" customWidth="1"/>
    <col min="3847" max="3847" width="5.85546875" style="52" customWidth="1"/>
    <col min="3848" max="3848" width="32.85546875" style="52" customWidth="1"/>
    <col min="3849" max="3849" width="5.85546875" style="52" customWidth="1"/>
    <col min="3850" max="4091" width="8.85546875" style="52"/>
    <col min="4092" max="4092" width="5.85546875" style="52" customWidth="1"/>
    <col min="4093" max="4093" width="32.85546875" style="52" customWidth="1"/>
    <col min="4094" max="4094" width="5.85546875" style="52" customWidth="1"/>
    <col min="4095" max="4095" width="32.85546875" style="52" customWidth="1"/>
    <col min="4096" max="4101" width="8.85546875" style="52"/>
    <col min="4102" max="4102" width="32.85546875" style="52" customWidth="1"/>
    <col min="4103" max="4103" width="5.85546875" style="52" customWidth="1"/>
    <col min="4104" max="4104" width="32.85546875" style="52" customWidth="1"/>
    <col min="4105" max="4105" width="5.85546875" style="52" customWidth="1"/>
    <col min="4106" max="4347" width="8.85546875" style="52"/>
    <col min="4348" max="4348" width="5.85546875" style="52" customWidth="1"/>
    <col min="4349" max="4349" width="32.85546875" style="52" customWidth="1"/>
    <col min="4350" max="4350" width="5.85546875" style="52" customWidth="1"/>
    <col min="4351" max="4351" width="32.85546875" style="52" customWidth="1"/>
    <col min="4352" max="4357" width="8.85546875" style="52"/>
    <col min="4358" max="4358" width="32.85546875" style="52" customWidth="1"/>
    <col min="4359" max="4359" width="5.85546875" style="52" customWidth="1"/>
    <col min="4360" max="4360" width="32.85546875" style="52" customWidth="1"/>
    <col min="4361" max="4361" width="5.85546875" style="52" customWidth="1"/>
    <col min="4362" max="4603" width="8.85546875" style="52"/>
    <col min="4604" max="4604" width="5.85546875" style="52" customWidth="1"/>
    <col min="4605" max="4605" width="32.85546875" style="52" customWidth="1"/>
    <col min="4606" max="4606" width="5.85546875" style="52" customWidth="1"/>
    <col min="4607" max="4607" width="32.85546875" style="52" customWidth="1"/>
    <col min="4608" max="4613" width="8.85546875" style="52"/>
    <col min="4614" max="4614" width="32.85546875" style="52" customWidth="1"/>
    <col min="4615" max="4615" width="5.85546875" style="52" customWidth="1"/>
    <col min="4616" max="4616" width="32.85546875" style="52" customWidth="1"/>
    <col min="4617" max="4617" width="5.85546875" style="52" customWidth="1"/>
    <col min="4618" max="4859" width="8.85546875" style="52"/>
    <col min="4860" max="4860" width="5.85546875" style="52" customWidth="1"/>
    <col min="4861" max="4861" width="32.85546875" style="52" customWidth="1"/>
    <col min="4862" max="4862" width="5.85546875" style="52" customWidth="1"/>
    <col min="4863" max="4863" width="32.85546875" style="52" customWidth="1"/>
    <col min="4864" max="4869" width="8.85546875" style="52"/>
    <col min="4870" max="4870" width="32.85546875" style="52" customWidth="1"/>
    <col min="4871" max="4871" width="5.85546875" style="52" customWidth="1"/>
    <col min="4872" max="4872" width="32.85546875" style="52" customWidth="1"/>
    <col min="4873" max="4873" width="5.85546875" style="52" customWidth="1"/>
    <col min="4874" max="5115" width="8.85546875" style="52"/>
    <col min="5116" max="5116" width="5.85546875" style="52" customWidth="1"/>
    <col min="5117" max="5117" width="32.85546875" style="52" customWidth="1"/>
    <col min="5118" max="5118" width="5.85546875" style="52" customWidth="1"/>
    <col min="5119" max="5119" width="32.85546875" style="52" customWidth="1"/>
    <col min="5120" max="5125" width="8.85546875" style="52"/>
    <col min="5126" max="5126" width="32.85546875" style="52" customWidth="1"/>
    <col min="5127" max="5127" width="5.85546875" style="52" customWidth="1"/>
    <col min="5128" max="5128" width="32.85546875" style="52" customWidth="1"/>
    <col min="5129" max="5129" width="5.85546875" style="52" customWidth="1"/>
    <col min="5130" max="5371" width="8.85546875" style="52"/>
    <col min="5372" max="5372" width="5.85546875" style="52" customWidth="1"/>
    <col min="5373" max="5373" width="32.85546875" style="52" customWidth="1"/>
    <col min="5374" max="5374" width="5.85546875" style="52" customWidth="1"/>
    <col min="5375" max="5375" width="32.85546875" style="52" customWidth="1"/>
    <col min="5376" max="5381" width="8.85546875" style="52"/>
    <col min="5382" max="5382" width="32.85546875" style="52" customWidth="1"/>
    <col min="5383" max="5383" width="5.85546875" style="52" customWidth="1"/>
    <col min="5384" max="5384" width="32.85546875" style="52" customWidth="1"/>
    <col min="5385" max="5385" width="5.85546875" style="52" customWidth="1"/>
    <col min="5386" max="5627" width="8.85546875" style="52"/>
    <col min="5628" max="5628" width="5.85546875" style="52" customWidth="1"/>
    <col min="5629" max="5629" width="32.85546875" style="52" customWidth="1"/>
    <col min="5630" max="5630" width="5.85546875" style="52" customWidth="1"/>
    <col min="5631" max="5631" width="32.85546875" style="52" customWidth="1"/>
    <col min="5632" max="5637" width="8.85546875" style="52"/>
    <col min="5638" max="5638" width="32.85546875" style="52" customWidth="1"/>
    <col min="5639" max="5639" width="5.85546875" style="52" customWidth="1"/>
    <col min="5640" max="5640" width="32.85546875" style="52" customWidth="1"/>
    <col min="5641" max="5641" width="5.85546875" style="52" customWidth="1"/>
    <col min="5642" max="5883" width="8.85546875" style="52"/>
    <col min="5884" max="5884" width="5.85546875" style="52" customWidth="1"/>
    <col min="5885" max="5885" width="32.85546875" style="52" customWidth="1"/>
    <col min="5886" max="5886" width="5.85546875" style="52" customWidth="1"/>
    <col min="5887" max="5887" width="32.85546875" style="52" customWidth="1"/>
    <col min="5888" max="5893" width="8.85546875" style="52"/>
    <col min="5894" max="5894" width="32.85546875" style="52" customWidth="1"/>
    <col min="5895" max="5895" width="5.85546875" style="52" customWidth="1"/>
    <col min="5896" max="5896" width="32.85546875" style="52" customWidth="1"/>
    <col min="5897" max="5897" width="5.85546875" style="52" customWidth="1"/>
    <col min="5898" max="6139" width="8.85546875" style="52"/>
    <col min="6140" max="6140" width="5.85546875" style="52" customWidth="1"/>
    <col min="6141" max="6141" width="32.85546875" style="52" customWidth="1"/>
    <col min="6142" max="6142" width="5.85546875" style="52" customWidth="1"/>
    <col min="6143" max="6143" width="32.85546875" style="52" customWidth="1"/>
    <col min="6144" max="6149" width="8.85546875" style="52"/>
    <col min="6150" max="6150" width="32.85546875" style="52" customWidth="1"/>
    <col min="6151" max="6151" width="5.85546875" style="52" customWidth="1"/>
    <col min="6152" max="6152" width="32.85546875" style="52" customWidth="1"/>
    <col min="6153" max="6153" width="5.85546875" style="52" customWidth="1"/>
    <col min="6154" max="6395" width="8.85546875" style="52"/>
    <col min="6396" max="6396" width="5.85546875" style="52" customWidth="1"/>
    <col min="6397" max="6397" width="32.85546875" style="52" customWidth="1"/>
    <col min="6398" max="6398" width="5.85546875" style="52" customWidth="1"/>
    <col min="6399" max="6399" width="32.85546875" style="52" customWidth="1"/>
    <col min="6400" max="6405" width="8.85546875" style="52"/>
    <col min="6406" max="6406" width="32.85546875" style="52" customWidth="1"/>
    <col min="6407" max="6407" width="5.85546875" style="52" customWidth="1"/>
    <col min="6408" max="6408" width="32.85546875" style="52" customWidth="1"/>
    <col min="6409" max="6409" width="5.85546875" style="52" customWidth="1"/>
    <col min="6410" max="6651" width="8.85546875" style="52"/>
    <col min="6652" max="6652" width="5.85546875" style="52" customWidth="1"/>
    <col min="6653" max="6653" width="32.85546875" style="52" customWidth="1"/>
    <col min="6654" max="6654" width="5.85546875" style="52" customWidth="1"/>
    <col min="6655" max="6655" width="32.85546875" style="52" customWidth="1"/>
    <col min="6656" max="6661" width="8.85546875" style="52"/>
    <col min="6662" max="6662" width="32.85546875" style="52" customWidth="1"/>
    <col min="6663" max="6663" width="5.85546875" style="52" customWidth="1"/>
    <col min="6664" max="6664" width="32.85546875" style="52" customWidth="1"/>
    <col min="6665" max="6665" width="5.85546875" style="52" customWidth="1"/>
    <col min="6666" max="6907" width="8.85546875" style="52"/>
    <col min="6908" max="6908" width="5.85546875" style="52" customWidth="1"/>
    <col min="6909" max="6909" width="32.85546875" style="52" customWidth="1"/>
    <col min="6910" max="6910" width="5.85546875" style="52" customWidth="1"/>
    <col min="6911" max="6911" width="32.85546875" style="52" customWidth="1"/>
    <col min="6912" max="6917" width="8.85546875" style="52"/>
    <col min="6918" max="6918" width="32.85546875" style="52" customWidth="1"/>
    <col min="6919" max="6919" width="5.85546875" style="52" customWidth="1"/>
    <col min="6920" max="6920" width="32.85546875" style="52" customWidth="1"/>
    <col min="6921" max="6921" width="5.85546875" style="52" customWidth="1"/>
    <col min="6922" max="7163" width="8.85546875" style="52"/>
    <col min="7164" max="7164" width="5.85546875" style="52" customWidth="1"/>
    <col min="7165" max="7165" width="32.85546875" style="52" customWidth="1"/>
    <col min="7166" max="7166" width="5.85546875" style="52" customWidth="1"/>
    <col min="7167" max="7167" width="32.85546875" style="52" customWidth="1"/>
    <col min="7168" max="7173" width="8.85546875" style="52"/>
    <col min="7174" max="7174" width="32.85546875" style="52" customWidth="1"/>
    <col min="7175" max="7175" width="5.85546875" style="52" customWidth="1"/>
    <col min="7176" max="7176" width="32.85546875" style="52" customWidth="1"/>
    <col min="7177" max="7177" width="5.85546875" style="52" customWidth="1"/>
    <col min="7178" max="7419" width="8.85546875" style="52"/>
    <col min="7420" max="7420" width="5.85546875" style="52" customWidth="1"/>
    <col min="7421" max="7421" width="32.85546875" style="52" customWidth="1"/>
    <col min="7422" max="7422" width="5.85546875" style="52" customWidth="1"/>
    <col min="7423" max="7423" width="32.85546875" style="52" customWidth="1"/>
    <col min="7424" max="7429" width="8.85546875" style="52"/>
    <col min="7430" max="7430" width="32.85546875" style="52" customWidth="1"/>
    <col min="7431" max="7431" width="5.85546875" style="52" customWidth="1"/>
    <col min="7432" max="7432" width="32.85546875" style="52" customWidth="1"/>
    <col min="7433" max="7433" width="5.85546875" style="52" customWidth="1"/>
    <col min="7434" max="7675" width="8.85546875" style="52"/>
    <col min="7676" max="7676" width="5.85546875" style="52" customWidth="1"/>
    <col min="7677" max="7677" width="32.85546875" style="52" customWidth="1"/>
    <col min="7678" max="7678" width="5.85546875" style="52" customWidth="1"/>
    <col min="7679" max="7679" width="32.85546875" style="52" customWidth="1"/>
    <col min="7680" max="7685" width="8.85546875" style="52"/>
    <col min="7686" max="7686" width="32.85546875" style="52" customWidth="1"/>
    <col min="7687" max="7687" width="5.85546875" style="52" customWidth="1"/>
    <col min="7688" max="7688" width="32.85546875" style="52" customWidth="1"/>
    <col min="7689" max="7689" width="5.85546875" style="52" customWidth="1"/>
    <col min="7690" max="7931" width="8.85546875" style="52"/>
    <col min="7932" max="7932" width="5.85546875" style="52" customWidth="1"/>
    <col min="7933" max="7933" width="32.85546875" style="52" customWidth="1"/>
    <col min="7934" max="7934" width="5.85546875" style="52" customWidth="1"/>
    <col min="7935" max="7935" width="32.85546875" style="52" customWidth="1"/>
    <col min="7936" max="7941" width="8.85546875" style="52"/>
    <col min="7942" max="7942" width="32.85546875" style="52" customWidth="1"/>
    <col min="7943" max="7943" width="5.85546875" style="52" customWidth="1"/>
    <col min="7944" max="7944" width="32.85546875" style="52" customWidth="1"/>
    <col min="7945" max="7945" width="5.85546875" style="52" customWidth="1"/>
    <col min="7946" max="8187" width="8.85546875" style="52"/>
    <col min="8188" max="8188" width="5.85546875" style="52" customWidth="1"/>
    <col min="8189" max="8189" width="32.85546875" style="52" customWidth="1"/>
    <col min="8190" max="8190" width="5.85546875" style="52" customWidth="1"/>
    <col min="8191" max="8191" width="32.85546875" style="52" customWidth="1"/>
    <col min="8192" max="8197" width="8.85546875" style="52"/>
    <col min="8198" max="8198" width="32.85546875" style="52" customWidth="1"/>
    <col min="8199" max="8199" width="5.85546875" style="52" customWidth="1"/>
    <col min="8200" max="8200" width="32.85546875" style="52" customWidth="1"/>
    <col min="8201" max="8201" width="5.85546875" style="52" customWidth="1"/>
    <col min="8202" max="8443" width="8.85546875" style="52"/>
    <col min="8444" max="8444" width="5.85546875" style="52" customWidth="1"/>
    <col min="8445" max="8445" width="32.85546875" style="52" customWidth="1"/>
    <col min="8446" max="8446" width="5.85546875" style="52" customWidth="1"/>
    <col min="8447" max="8447" width="32.85546875" style="52" customWidth="1"/>
    <col min="8448" max="8453" width="8.85546875" style="52"/>
    <col min="8454" max="8454" width="32.85546875" style="52" customWidth="1"/>
    <col min="8455" max="8455" width="5.85546875" style="52" customWidth="1"/>
    <col min="8456" max="8456" width="32.85546875" style="52" customWidth="1"/>
    <col min="8457" max="8457" width="5.85546875" style="52" customWidth="1"/>
    <col min="8458" max="8699" width="8.85546875" style="52"/>
    <col min="8700" max="8700" width="5.85546875" style="52" customWidth="1"/>
    <col min="8701" max="8701" width="32.85546875" style="52" customWidth="1"/>
    <col min="8702" max="8702" width="5.85546875" style="52" customWidth="1"/>
    <col min="8703" max="8703" width="32.85546875" style="52" customWidth="1"/>
    <col min="8704" max="8709" width="8.85546875" style="52"/>
    <col min="8710" max="8710" width="32.85546875" style="52" customWidth="1"/>
    <col min="8711" max="8711" width="5.85546875" style="52" customWidth="1"/>
    <col min="8712" max="8712" width="32.85546875" style="52" customWidth="1"/>
    <col min="8713" max="8713" width="5.85546875" style="52" customWidth="1"/>
    <col min="8714" max="8955" width="8.85546875" style="52"/>
    <col min="8956" max="8956" width="5.85546875" style="52" customWidth="1"/>
    <col min="8957" max="8957" width="32.85546875" style="52" customWidth="1"/>
    <col min="8958" max="8958" width="5.85546875" style="52" customWidth="1"/>
    <col min="8959" max="8959" width="32.85546875" style="52" customWidth="1"/>
    <col min="8960" max="8965" width="8.85546875" style="52"/>
    <col min="8966" max="8966" width="32.85546875" style="52" customWidth="1"/>
    <col min="8967" max="8967" width="5.85546875" style="52" customWidth="1"/>
    <col min="8968" max="8968" width="32.85546875" style="52" customWidth="1"/>
    <col min="8969" max="8969" width="5.85546875" style="52" customWidth="1"/>
    <col min="8970" max="9211" width="8.85546875" style="52"/>
    <col min="9212" max="9212" width="5.85546875" style="52" customWidth="1"/>
    <col min="9213" max="9213" width="32.85546875" style="52" customWidth="1"/>
    <col min="9214" max="9214" width="5.85546875" style="52" customWidth="1"/>
    <col min="9215" max="9215" width="32.85546875" style="52" customWidth="1"/>
    <col min="9216" max="9221" width="8.85546875" style="52"/>
    <col min="9222" max="9222" width="32.85546875" style="52" customWidth="1"/>
    <col min="9223" max="9223" width="5.85546875" style="52" customWidth="1"/>
    <col min="9224" max="9224" width="32.85546875" style="52" customWidth="1"/>
    <col min="9225" max="9225" width="5.85546875" style="52" customWidth="1"/>
    <col min="9226" max="9467" width="8.85546875" style="52"/>
    <col min="9468" max="9468" width="5.85546875" style="52" customWidth="1"/>
    <col min="9469" max="9469" width="32.85546875" style="52" customWidth="1"/>
    <col min="9470" max="9470" width="5.85546875" style="52" customWidth="1"/>
    <col min="9471" max="9471" width="32.85546875" style="52" customWidth="1"/>
    <col min="9472" max="9477" width="8.85546875" style="52"/>
    <col min="9478" max="9478" width="32.85546875" style="52" customWidth="1"/>
    <col min="9479" max="9479" width="5.85546875" style="52" customWidth="1"/>
    <col min="9480" max="9480" width="32.85546875" style="52" customWidth="1"/>
    <col min="9481" max="9481" width="5.85546875" style="52" customWidth="1"/>
    <col min="9482" max="9723" width="8.85546875" style="52"/>
    <col min="9724" max="9724" width="5.85546875" style="52" customWidth="1"/>
    <col min="9725" max="9725" width="32.85546875" style="52" customWidth="1"/>
    <col min="9726" max="9726" width="5.85546875" style="52" customWidth="1"/>
    <col min="9727" max="9727" width="32.85546875" style="52" customWidth="1"/>
    <col min="9728" max="9733" width="8.85546875" style="52"/>
    <col min="9734" max="9734" width="32.85546875" style="52" customWidth="1"/>
    <col min="9735" max="9735" width="5.85546875" style="52" customWidth="1"/>
    <col min="9736" max="9736" width="32.85546875" style="52" customWidth="1"/>
    <col min="9737" max="9737" width="5.85546875" style="52" customWidth="1"/>
    <col min="9738" max="9979" width="8.85546875" style="52"/>
    <col min="9980" max="9980" width="5.85546875" style="52" customWidth="1"/>
    <col min="9981" max="9981" width="32.85546875" style="52" customWidth="1"/>
    <col min="9982" max="9982" width="5.85546875" style="52" customWidth="1"/>
    <col min="9983" max="9983" width="32.85546875" style="52" customWidth="1"/>
    <col min="9984" max="9989" width="8.85546875" style="52"/>
    <col min="9990" max="9990" width="32.85546875" style="52" customWidth="1"/>
    <col min="9991" max="9991" width="5.85546875" style="52" customWidth="1"/>
    <col min="9992" max="9992" width="32.85546875" style="52" customWidth="1"/>
    <col min="9993" max="9993" width="5.85546875" style="52" customWidth="1"/>
    <col min="9994" max="10235" width="8.85546875" style="52"/>
    <col min="10236" max="10236" width="5.85546875" style="52" customWidth="1"/>
    <col min="10237" max="10237" width="32.85546875" style="52" customWidth="1"/>
    <col min="10238" max="10238" width="5.85546875" style="52" customWidth="1"/>
    <col min="10239" max="10239" width="32.85546875" style="52" customWidth="1"/>
    <col min="10240" max="10245" width="8.85546875" style="52"/>
    <col min="10246" max="10246" width="32.85546875" style="52" customWidth="1"/>
    <col min="10247" max="10247" width="5.85546875" style="52" customWidth="1"/>
    <col min="10248" max="10248" width="32.85546875" style="52" customWidth="1"/>
    <col min="10249" max="10249" width="5.85546875" style="52" customWidth="1"/>
    <col min="10250" max="10491" width="8.85546875" style="52"/>
    <col min="10492" max="10492" width="5.85546875" style="52" customWidth="1"/>
    <col min="10493" max="10493" width="32.85546875" style="52" customWidth="1"/>
    <col min="10494" max="10494" width="5.85546875" style="52" customWidth="1"/>
    <col min="10495" max="10495" width="32.85546875" style="52" customWidth="1"/>
    <col min="10496" max="10501" width="8.85546875" style="52"/>
    <col min="10502" max="10502" width="32.85546875" style="52" customWidth="1"/>
    <col min="10503" max="10503" width="5.85546875" style="52" customWidth="1"/>
    <col min="10504" max="10504" width="32.85546875" style="52" customWidth="1"/>
    <col min="10505" max="10505" width="5.85546875" style="52" customWidth="1"/>
    <col min="10506" max="10747" width="8.85546875" style="52"/>
    <col min="10748" max="10748" width="5.85546875" style="52" customWidth="1"/>
    <col min="10749" max="10749" width="32.85546875" style="52" customWidth="1"/>
    <col min="10750" max="10750" width="5.85546875" style="52" customWidth="1"/>
    <col min="10751" max="10751" width="32.85546875" style="52" customWidth="1"/>
    <col min="10752" max="10757" width="8.85546875" style="52"/>
    <col min="10758" max="10758" width="32.85546875" style="52" customWidth="1"/>
    <col min="10759" max="10759" width="5.85546875" style="52" customWidth="1"/>
    <col min="10760" max="10760" width="32.85546875" style="52" customWidth="1"/>
    <col min="10761" max="10761" width="5.85546875" style="52" customWidth="1"/>
    <col min="10762" max="11003" width="8.85546875" style="52"/>
    <col min="11004" max="11004" width="5.85546875" style="52" customWidth="1"/>
    <col min="11005" max="11005" width="32.85546875" style="52" customWidth="1"/>
    <col min="11006" max="11006" width="5.85546875" style="52" customWidth="1"/>
    <col min="11007" max="11007" width="32.85546875" style="52" customWidth="1"/>
    <col min="11008" max="11013" width="8.85546875" style="52"/>
    <col min="11014" max="11014" width="32.85546875" style="52" customWidth="1"/>
    <col min="11015" max="11015" width="5.85546875" style="52" customWidth="1"/>
    <col min="11016" max="11016" width="32.85546875" style="52" customWidth="1"/>
    <col min="11017" max="11017" width="5.85546875" style="52" customWidth="1"/>
    <col min="11018" max="11259" width="8.85546875" style="52"/>
    <col min="11260" max="11260" width="5.85546875" style="52" customWidth="1"/>
    <col min="11261" max="11261" width="32.85546875" style="52" customWidth="1"/>
    <col min="11262" max="11262" width="5.85546875" style="52" customWidth="1"/>
    <col min="11263" max="11263" width="32.85546875" style="52" customWidth="1"/>
    <col min="11264" max="11269" width="8.85546875" style="52"/>
    <col min="11270" max="11270" width="32.85546875" style="52" customWidth="1"/>
    <col min="11271" max="11271" width="5.85546875" style="52" customWidth="1"/>
    <col min="11272" max="11272" width="32.85546875" style="52" customWidth="1"/>
    <col min="11273" max="11273" width="5.85546875" style="52" customWidth="1"/>
    <col min="11274" max="11515" width="8.85546875" style="52"/>
    <col min="11516" max="11516" width="5.85546875" style="52" customWidth="1"/>
    <col min="11517" max="11517" width="32.85546875" style="52" customWidth="1"/>
    <col min="11518" max="11518" width="5.85546875" style="52" customWidth="1"/>
    <col min="11519" max="11519" width="32.85546875" style="52" customWidth="1"/>
    <col min="11520" max="11525" width="8.85546875" style="52"/>
    <col min="11526" max="11526" width="32.85546875" style="52" customWidth="1"/>
    <col min="11527" max="11527" width="5.85546875" style="52" customWidth="1"/>
    <col min="11528" max="11528" width="32.85546875" style="52" customWidth="1"/>
    <col min="11529" max="11529" width="5.85546875" style="52" customWidth="1"/>
    <col min="11530" max="11771" width="8.85546875" style="52"/>
    <col min="11772" max="11772" width="5.85546875" style="52" customWidth="1"/>
    <col min="11773" max="11773" width="32.85546875" style="52" customWidth="1"/>
    <col min="11774" max="11774" width="5.85546875" style="52" customWidth="1"/>
    <col min="11775" max="11775" width="32.85546875" style="52" customWidth="1"/>
    <col min="11776" max="11781" width="8.85546875" style="52"/>
    <col min="11782" max="11782" width="32.85546875" style="52" customWidth="1"/>
    <col min="11783" max="11783" width="5.85546875" style="52" customWidth="1"/>
    <col min="11784" max="11784" width="32.85546875" style="52" customWidth="1"/>
    <col min="11785" max="11785" width="5.85546875" style="52" customWidth="1"/>
    <col min="11786" max="12027" width="8.85546875" style="52"/>
    <col min="12028" max="12028" width="5.85546875" style="52" customWidth="1"/>
    <col min="12029" max="12029" width="32.85546875" style="52" customWidth="1"/>
    <col min="12030" max="12030" width="5.85546875" style="52" customWidth="1"/>
    <col min="12031" max="12031" width="32.85546875" style="52" customWidth="1"/>
    <col min="12032" max="12037" width="8.85546875" style="52"/>
    <col min="12038" max="12038" width="32.85546875" style="52" customWidth="1"/>
    <col min="12039" max="12039" width="5.85546875" style="52" customWidth="1"/>
    <col min="12040" max="12040" width="32.85546875" style="52" customWidth="1"/>
    <col min="12041" max="12041" width="5.85546875" style="52" customWidth="1"/>
    <col min="12042" max="12283" width="8.85546875" style="52"/>
    <col min="12284" max="12284" width="5.85546875" style="52" customWidth="1"/>
    <col min="12285" max="12285" width="32.85546875" style="52" customWidth="1"/>
    <col min="12286" max="12286" width="5.85546875" style="52" customWidth="1"/>
    <col min="12287" max="12287" width="32.85546875" style="52" customWidth="1"/>
    <col min="12288" max="12293" width="8.85546875" style="52"/>
    <col min="12294" max="12294" width="32.85546875" style="52" customWidth="1"/>
    <col min="12295" max="12295" width="5.85546875" style="52" customWidth="1"/>
    <col min="12296" max="12296" width="32.85546875" style="52" customWidth="1"/>
    <col min="12297" max="12297" width="5.85546875" style="52" customWidth="1"/>
    <col min="12298" max="12539" width="8.85546875" style="52"/>
    <col min="12540" max="12540" width="5.85546875" style="52" customWidth="1"/>
    <col min="12541" max="12541" width="32.85546875" style="52" customWidth="1"/>
    <col min="12542" max="12542" width="5.85546875" style="52" customWidth="1"/>
    <col min="12543" max="12543" width="32.85546875" style="52" customWidth="1"/>
    <col min="12544" max="12549" width="8.85546875" style="52"/>
    <col min="12550" max="12550" width="32.85546875" style="52" customWidth="1"/>
    <col min="12551" max="12551" width="5.85546875" style="52" customWidth="1"/>
    <col min="12552" max="12552" width="32.85546875" style="52" customWidth="1"/>
    <col min="12553" max="12553" width="5.85546875" style="52" customWidth="1"/>
    <col min="12554" max="12795" width="8.85546875" style="52"/>
    <col min="12796" max="12796" width="5.85546875" style="52" customWidth="1"/>
    <col min="12797" max="12797" width="32.85546875" style="52" customWidth="1"/>
    <col min="12798" max="12798" width="5.85546875" style="52" customWidth="1"/>
    <col min="12799" max="12799" width="32.85546875" style="52" customWidth="1"/>
    <col min="12800" max="12805" width="8.85546875" style="52"/>
    <col min="12806" max="12806" width="32.85546875" style="52" customWidth="1"/>
    <col min="12807" max="12807" width="5.85546875" style="52" customWidth="1"/>
    <col min="12808" max="12808" width="32.85546875" style="52" customWidth="1"/>
    <col min="12809" max="12809" width="5.85546875" style="52" customWidth="1"/>
    <col min="12810" max="13051" width="8.85546875" style="52"/>
    <col min="13052" max="13052" width="5.85546875" style="52" customWidth="1"/>
    <col min="13053" max="13053" width="32.85546875" style="52" customWidth="1"/>
    <col min="13054" max="13054" width="5.85546875" style="52" customWidth="1"/>
    <col min="13055" max="13055" width="32.85546875" style="52" customWidth="1"/>
    <col min="13056" max="13061" width="8.85546875" style="52"/>
    <col min="13062" max="13062" width="32.85546875" style="52" customWidth="1"/>
    <col min="13063" max="13063" width="5.85546875" style="52" customWidth="1"/>
    <col min="13064" max="13064" width="32.85546875" style="52" customWidth="1"/>
    <col min="13065" max="13065" width="5.85546875" style="52" customWidth="1"/>
    <col min="13066" max="13307" width="8.85546875" style="52"/>
    <col min="13308" max="13308" width="5.85546875" style="52" customWidth="1"/>
    <col min="13309" max="13309" width="32.85546875" style="52" customWidth="1"/>
    <col min="13310" max="13310" width="5.85546875" style="52" customWidth="1"/>
    <col min="13311" max="13311" width="32.85546875" style="52" customWidth="1"/>
    <col min="13312" max="13317" width="8.85546875" style="52"/>
    <col min="13318" max="13318" width="32.85546875" style="52" customWidth="1"/>
    <col min="13319" max="13319" width="5.85546875" style="52" customWidth="1"/>
    <col min="13320" max="13320" width="32.85546875" style="52" customWidth="1"/>
    <col min="13321" max="13321" width="5.85546875" style="52" customWidth="1"/>
    <col min="13322" max="13563" width="8.85546875" style="52"/>
    <col min="13564" max="13564" width="5.85546875" style="52" customWidth="1"/>
    <col min="13565" max="13565" width="32.85546875" style="52" customWidth="1"/>
    <col min="13566" max="13566" width="5.85546875" style="52" customWidth="1"/>
    <col min="13567" max="13567" width="32.85546875" style="52" customWidth="1"/>
    <col min="13568" max="13573" width="8.85546875" style="52"/>
    <col min="13574" max="13574" width="32.85546875" style="52" customWidth="1"/>
    <col min="13575" max="13575" width="5.85546875" style="52" customWidth="1"/>
    <col min="13576" max="13576" width="32.85546875" style="52" customWidth="1"/>
    <col min="13577" max="13577" width="5.85546875" style="52" customWidth="1"/>
    <col min="13578" max="13819" width="8.85546875" style="52"/>
    <col min="13820" max="13820" width="5.85546875" style="52" customWidth="1"/>
    <col min="13821" max="13821" width="32.85546875" style="52" customWidth="1"/>
    <col min="13822" max="13822" width="5.85546875" style="52" customWidth="1"/>
    <col min="13823" max="13823" width="32.85546875" style="52" customWidth="1"/>
    <col min="13824" max="13829" width="8.85546875" style="52"/>
    <col min="13830" max="13830" width="32.85546875" style="52" customWidth="1"/>
    <col min="13831" max="13831" width="5.85546875" style="52" customWidth="1"/>
    <col min="13832" max="13832" width="32.85546875" style="52" customWidth="1"/>
    <col min="13833" max="13833" width="5.85546875" style="52" customWidth="1"/>
    <col min="13834" max="14075" width="8.85546875" style="52"/>
    <col min="14076" max="14076" width="5.85546875" style="52" customWidth="1"/>
    <col min="14077" max="14077" width="32.85546875" style="52" customWidth="1"/>
    <col min="14078" max="14078" width="5.85546875" style="52" customWidth="1"/>
    <col min="14079" max="14079" width="32.85546875" style="52" customWidth="1"/>
    <col min="14080" max="14085" width="8.85546875" style="52"/>
    <col min="14086" max="14086" width="32.85546875" style="52" customWidth="1"/>
    <col min="14087" max="14087" width="5.85546875" style="52" customWidth="1"/>
    <col min="14088" max="14088" width="32.85546875" style="52" customWidth="1"/>
    <col min="14089" max="14089" width="5.85546875" style="52" customWidth="1"/>
    <col min="14090" max="14331" width="8.85546875" style="52"/>
    <col min="14332" max="14332" width="5.85546875" style="52" customWidth="1"/>
    <col min="14333" max="14333" width="32.85546875" style="52" customWidth="1"/>
    <col min="14334" max="14334" width="5.85546875" style="52" customWidth="1"/>
    <col min="14335" max="14335" width="32.85546875" style="52" customWidth="1"/>
    <col min="14336" max="14341" width="8.85546875" style="52"/>
    <col min="14342" max="14342" width="32.85546875" style="52" customWidth="1"/>
    <col min="14343" max="14343" width="5.85546875" style="52" customWidth="1"/>
    <col min="14344" max="14344" width="32.85546875" style="52" customWidth="1"/>
    <col min="14345" max="14345" width="5.85546875" style="52" customWidth="1"/>
    <col min="14346" max="14587" width="8.85546875" style="52"/>
    <col min="14588" max="14588" width="5.85546875" style="52" customWidth="1"/>
    <col min="14589" max="14589" width="32.85546875" style="52" customWidth="1"/>
    <col min="14590" max="14590" width="5.85546875" style="52" customWidth="1"/>
    <col min="14591" max="14591" width="32.85546875" style="52" customWidth="1"/>
    <col min="14592" max="14597" width="8.85546875" style="52"/>
    <col min="14598" max="14598" width="32.85546875" style="52" customWidth="1"/>
    <col min="14599" max="14599" width="5.85546875" style="52" customWidth="1"/>
    <col min="14600" max="14600" width="32.85546875" style="52" customWidth="1"/>
    <col min="14601" max="14601" width="5.85546875" style="52" customWidth="1"/>
    <col min="14602" max="14843" width="8.85546875" style="52"/>
    <col min="14844" max="14844" width="5.85546875" style="52" customWidth="1"/>
    <col min="14845" max="14845" width="32.85546875" style="52" customWidth="1"/>
    <col min="14846" max="14846" width="5.85546875" style="52" customWidth="1"/>
    <col min="14847" max="14847" width="32.85546875" style="52" customWidth="1"/>
    <col min="14848" max="14853" width="8.85546875" style="52"/>
    <col min="14854" max="14854" width="32.85546875" style="52" customWidth="1"/>
    <col min="14855" max="14855" width="5.85546875" style="52" customWidth="1"/>
    <col min="14856" max="14856" width="32.85546875" style="52" customWidth="1"/>
    <col min="14857" max="14857" width="5.85546875" style="52" customWidth="1"/>
    <col min="14858" max="15099" width="8.85546875" style="52"/>
    <col min="15100" max="15100" width="5.85546875" style="52" customWidth="1"/>
    <col min="15101" max="15101" width="32.85546875" style="52" customWidth="1"/>
    <col min="15102" max="15102" width="5.85546875" style="52" customWidth="1"/>
    <col min="15103" max="15103" width="32.85546875" style="52" customWidth="1"/>
    <col min="15104" max="15109" width="8.85546875" style="52"/>
    <col min="15110" max="15110" width="32.85546875" style="52" customWidth="1"/>
    <col min="15111" max="15111" width="5.85546875" style="52" customWidth="1"/>
    <col min="15112" max="15112" width="32.85546875" style="52" customWidth="1"/>
    <col min="15113" max="15113" width="5.85546875" style="52" customWidth="1"/>
    <col min="15114" max="15355" width="8.85546875" style="52"/>
    <col min="15356" max="15356" width="5.85546875" style="52" customWidth="1"/>
    <col min="15357" max="15357" width="32.85546875" style="52" customWidth="1"/>
    <col min="15358" max="15358" width="5.85546875" style="52" customWidth="1"/>
    <col min="15359" max="15359" width="32.85546875" style="52" customWidth="1"/>
    <col min="15360" max="15365" width="8.85546875" style="52"/>
    <col min="15366" max="15366" width="32.85546875" style="52" customWidth="1"/>
    <col min="15367" max="15367" width="5.85546875" style="52" customWidth="1"/>
    <col min="15368" max="15368" width="32.85546875" style="52" customWidth="1"/>
    <col min="15369" max="15369" width="5.85546875" style="52" customWidth="1"/>
    <col min="15370" max="15611" width="8.85546875" style="52"/>
    <col min="15612" max="15612" width="5.85546875" style="52" customWidth="1"/>
    <col min="15613" max="15613" width="32.85546875" style="52" customWidth="1"/>
    <col min="15614" max="15614" width="5.85546875" style="52" customWidth="1"/>
    <col min="15615" max="15615" width="32.85546875" style="52" customWidth="1"/>
    <col min="15616" max="15621" width="8.85546875" style="52"/>
    <col min="15622" max="15622" width="32.85546875" style="52" customWidth="1"/>
    <col min="15623" max="15623" width="5.85546875" style="52" customWidth="1"/>
    <col min="15624" max="15624" width="32.85546875" style="52" customWidth="1"/>
    <col min="15625" max="15625" width="5.85546875" style="52" customWidth="1"/>
    <col min="15626" max="15867" width="8.85546875" style="52"/>
    <col min="15868" max="15868" width="5.85546875" style="52" customWidth="1"/>
    <col min="15869" max="15869" width="32.85546875" style="52" customWidth="1"/>
    <col min="15870" max="15870" width="5.85546875" style="52" customWidth="1"/>
    <col min="15871" max="15871" width="32.85546875" style="52" customWidth="1"/>
    <col min="15872" max="15877" width="8.85546875" style="52"/>
    <col min="15878" max="15878" width="32.85546875" style="52" customWidth="1"/>
    <col min="15879" max="15879" width="5.85546875" style="52" customWidth="1"/>
    <col min="15880" max="15880" width="32.85546875" style="52" customWidth="1"/>
    <col min="15881" max="15881" width="5.85546875" style="52" customWidth="1"/>
    <col min="15882" max="16123" width="8.85546875" style="52"/>
    <col min="16124" max="16124" width="5.85546875" style="52" customWidth="1"/>
    <col min="16125" max="16125" width="32.85546875" style="52" customWidth="1"/>
    <col min="16126" max="16126" width="5.85546875" style="52" customWidth="1"/>
    <col min="16127" max="16127" width="32.85546875" style="52" customWidth="1"/>
    <col min="16128" max="16133" width="8.85546875" style="52"/>
    <col min="16134" max="16134" width="32.85546875" style="52" customWidth="1"/>
    <col min="16135" max="16135" width="5.85546875" style="52" customWidth="1"/>
    <col min="16136" max="16136" width="32.85546875" style="52" customWidth="1"/>
    <col min="16137" max="16137" width="5.85546875" style="52" customWidth="1"/>
    <col min="16138" max="16384" width="8.85546875" style="52"/>
  </cols>
  <sheetData>
    <row r="1" spans="1:17" ht="18" customHeight="1" x14ac:dyDescent="0.55000000000000004">
      <c r="M1" s="26" t="s">
        <v>146</v>
      </c>
    </row>
    <row r="3" spans="1:17" ht="23.25" customHeight="1" x14ac:dyDescent="0.45">
      <c r="A3" s="239" t="s">
        <v>209</v>
      </c>
      <c r="B3" s="239"/>
      <c r="C3" s="239"/>
      <c r="D3" s="239"/>
      <c r="E3" s="239"/>
      <c r="F3" s="239"/>
      <c r="G3" s="239"/>
      <c r="H3" s="239"/>
      <c r="I3" s="239"/>
      <c r="J3" s="239"/>
      <c r="K3" s="239"/>
      <c r="P3" s="52"/>
      <c r="Q3" s="52"/>
    </row>
    <row r="4" spans="1:17" s="25" customFormat="1" ht="20.25" customHeight="1" x14ac:dyDescent="0.55000000000000004">
      <c r="A4" s="260" t="s">
        <v>382</v>
      </c>
      <c r="B4" s="255" t="s">
        <v>148</v>
      </c>
      <c r="C4" s="256"/>
      <c r="D4" s="256"/>
      <c r="E4" s="256"/>
      <c r="F4" s="256"/>
      <c r="G4" s="257"/>
      <c r="H4" s="251" t="s">
        <v>41</v>
      </c>
      <c r="I4" s="252"/>
      <c r="J4" s="251" t="s">
        <v>39</v>
      </c>
      <c r="K4" s="252"/>
    </row>
    <row r="5" spans="1:17" s="25" customFormat="1" ht="18" customHeight="1" x14ac:dyDescent="0.55000000000000004">
      <c r="A5" s="260"/>
      <c r="B5" s="258" t="s">
        <v>40</v>
      </c>
      <c r="C5" s="259"/>
      <c r="D5" s="251" t="s">
        <v>38</v>
      </c>
      <c r="E5" s="252"/>
      <c r="F5" s="251" t="s">
        <v>0</v>
      </c>
      <c r="G5" s="252"/>
      <c r="H5" s="253"/>
      <c r="I5" s="254"/>
      <c r="J5" s="253"/>
      <c r="K5" s="254"/>
    </row>
    <row r="6" spans="1:17" s="25" customFormat="1" ht="18" customHeight="1" x14ac:dyDescent="0.55000000000000004">
      <c r="A6" s="260"/>
      <c r="B6" s="74">
        <v>2020</v>
      </c>
      <c r="C6" s="74">
        <v>2021</v>
      </c>
      <c r="D6" s="74">
        <v>2020</v>
      </c>
      <c r="E6" s="74">
        <v>2021</v>
      </c>
      <c r="F6" s="74">
        <v>2020</v>
      </c>
      <c r="G6" s="74">
        <v>2021</v>
      </c>
      <c r="H6" s="74">
        <v>2020</v>
      </c>
      <c r="I6" s="74">
        <v>2021</v>
      </c>
      <c r="J6" s="74">
        <v>2020</v>
      </c>
      <c r="K6" s="74">
        <v>2021</v>
      </c>
    </row>
    <row r="7" spans="1:17" s="25" customFormat="1" ht="21.75" x14ac:dyDescent="0.55000000000000004">
      <c r="A7" s="121" t="s">
        <v>93</v>
      </c>
      <c r="B7" s="200">
        <v>2115.8533859999998</v>
      </c>
      <c r="C7" s="200">
        <v>1727.7521959999999</v>
      </c>
      <c r="D7" s="200">
        <v>881.02210400000001</v>
      </c>
      <c r="E7" s="200">
        <v>1415.9104150000001</v>
      </c>
      <c r="F7" s="200">
        <v>2996.8754899999999</v>
      </c>
      <c r="G7" s="200">
        <v>3143.6626109999997</v>
      </c>
      <c r="H7" s="200">
        <v>2813.7800130000001</v>
      </c>
      <c r="I7" s="200">
        <v>3128.822725</v>
      </c>
      <c r="J7" s="200">
        <v>183.09547699999985</v>
      </c>
      <c r="K7" s="200">
        <v>14.839885999999751</v>
      </c>
      <c r="M7" s="122"/>
    </row>
    <row r="8" spans="1:17" s="25" customFormat="1" ht="21.75" x14ac:dyDescent="0.55000000000000004">
      <c r="A8" s="123" t="s">
        <v>94</v>
      </c>
      <c r="B8" s="201">
        <v>429.45780200000002</v>
      </c>
      <c r="C8" s="201">
        <v>506.06522699999999</v>
      </c>
      <c r="D8" s="201">
        <v>77.246266000000006</v>
      </c>
      <c r="E8" s="201">
        <v>78.652079999999998</v>
      </c>
      <c r="F8" s="201">
        <v>506.70406800000001</v>
      </c>
      <c r="G8" s="201">
        <v>584.71730700000001</v>
      </c>
      <c r="H8" s="201">
        <v>140.546706</v>
      </c>
      <c r="I8" s="201">
        <v>256.82244500000002</v>
      </c>
      <c r="J8" s="201">
        <v>366.15736200000003</v>
      </c>
      <c r="K8" s="201">
        <v>327.89486199999999</v>
      </c>
      <c r="M8" s="122"/>
    </row>
    <row r="9" spans="1:17" s="25" customFormat="1" ht="21.75" x14ac:dyDescent="0.55000000000000004">
      <c r="A9" s="121" t="s">
        <v>95</v>
      </c>
      <c r="B9" s="200">
        <v>273.74941999999999</v>
      </c>
      <c r="C9" s="200">
        <v>336.83539000000002</v>
      </c>
      <c r="D9" s="200">
        <v>72.407787999999996</v>
      </c>
      <c r="E9" s="200">
        <v>863.41991499999995</v>
      </c>
      <c r="F9" s="200">
        <v>346.15720799999997</v>
      </c>
      <c r="G9" s="200">
        <v>1200.2553049999999</v>
      </c>
      <c r="H9" s="200">
        <v>1195.6370360000001</v>
      </c>
      <c r="I9" s="200">
        <v>842.52835400000004</v>
      </c>
      <c r="J9" s="200">
        <v>-849.47982800000011</v>
      </c>
      <c r="K9" s="200">
        <v>357.72695099999987</v>
      </c>
      <c r="M9" s="122"/>
    </row>
    <row r="10" spans="1:17" s="25" customFormat="1" ht="21.75" x14ac:dyDescent="0.55000000000000004">
      <c r="A10" s="123" t="s">
        <v>97</v>
      </c>
      <c r="B10" s="201">
        <v>255.604882</v>
      </c>
      <c r="C10" s="201">
        <v>252.06800999999999</v>
      </c>
      <c r="D10" s="201">
        <v>35.532705999999997</v>
      </c>
      <c r="E10" s="201">
        <v>56.212639000000003</v>
      </c>
      <c r="F10" s="201">
        <v>291.13758799999999</v>
      </c>
      <c r="G10" s="201">
        <v>308.28064899999998</v>
      </c>
      <c r="H10" s="201">
        <v>617.537015</v>
      </c>
      <c r="I10" s="201">
        <v>469.77377999999999</v>
      </c>
      <c r="J10" s="201">
        <v>-326.399427</v>
      </c>
      <c r="K10" s="201">
        <v>-161.49313100000001</v>
      </c>
      <c r="M10" s="122"/>
    </row>
    <row r="11" spans="1:17" s="25" customFormat="1" ht="22.5" thickBot="1" x14ac:dyDescent="0.6">
      <c r="A11" s="121" t="s">
        <v>96</v>
      </c>
      <c r="B11" s="200">
        <v>0</v>
      </c>
      <c r="C11" s="200">
        <v>13.747073</v>
      </c>
      <c r="D11" s="200">
        <v>0</v>
      </c>
      <c r="E11" s="200">
        <v>1441.2891159999999</v>
      </c>
      <c r="F11" s="200">
        <v>0</v>
      </c>
      <c r="G11" s="200">
        <v>1455.0361889999999</v>
      </c>
      <c r="H11" s="200">
        <v>0</v>
      </c>
      <c r="I11" s="200">
        <v>53.024636000000001</v>
      </c>
      <c r="J11" s="200">
        <v>0</v>
      </c>
      <c r="K11" s="200">
        <v>1402.0115529999998</v>
      </c>
      <c r="M11" s="122"/>
    </row>
    <row r="12" spans="1:17" s="120" customFormat="1" ht="22.5" thickBot="1" x14ac:dyDescent="0.6">
      <c r="A12" s="124" t="s">
        <v>0</v>
      </c>
      <c r="B12" s="202">
        <v>3074.6654899999999</v>
      </c>
      <c r="C12" s="202">
        <v>2836.4678960000001</v>
      </c>
      <c r="D12" s="202">
        <v>1066.2088639999999</v>
      </c>
      <c r="E12" s="202">
        <v>3855.4841649999998</v>
      </c>
      <c r="F12" s="202">
        <v>4140.8743539999996</v>
      </c>
      <c r="G12" s="202">
        <v>6691.952061</v>
      </c>
      <c r="H12" s="202">
        <v>4767.5007700000006</v>
      </c>
      <c r="I12" s="202">
        <v>4750.9719399999994</v>
      </c>
      <c r="J12" s="202">
        <v>-626.62641600000097</v>
      </c>
      <c r="K12" s="202">
        <v>1940.9801210000005</v>
      </c>
    </row>
    <row r="13" spans="1:17" ht="21.75" x14ac:dyDescent="0.55000000000000004">
      <c r="A13" s="45"/>
      <c r="B13" s="45"/>
      <c r="C13" s="45"/>
      <c r="D13" s="45"/>
      <c r="E13" s="75"/>
      <c r="F13" s="45"/>
      <c r="G13" s="45"/>
      <c r="H13" s="45"/>
      <c r="I13" s="125"/>
      <c r="J13" s="125"/>
      <c r="K13" s="45"/>
      <c r="P13" s="52"/>
      <c r="Q13" s="52"/>
    </row>
    <row r="14" spans="1:17" ht="21.75" x14ac:dyDescent="0.55000000000000004">
      <c r="A14" s="45"/>
      <c r="B14" s="45"/>
      <c r="C14" s="75"/>
      <c r="D14" s="45"/>
      <c r="E14" s="45"/>
      <c r="F14" s="45"/>
      <c r="G14" s="45"/>
      <c r="H14" s="45"/>
      <c r="I14" s="45"/>
      <c r="J14" s="45"/>
      <c r="K14" s="45"/>
      <c r="P14" s="52"/>
      <c r="Q14" s="52"/>
    </row>
    <row r="15" spans="1:17" ht="21.75" x14ac:dyDescent="0.55000000000000004">
      <c r="A15" s="45"/>
      <c r="B15" s="45"/>
      <c r="C15" s="45"/>
      <c r="D15" s="45"/>
      <c r="E15" s="45"/>
      <c r="F15" s="45"/>
      <c r="G15" s="45"/>
      <c r="H15" s="45"/>
      <c r="I15" s="45"/>
      <c r="J15" s="45"/>
      <c r="K15" s="45"/>
      <c r="P15" s="52"/>
      <c r="Q15" s="52"/>
    </row>
    <row r="16" spans="1:17" ht="21.75" x14ac:dyDescent="0.55000000000000004">
      <c r="A16" s="45"/>
      <c r="B16" s="45"/>
      <c r="C16" s="45"/>
      <c r="D16" s="45"/>
      <c r="E16" s="45"/>
      <c r="F16" s="45"/>
      <c r="G16" s="45"/>
      <c r="H16" s="45"/>
      <c r="I16" s="45"/>
      <c r="J16" s="45"/>
      <c r="K16" s="45"/>
      <c r="P16" s="52"/>
      <c r="Q16" s="52"/>
    </row>
    <row r="17" spans="1:17" ht="21.75" x14ac:dyDescent="0.55000000000000004">
      <c r="A17" s="45"/>
      <c r="B17" s="45"/>
      <c r="C17" s="45"/>
      <c r="D17" s="45"/>
      <c r="E17" s="45"/>
      <c r="F17" s="45"/>
      <c r="G17" s="45"/>
      <c r="H17" s="45"/>
      <c r="I17" s="45"/>
      <c r="J17" s="45"/>
      <c r="K17" s="45"/>
      <c r="P17" s="52"/>
      <c r="Q17" s="52"/>
    </row>
    <row r="18" spans="1:17" ht="21.75" x14ac:dyDescent="0.55000000000000004">
      <c r="A18" s="45"/>
      <c r="B18" s="45"/>
      <c r="C18" s="45"/>
      <c r="D18" s="45"/>
      <c r="E18" s="45"/>
      <c r="F18" s="45"/>
      <c r="G18" s="45"/>
      <c r="H18" s="45"/>
      <c r="I18" s="45"/>
      <c r="J18" s="45"/>
      <c r="K18" s="45"/>
      <c r="P18" s="52"/>
      <c r="Q18" s="52"/>
    </row>
    <row r="19" spans="1:17" ht="21.75" x14ac:dyDescent="0.55000000000000004">
      <c r="A19" s="45"/>
      <c r="B19" s="45"/>
      <c r="C19" s="45"/>
      <c r="D19" s="45"/>
      <c r="E19" s="45"/>
      <c r="F19" s="45"/>
      <c r="G19" s="45"/>
      <c r="H19" s="45"/>
      <c r="I19" s="45"/>
      <c r="J19" s="45"/>
      <c r="K19" s="45"/>
      <c r="P19" s="52"/>
      <c r="Q19" s="52"/>
    </row>
    <row r="20" spans="1:17" ht="21.75" x14ac:dyDescent="0.55000000000000004">
      <c r="A20" s="45"/>
      <c r="B20" s="45"/>
      <c r="C20" s="45"/>
      <c r="D20" s="45"/>
      <c r="E20" s="45"/>
      <c r="F20" s="45"/>
      <c r="G20" s="45"/>
      <c r="H20" s="45"/>
      <c r="I20" s="45"/>
      <c r="J20" s="45"/>
      <c r="K20" s="45"/>
      <c r="P20" s="52"/>
      <c r="Q20" s="52"/>
    </row>
    <row r="21" spans="1:17" ht="21.75" x14ac:dyDescent="0.55000000000000004">
      <c r="A21" s="45"/>
      <c r="B21" s="45"/>
      <c r="C21" s="45"/>
      <c r="D21" s="45"/>
      <c r="E21" s="45"/>
      <c r="F21" s="45"/>
      <c r="G21" s="45"/>
      <c r="H21" s="45"/>
      <c r="I21" s="45"/>
      <c r="J21" s="45"/>
      <c r="K21" s="45"/>
      <c r="P21" s="52"/>
      <c r="Q21" s="52"/>
    </row>
    <row r="22" spans="1:17" ht="21.75" x14ac:dyDescent="0.55000000000000004">
      <c r="A22" s="45"/>
      <c r="B22" s="45"/>
      <c r="C22" s="45"/>
      <c r="D22" s="45"/>
      <c r="E22" s="45"/>
      <c r="F22" s="45"/>
      <c r="G22" s="45"/>
      <c r="H22" s="45"/>
      <c r="I22" s="45"/>
      <c r="J22" s="45"/>
      <c r="K22" s="45"/>
      <c r="P22" s="52"/>
      <c r="Q22" s="52"/>
    </row>
    <row r="23" spans="1:17" ht="21.75" x14ac:dyDescent="0.55000000000000004">
      <c r="A23" s="45"/>
      <c r="B23" s="45"/>
      <c r="C23" s="45"/>
      <c r="D23" s="45"/>
      <c r="E23" s="45"/>
      <c r="F23" s="45"/>
      <c r="G23" s="45"/>
      <c r="H23" s="45"/>
      <c r="I23" s="45"/>
      <c r="J23" s="45"/>
      <c r="K23" s="45"/>
      <c r="P23" s="52"/>
      <c r="Q23" s="52"/>
    </row>
    <row r="24" spans="1:17" ht="21.75" x14ac:dyDescent="0.55000000000000004">
      <c r="A24" s="45"/>
      <c r="B24" s="45"/>
      <c r="C24" s="45"/>
      <c r="D24" s="45"/>
      <c r="E24" s="45"/>
      <c r="F24" s="45"/>
      <c r="G24" s="45"/>
      <c r="H24" s="45"/>
      <c r="I24" s="45"/>
      <c r="J24" s="45"/>
      <c r="K24" s="45"/>
      <c r="P24" s="52"/>
      <c r="Q24" s="52"/>
    </row>
    <row r="25" spans="1:17" ht="21.75" x14ac:dyDescent="0.55000000000000004">
      <c r="A25" s="45"/>
      <c r="B25" s="45"/>
      <c r="C25" s="45"/>
      <c r="D25" s="45"/>
      <c r="E25" s="45"/>
      <c r="F25" s="45"/>
      <c r="G25" s="45"/>
      <c r="H25" s="45"/>
      <c r="I25" s="45"/>
      <c r="J25" s="45"/>
      <c r="K25" s="45"/>
      <c r="P25" s="52"/>
      <c r="Q25" s="52"/>
    </row>
    <row r="26" spans="1:17" ht="21.75" x14ac:dyDescent="0.55000000000000004">
      <c r="A26" s="45"/>
      <c r="B26" s="45"/>
      <c r="C26" s="45"/>
      <c r="D26" s="45"/>
      <c r="E26" s="45"/>
      <c r="F26" s="45"/>
      <c r="G26" s="45"/>
      <c r="H26" s="45"/>
      <c r="I26" s="45"/>
      <c r="J26" s="45"/>
      <c r="K26" s="45"/>
      <c r="P26" s="52"/>
      <c r="Q26" s="52"/>
    </row>
    <row r="27" spans="1:17" ht="21.75" x14ac:dyDescent="0.55000000000000004">
      <c r="A27" s="45"/>
      <c r="B27" s="45"/>
      <c r="C27" s="45"/>
      <c r="D27" s="45"/>
      <c r="E27" s="45"/>
      <c r="F27" s="45"/>
      <c r="G27" s="45"/>
      <c r="H27" s="45"/>
      <c r="I27" s="45"/>
      <c r="J27" s="45"/>
      <c r="K27" s="45"/>
      <c r="P27" s="52"/>
      <c r="Q27" s="52"/>
    </row>
    <row r="28" spans="1:17" ht="35.1" customHeight="1" x14ac:dyDescent="0.55000000000000004">
      <c r="A28" s="45"/>
      <c r="B28" s="45"/>
      <c r="C28" s="45"/>
      <c r="D28" s="45"/>
      <c r="E28" s="45"/>
      <c r="F28" s="45"/>
      <c r="G28" s="45"/>
      <c r="H28" s="45"/>
      <c r="I28" s="45"/>
      <c r="J28" s="45"/>
      <c r="K28" s="45"/>
      <c r="P28" s="52"/>
      <c r="Q28" s="52"/>
    </row>
    <row r="29" spans="1:17" ht="35.1" customHeight="1" x14ac:dyDescent="0.55000000000000004">
      <c r="A29" s="45"/>
      <c r="B29" s="45"/>
      <c r="C29" s="45"/>
      <c r="D29" s="45"/>
      <c r="E29" s="45"/>
      <c r="F29" s="45"/>
      <c r="G29" s="45"/>
      <c r="H29" s="45"/>
      <c r="I29" s="45"/>
      <c r="J29" s="45"/>
      <c r="K29" s="45"/>
      <c r="P29" s="52"/>
      <c r="Q29" s="52"/>
    </row>
    <row r="30" spans="1:17" ht="35.1" customHeight="1" x14ac:dyDescent="0.55000000000000004">
      <c r="A30" s="45"/>
      <c r="B30" s="45"/>
      <c r="C30" s="45"/>
      <c r="D30" s="45"/>
      <c r="E30" s="45"/>
      <c r="F30" s="45"/>
      <c r="G30" s="45"/>
      <c r="H30" s="45"/>
      <c r="I30" s="45"/>
      <c r="J30" s="45"/>
      <c r="K30" s="45"/>
      <c r="P30" s="52"/>
      <c r="Q30" s="52"/>
    </row>
    <row r="31" spans="1:17" ht="35.1" customHeight="1" x14ac:dyDescent="0.55000000000000004">
      <c r="A31" s="45"/>
      <c r="B31" s="45"/>
      <c r="C31" s="45"/>
      <c r="D31" s="45"/>
      <c r="E31" s="45"/>
      <c r="F31" s="45"/>
      <c r="G31" s="45"/>
      <c r="H31" s="45"/>
      <c r="I31" s="45"/>
      <c r="J31" s="45"/>
      <c r="K31" s="45"/>
      <c r="P31" s="52"/>
      <c r="Q31" s="52"/>
    </row>
    <row r="32" spans="1:17" ht="35.1" customHeight="1" x14ac:dyDescent="0.55000000000000004">
      <c r="A32" s="45"/>
      <c r="B32" s="45"/>
      <c r="C32" s="45"/>
      <c r="D32" s="45"/>
      <c r="E32" s="45"/>
      <c r="F32" s="45"/>
      <c r="G32" s="45"/>
      <c r="H32" s="45"/>
      <c r="I32" s="45"/>
      <c r="J32" s="45"/>
      <c r="K32" s="45"/>
      <c r="P32" s="52"/>
      <c r="Q32" s="52"/>
    </row>
    <row r="33" spans="1:17" ht="35.1" customHeight="1" x14ac:dyDescent="0.55000000000000004">
      <c r="A33" s="45"/>
      <c r="B33" s="45"/>
      <c r="C33" s="45"/>
      <c r="D33" s="45"/>
      <c r="E33" s="45"/>
      <c r="F33" s="45"/>
      <c r="G33" s="45"/>
      <c r="H33" s="45"/>
      <c r="I33" s="45"/>
      <c r="J33" s="45"/>
      <c r="K33" s="45"/>
      <c r="P33" s="52"/>
      <c r="Q33" s="52"/>
    </row>
    <row r="34" spans="1:17" ht="35.1" customHeight="1" x14ac:dyDescent="0.55000000000000004">
      <c r="A34" s="45"/>
      <c r="B34" s="45"/>
      <c r="C34" s="45"/>
      <c r="D34" s="45"/>
      <c r="E34" s="45"/>
      <c r="F34" s="45"/>
      <c r="G34" s="45"/>
      <c r="H34" s="45"/>
      <c r="I34" s="45"/>
      <c r="J34" s="45"/>
      <c r="K34" s="45"/>
      <c r="P34" s="52"/>
      <c r="Q34" s="52"/>
    </row>
    <row r="35" spans="1:17" ht="35.1" customHeight="1" x14ac:dyDescent="0.55000000000000004">
      <c r="A35" s="45"/>
      <c r="B35" s="45"/>
      <c r="C35" s="45"/>
      <c r="D35" s="45"/>
      <c r="E35" s="45"/>
      <c r="F35" s="45"/>
      <c r="G35" s="45"/>
      <c r="H35" s="45"/>
      <c r="I35" s="45"/>
      <c r="J35" s="45"/>
      <c r="K35" s="45"/>
      <c r="P35" s="52"/>
      <c r="Q35" s="52"/>
    </row>
    <row r="36" spans="1:17" ht="35.1" customHeight="1" x14ac:dyDescent="0.55000000000000004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P36" s="52"/>
      <c r="Q36" s="52"/>
    </row>
    <row r="37" spans="1:17" ht="35.1" customHeight="1" x14ac:dyDescent="0.55000000000000004">
      <c r="A37" s="45"/>
      <c r="B37" s="45"/>
      <c r="C37" s="45"/>
      <c r="D37" s="45"/>
      <c r="E37" s="45"/>
      <c r="F37" s="45"/>
      <c r="G37" s="45"/>
      <c r="H37" s="45"/>
      <c r="I37" s="45"/>
      <c r="J37" s="45"/>
      <c r="K37" s="45"/>
      <c r="P37" s="52"/>
      <c r="Q37" s="52"/>
    </row>
    <row r="38" spans="1:17" ht="35.1" customHeight="1" x14ac:dyDescent="0.55000000000000004">
      <c r="A38" s="45"/>
      <c r="B38" s="45"/>
      <c r="C38" s="45"/>
      <c r="D38" s="45"/>
      <c r="E38" s="45"/>
      <c r="F38" s="45"/>
      <c r="G38" s="45"/>
      <c r="H38" s="45"/>
      <c r="I38" s="45"/>
      <c r="J38" s="45"/>
      <c r="K38" s="45"/>
      <c r="P38" s="52"/>
      <c r="Q38" s="52"/>
    </row>
    <row r="39" spans="1:17" ht="35.1" customHeight="1" x14ac:dyDescent="0.55000000000000004">
      <c r="A39" s="45"/>
      <c r="B39" s="45"/>
      <c r="C39" s="45"/>
      <c r="D39" s="45"/>
      <c r="E39" s="45"/>
      <c r="F39" s="45"/>
      <c r="G39" s="45"/>
      <c r="H39" s="45"/>
      <c r="I39" s="45"/>
      <c r="J39" s="45"/>
      <c r="K39" s="45"/>
      <c r="P39" s="52"/>
      <c r="Q39" s="52"/>
    </row>
    <row r="40" spans="1:17" ht="35.1" customHeight="1" x14ac:dyDescent="0.55000000000000004">
      <c r="A40" s="45"/>
      <c r="B40" s="45"/>
      <c r="C40" s="45"/>
      <c r="D40" s="45"/>
      <c r="E40" s="45"/>
      <c r="F40" s="45"/>
      <c r="G40" s="45"/>
      <c r="H40" s="45"/>
      <c r="I40" s="45"/>
      <c r="J40" s="45"/>
      <c r="K40" s="45"/>
      <c r="P40" s="52"/>
      <c r="Q40" s="52"/>
    </row>
    <row r="41" spans="1:17" ht="35.1" customHeight="1" x14ac:dyDescent="0.55000000000000004">
      <c r="A41" s="45"/>
      <c r="B41" s="45"/>
      <c r="C41" s="45"/>
      <c r="D41" s="45"/>
      <c r="E41" s="45"/>
      <c r="F41" s="45"/>
      <c r="G41" s="45"/>
      <c r="H41" s="45"/>
      <c r="I41" s="45"/>
      <c r="J41" s="45"/>
      <c r="K41" s="45"/>
      <c r="P41" s="52"/>
      <c r="Q41" s="52"/>
    </row>
    <row r="42" spans="1:17" ht="35.1" customHeight="1" x14ac:dyDescent="0.55000000000000004">
      <c r="A42" s="45"/>
      <c r="B42" s="45"/>
      <c r="C42" s="45"/>
      <c r="D42" s="45"/>
      <c r="E42" s="45"/>
      <c r="F42" s="45"/>
      <c r="G42" s="45"/>
      <c r="H42" s="45"/>
      <c r="I42" s="45"/>
      <c r="J42" s="45"/>
      <c r="K42" s="45"/>
      <c r="P42" s="52"/>
      <c r="Q42" s="52"/>
    </row>
    <row r="43" spans="1:17" ht="35.1" customHeight="1" x14ac:dyDescent="0.55000000000000004">
      <c r="A43" s="45"/>
      <c r="B43" s="45"/>
      <c r="C43" s="45"/>
      <c r="D43" s="45"/>
      <c r="E43" s="45"/>
      <c r="F43" s="45"/>
      <c r="G43" s="45"/>
      <c r="H43" s="45"/>
      <c r="I43" s="45"/>
      <c r="J43" s="45"/>
      <c r="K43" s="45"/>
      <c r="P43" s="52"/>
      <c r="Q43" s="52"/>
    </row>
    <row r="44" spans="1:17" ht="35.1" customHeight="1" x14ac:dyDescent="0.55000000000000004">
      <c r="A44" s="45"/>
      <c r="B44" s="45"/>
      <c r="C44" s="45"/>
      <c r="D44" s="45"/>
      <c r="E44" s="45"/>
      <c r="F44" s="45"/>
      <c r="G44" s="45"/>
      <c r="H44" s="45"/>
      <c r="I44" s="45"/>
      <c r="J44" s="45"/>
      <c r="K44" s="45"/>
      <c r="P44" s="52"/>
      <c r="Q44" s="52"/>
    </row>
    <row r="45" spans="1:17" ht="35.1" customHeight="1" x14ac:dyDescent="0.55000000000000004">
      <c r="A45" s="45"/>
      <c r="B45" s="45"/>
      <c r="C45" s="45"/>
      <c r="D45" s="45"/>
      <c r="E45" s="45"/>
      <c r="F45" s="45"/>
      <c r="G45" s="45"/>
      <c r="H45" s="45"/>
      <c r="I45" s="45"/>
      <c r="J45" s="45"/>
      <c r="K45" s="45"/>
      <c r="P45" s="52"/>
      <c r="Q45" s="52"/>
    </row>
    <row r="46" spans="1:17" ht="35.1" customHeight="1" x14ac:dyDescent="0.55000000000000004">
      <c r="A46" s="45"/>
      <c r="B46" s="45"/>
      <c r="C46" s="45"/>
      <c r="D46" s="45"/>
      <c r="E46" s="45"/>
      <c r="F46" s="45"/>
      <c r="G46" s="45"/>
      <c r="H46" s="45"/>
      <c r="I46" s="45"/>
      <c r="J46" s="45"/>
      <c r="K46" s="45"/>
      <c r="P46" s="52"/>
      <c r="Q46" s="52"/>
    </row>
    <row r="47" spans="1:17" ht="35.1" customHeight="1" x14ac:dyDescent="0.55000000000000004">
      <c r="A47" s="45"/>
      <c r="B47" s="45"/>
      <c r="C47" s="45"/>
      <c r="D47" s="45"/>
      <c r="E47" s="45"/>
      <c r="F47" s="45"/>
      <c r="G47" s="45"/>
      <c r="H47" s="45"/>
      <c r="I47" s="45"/>
      <c r="J47" s="45"/>
      <c r="K47" s="45"/>
      <c r="P47" s="52"/>
      <c r="Q47" s="52"/>
    </row>
    <row r="48" spans="1:17" ht="35.1" customHeight="1" x14ac:dyDescent="0.55000000000000004">
      <c r="A48" s="45"/>
      <c r="B48" s="45"/>
      <c r="C48" s="45"/>
      <c r="D48" s="45"/>
      <c r="E48" s="45"/>
      <c r="F48" s="45"/>
      <c r="G48" s="45"/>
      <c r="H48" s="45"/>
      <c r="I48" s="45"/>
      <c r="J48" s="45"/>
      <c r="K48" s="45"/>
      <c r="P48" s="52"/>
      <c r="Q48" s="52"/>
    </row>
    <row r="49" spans="1:17" ht="35.1" customHeight="1" x14ac:dyDescent="0.55000000000000004">
      <c r="A49" s="45"/>
      <c r="B49" s="45"/>
      <c r="C49" s="45"/>
      <c r="D49" s="45"/>
      <c r="E49" s="45"/>
      <c r="F49" s="45"/>
      <c r="G49" s="45"/>
      <c r="H49" s="45"/>
      <c r="I49" s="45"/>
      <c r="J49" s="45"/>
      <c r="K49" s="45"/>
      <c r="P49" s="52"/>
      <c r="Q49" s="52"/>
    </row>
    <row r="50" spans="1:17" ht="35.1" customHeight="1" x14ac:dyDescent="0.55000000000000004">
      <c r="A50" s="45"/>
      <c r="B50" s="45"/>
      <c r="C50" s="45"/>
      <c r="D50" s="45"/>
      <c r="E50" s="45"/>
      <c r="F50" s="45"/>
      <c r="G50" s="45"/>
      <c r="H50" s="45"/>
      <c r="I50" s="45"/>
      <c r="J50" s="45"/>
      <c r="K50" s="45"/>
      <c r="P50" s="52"/>
      <c r="Q50" s="52"/>
    </row>
    <row r="51" spans="1:17" ht="35.1" customHeight="1" x14ac:dyDescent="0.55000000000000004">
      <c r="A51" s="45"/>
      <c r="B51" s="45"/>
      <c r="C51" s="45"/>
      <c r="D51" s="45"/>
      <c r="E51" s="45"/>
      <c r="F51" s="45"/>
      <c r="G51" s="45"/>
      <c r="H51" s="45"/>
      <c r="I51" s="45"/>
      <c r="J51" s="45"/>
      <c r="K51" s="45"/>
      <c r="P51" s="52"/>
      <c r="Q51" s="52"/>
    </row>
    <row r="52" spans="1:17" ht="35.1" customHeight="1" x14ac:dyDescent="0.55000000000000004">
      <c r="A52" s="45"/>
      <c r="B52" s="45"/>
      <c r="C52" s="45"/>
      <c r="D52" s="45"/>
      <c r="E52" s="45"/>
      <c r="F52" s="45"/>
      <c r="G52" s="45"/>
      <c r="H52" s="45"/>
      <c r="I52" s="45"/>
      <c r="J52" s="45"/>
      <c r="K52" s="45"/>
      <c r="P52" s="52"/>
      <c r="Q52" s="52"/>
    </row>
    <row r="53" spans="1:17" ht="35.1" customHeight="1" x14ac:dyDescent="0.55000000000000004">
      <c r="A53" s="45"/>
      <c r="B53" s="45"/>
      <c r="C53" s="45"/>
      <c r="D53" s="45"/>
      <c r="E53" s="45"/>
      <c r="F53" s="45"/>
      <c r="G53" s="45"/>
      <c r="H53" s="45"/>
      <c r="I53" s="45"/>
      <c r="J53" s="45"/>
      <c r="K53" s="45"/>
      <c r="P53" s="52"/>
      <c r="Q53" s="52"/>
    </row>
    <row r="54" spans="1:17" ht="35.1" customHeight="1" x14ac:dyDescent="0.55000000000000004">
      <c r="A54" s="45"/>
      <c r="B54" s="45"/>
      <c r="C54" s="45"/>
      <c r="D54" s="45"/>
      <c r="E54" s="45"/>
      <c r="F54" s="45"/>
      <c r="G54" s="45"/>
      <c r="H54" s="45"/>
      <c r="I54" s="45"/>
      <c r="J54" s="45"/>
      <c r="K54" s="45"/>
      <c r="P54" s="52"/>
      <c r="Q54" s="52"/>
    </row>
    <row r="55" spans="1:17" ht="35.1" customHeight="1" x14ac:dyDescent="0.55000000000000004">
      <c r="A55" s="45"/>
      <c r="B55" s="45"/>
      <c r="C55" s="45"/>
      <c r="D55" s="45"/>
      <c r="E55" s="45"/>
      <c r="F55" s="45"/>
      <c r="G55" s="45"/>
      <c r="H55" s="45"/>
      <c r="I55" s="45"/>
      <c r="J55" s="45"/>
      <c r="K55" s="45"/>
      <c r="P55" s="52"/>
      <c r="Q55" s="52"/>
    </row>
    <row r="56" spans="1:17" ht="35.1" customHeight="1" x14ac:dyDescent="0.55000000000000004">
      <c r="A56" s="45"/>
      <c r="B56" s="45"/>
      <c r="C56" s="45"/>
      <c r="D56" s="45"/>
      <c r="E56" s="45"/>
      <c r="F56" s="45"/>
      <c r="G56" s="45"/>
      <c r="H56" s="45"/>
      <c r="I56" s="45"/>
      <c r="J56" s="45"/>
      <c r="K56" s="45"/>
      <c r="P56" s="52"/>
      <c r="Q56" s="52"/>
    </row>
    <row r="57" spans="1:17" ht="35.1" customHeight="1" x14ac:dyDescent="0.55000000000000004">
      <c r="A57" s="45"/>
      <c r="B57" s="45"/>
      <c r="C57" s="45"/>
      <c r="D57" s="45"/>
      <c r="E57" s="45"/>
      <c r="F57" s="45"/>
      <c r="G57" s="45"/>
      <c r="H57" s="45"/>
      <c r="I57" s="45"/>
      <c r="J57" s="45"/>
      <c r="K57" s="45"/>
      <c r="P57" s="52"/>
      <c r="Q57" s="52"/>
    </row>
    <row r="58" spans="1:17" ht="35.1" customHeight="1" x14ac:dyDescent="0.55000000000000004">
      <c r="A58" s="45"/>
      <c r="B58" s="45"/>
      <c r="C58" s="45"/>
      <c r="D58" s="45"/>
      <c r="E58" s="45"/>
      <c r="F58" s="45"/>
      <c r="G58" s="45"/>
      <c r="H58" s="45"/>
      <c r="I58" s="45"/>
      <c r="J58" s="45"/>
      <c r="K58" s="45"/>
      <c r="P58" s="52"/>
      <c r="Q58" s="52"/>
    </row>
    <row r="59" spans="1:17" ht="35.1" customHeight="1" x14ac:dyDescent="0.55000000000000004">
      <c r="A59" s="45"/>
      <c r="B59" s="45"/>
      <c r="C59" s="45"/>
      <c r="D59" s="45"/>
      <c r="E59" s="45"/>
      <c r="F59" s="45"/>
      <c r="G59" s="45"/>
      <c r="H59" s="45"/>
      <c r="I59" s="45"/>
      <c r="J59" s="45"/>
      <c r="K59" s="45"/>
      <c r="P59" s="52"/>
      <c r="Q59" s="52"/>
    </row>
    <row r="60" spans="1:17" ht="35.1" customHeight="1" x14ac:dyDescent="0.55000000000000004">
      <c r="A60" s="45"/>
      <c r="B60" s="45"/>
      <c r="C60" s="45"/>
      <c r="D60" s="45"/>
      <c r="E60" s="45"/>
      <c r="F60" s="45"/>
      <c r="G60" s="45"/>
      <c r="H60" s="45"/>
      <c r="I60" s="45"/>
      <c r="J60" s="45"/>
      <c r="K60" s="45"/>
      <c r="P60" s="52"/>
      <c r="Q60" s="52"/>
    </row>
    <row r="61" spans="1:17" ht="35.1" customHeight="1" x14ac:dyDescent="0.55000000000000004">
      <c r="A61" s="45"/>
      <c r="B61" s="45"/>
      <c r="C61" s="45"/>
      <c r="D61" s="45"/>
      <c r="E61" s="45"/>
      <c r="F61" s="45"/>
      <c r="G61" s="45"/>
      <c r="H61" s="45"/>
      <c r="I61" s="45"/>
      <c r="J61" s="45"/>
      <c r="K61" s="45"/>
      <c r="P61" s="52"/>
      <c r="Q61" s="52"/>
    </row>
    <row r="62" spans="1:17" ht="35.1" customHeight="1" x14ac:dyDescent="0.55000000000000004">
      <c r="A62" s="45"/>
      <c r="B62" s="45"/>
      <c r="C62" s="45"/>
      <c r="D62" s="45"/>
      <c r="E62" s="45"/>
      <c r="F62" s="45"/>
      <c r="G62" s="45"/>
      <c r="H62" s="45"/>
      <c r="I62" s="45"/>
      <c r="J62" s="45"/>
      <c r="K62" s="45"/>
      <c r="P62" s="52"/>
      <c r="Q62" s="52"/>
    </row>
    <row r="63" spans="1:17" ht="35.1" customHeight="1" x14ac:dyDescent="0.55000000000000004">
      <c r="A63" s="45"/>
      <c r="B63" s="45"/>
      <c r="C63" s="45"/>
      <c r="D63" s="45"/>
      <c r="E63" s="45"/>
      <c r="F63" s="45"/>
      <c r="G63" s="45"/>
      <c r="H63" s="45"/>
      <c r="I63" s="45"/>
      <c r="J63" s="45"/>
      <c r="K63" s="45"/>
      <c r="P63" s="52"/>
      <c r="Q63" s="52"/>
    </row>
    <row r="64" spans="1:17" ht="35.1" customHeight="1" x14ac:dyDescent="0.55000000000000004">
      <c r="A64" s="45"/>
      <c r="B64" s="45"/>
      <c r="C64" s="45"/>
      <c r="D64" s="45"/>
      <c r="E64" s="45"/>
      <c r="F64" s="45"/>
      <c r="G64" s="45"/>
      <c r="H64" s="45"/>
      <c r="I64" s="45"/>
      <c r="J64" s="45"/>
      <c r="K64" s="45"/>
      <c r="P64" s="52"/>
      <c r="Q64" s="52"/>
    </row>
    <row r="65" spans="1:17" ht="35.1" customHeight="1" x14ac:dyDescent="0.55000000000000004">
      <c r="A65" s="45"/>
      <c r="B65" s="45"/>
      <c r="C65" s="45"/>
      <c r="D65" s="45"/>
      <c r="E65" s="45"/>
      <c r="F65" s="45"/>
      <c r="G65" s="45"/>
      <c r="H65" s="45"/>
      <c r="I65" s="45"/>
      <c r="J65" s="45"/>
      <c r="K65" s="45"/>
      <c r="P65" s="52"/>
      <c r="Q65" s="52"/>
    </row>
    <row r="66" spans="1:17" ht="35.1" customHeight="1" x14ac:dyDescent="0.55000000000000004">
      <c r="A66" s="45"/>
      <c r="B66" s="45"/>
      <c r="C66" s="45"/>
      <c r="D66" s="45"/>
      <c r="E66" s="45"/>
      <c r="F66" s="45"/>
      <c r="G66" s="45"/>
      <c r="H66" s="45"/>
      <c r="I66" s="45"/>
      <c r="J66" s="45"/>
      <c r="K66" s="45"/>
      <c r="P66" s="52"/>
      <c r="Q66" s="52"/>
    </row>
    <row r="67" spans="1:17" ht="35.1" customHeight="1" x14ac:dyDescent="0.55000000000000004">
      <c r="A67" s="45"/>
      <c r="B67" s="45"/>
      <c r="C67" s="45"/>
      <c r="D67" s="45"/>
      <c r="E67" s="45"/>
      <c r="F67" s="45"/>
      <c r="G67" s="45"/>
      <c r="H67" s="45"/>
      <c r="I67" s="45"/>
      <c r="J67" s="45"/>
      <c r="K67" s="45"/>
      <c r="P67" s="52"/>
      <c r="Q67" s="52"/>
    </row>
    <row r="68" spans="1:17" ht="35.1" customHeight="1" x14ac:dyDescent="0.55000000000000004">
      <c r="A68" s="45"/>
      <c r="B68" s="45"/>
      <c r="C68" s="45"/>
      <c r="D68" s="45"/>
      <c r="E68" s="45"/>
      <c r="F68" s="45"/>
      <c r="G68" s="45"/>
      <c r="H68" s="45"/>
      <c r="I68" s="45"/>
      <c r="J68" s="45"/>
      <c r="K68" s="45"/>
      <c r="P68" s="52"/>
      <c r="Q68" s="52"/>
    </row>
    <row r="69" spans="1:17" ht="35.1" customHeight="1" x14ac:dyDescent="0.55000000000000004">
      <c r="A69" s="45"/>
      <c r="B69" s="45"/>
      <c r="C69" s="45"/>
      <c r="D69" s="45"/>
      <c r="E69" s="45"/>
      <c r="F69" s="45"/>
      <c r="G69" s="45"/>
      <c r="H69" s="45"/>
      <c r="I69" s="45"/>
      <c r="J69" s="45"/>
      <c r="K69" s="45"/>
      <c r="P69" s="52"/>
      <c r="Q69" s="52"/>
    </row>
    <row r="70" spans="1:17" ht="35.1" customHeight="1" x14ac:dyDescent="0.55000000000000004">
      <c r="A70" s="45"/>
      <c r="B70" s="45"/>
      <c r="C70" s="45"/>
      <c r="D70" s="45"/>
      <c r="E70" s="45"/>
      <c r="F70" s="45"/>
      <c r="G70" s="45"/>
      <c r="H70" s="45"/>
      <c r="I70" s="45"/>
      <c r="J70" s="45"/>
      <c r="K70" s="45"/>
      <c r="P70" s="52"/>
      <c r="Q70" s="52"/>
    </row>
    <row r="71" spans="1:17" ht="35.1" customHeight="1" x14ac:dyDescent="0.55000000000000004">
      <c r="A71" s="45"/>
      <c r="B71" s="45"/>
      <c r="C71" s="45"/>
      <c r="D71" s="45"/>
      <c r="E71" s="45"/>
      <c r="F71" s="45"/>
      <c r="G71" s="45"/>
      <c r="H71" s="45"/>
      <c r="I71" s="45"/>
      <c r="J71" s="45"/>
      <c r="K71" s="45"/>
      <c r="P71" s="52"/>
      <c r="Q71" s="52"/>
    </row>
    <row r="72" spans="1:17" ht="35.1" customHeight="1" x14ac:dyDescent="0.55000000000000004">
      <c r="A72" s="45"/>
      <c r="B72" s="45"/>
      <c r="C72" s="45"/>
      <c r="D72" s="45"/>
      <c r="E72" s="45"/>
      <c r="F72" s="45"/>
      <c r="G72" s="45"/>
      <c r="H72" s="45"/>
      <c r="I72" s="45"/>
      <c r="J72" s="45"/>
      <c r="K72" s="45"/>
      <c r="P72" s="52"/>
      <c r="Q72" s="52"/>
    </row>
    <row r="73" spans="1:17" ht="35.1" customHeight="1" x14ac:dyDescent="0.55000000000000004">
      <c r="A73" s="45"/>
      <c r="B73" s="45"/>
      <c r="C73" s="45"/>
      <c r="D73" s="45"/>
      <c r="E73" s="45"/>
      <c r="F73" s="45"/>
      <c r="G73" s="45"/>
      <c r="H73" s="45"/>
      <c r="I73" s="45"/>
      <c r="J73" s="45"/>
      <c r="K73" s="45"/>
      <c r="P73" s="52"/>
      <c r="Q73" s="52"/>
    </row>
    <row r="74" spans="1:17" ht="35.1" customHeight="1" x14ac:dyDescent="0.55000000000000004">
      <c r="A74" s="45"/>
      <c r="B74" s="45"/>
      <c r="C74" s="45"/>
      <c r="D74" s="45"/>
      <c r="E74" s="45"/>
      <c r="F74" s="45"/>
      <c r="G74" s="45"/>
      <c r="H74" s="45"/>
      <c r="I74" s="45"/>
      <c r="J74" s="45"/>
      <c r="K74" s="45"/>
      <c r="P74" s="52"/>
      <c r="Q74" s="52"/>
    </row>
    <row r="75" spans="1:17" ht="35.1" customHeight="1" x14ac:dyDescent="0.55000000000000004">
      <c r="A75" s="45"/>
      <c r="B75" s="45"/>
      <c r="C75" s="45"/>
      <c r="D75" s="45"/>
      <c r="E75" s="45"/>
      <c r="F75" s="45"/>
      <c r="G75" s="45"/>
      <c r="H75" s="45"/>
      <c r="I75" s="45"/>
      <c r="J75" s="45"/>
      <c r="K75" s="45"/>
      <c r="P75" s="52"/>
      <c r="Q75" s="52"/>
    </row>
    <row r="76" spans="1:17" ht="35.1" customHeight="1" x14ac:dyDescent="0.55000000000000004">
      <c r="A76" s="45"/>
      <c r="B76" s="45"/>
      <c r="C76" s="45"/>
      <c r="D76" s="45"/>
      <c r="E76" s="45"/>
      <c r="F76" s="45"/>
      <c r="G76" s="45"/>
      <c r="H76" s="45"/>
      <c r="I76" s="45"/>
      <c r="J76" s="45"/>
      <c r="K76" s="45"/>
      <c r="P76" s="52"/>
      <c r="Q76" s="52"/>
    </row>
    <row r="77" spans="1:17" ht="35.1" customHeight="1" x14ac:dyDescent="0.55000000000000004">
      <c r="A77" s="45"/>
      <c r="B77" s="45"/>
      <c r="C77" s="45"/>
      <c r="D77" s="45"/>
      <c r="E77" s="45"/>
      <c r="F77" s="45"/>
      <c r="G77" s="45"/>
      <c r="H77" s="45"/>
      <c r="I77" s="45"/>
      <c r="J77" s="45"/>
      <c r="K77" s="45"/>
      <c r="P77" s="52"/>
      <c r="Q77" s="52"/>
    </row>
    <row r="78" spans="1:17" ht="35.1" customHeight="1" x14ac:dyDescent="0.55000000000000004">
      <c r="A78" s="45"/>
      <c r="B78" s="45"/>
      <c r="C78" s="45"/>
      <c r="D78" s="45"/>
      <c r="E78" s="45"/>
      <c r="F78" s="45"/>
      <c r="G78" s="45"/>
      <c r="H78" s="45"/>
      <c r="I78" s="45"/>
      <c r="J78" s="45"/>
      <c r="K78" s="45"/>
      <c r="P78" s="52"/>
      <c r="Q78" s="52"/>
    </row>
    <row r="79" spans="1:17" ht="35.1" customHeight="1" x14ac:dyDescent="0.55000000000000004">
      <c r="A79" s="45"/>
      <c r="B79" s="45"/>
      <c r="C79" s="45"/>
      <c r="D79" s="45"/>
      <c r="E79" s="45"/>
      <c r="F79" s="45"/>
      <c r="G79" s="45"/>
      <c r="H79" s="45"/>
      <c r="I79" s="45"/>
      <c r="J79" s="45"/>
      <c r="K79" s="45"/>
      <c r="P79" s="52"/>
      <c r="Q79" s="52"/>
    </row>
    <row r="80" spans="1:17" ht="35.1" customHeight="1" x14ac:dyDescent="0.55000000000000004">
      <c r="A80" s="45"/>
      <c r="B80" s="45"/>
      <c r="C80" s="45"/>
      <c r="D80" s="45"/>
      <c r="E80" s="45"/>
      <c r="F80" s="45"/>
      <c r="G80" s="45"/>
      <c r="H80" s="45"/>
      <c r="I80" s="45"/>
      <c r="J80" s="45"/>
      <c r="K80" s="45"/>
      <c r="P80" s="52"/>
      <c r="Q80" s="52"/>
    </row>
    <row r="81" spans="1:17" ht="35.1" customHeight="1" x14ac:dyDescent="0.55000000000000004">
      <c r="A81" s="45"/>
      <c r="B81" s="45"/>
      <c r="C81" s="45"/>
      <c r="D81" s="45"/>
      <c r="E81" s="45"/>
      <c r="F81" s="45"/>
      <c r="G81" s="45"/>
      <c r="H81" s="45"/>
      <c r="I81" s="45"/>
      <c r="J81" s="45"/>
      <c r="K81" s="45"/>
      <c r="P81" s="52"/>
      <c r="Q81" s="52"/>
    </row>
    <row r="82" spans="1:17" ht="35.1" customHeight="1" x14ac:dyDescent="0.55000000000000004">
      <c r="A82" s="45"/>
      <c r="B82" s="45"/>
      <c r="C82" s="45"/>
      <c r="D82" s="45"/>
      <c r="E82" s="45"/>
      <c r="F82" s="45"/>
      <c r="G82" s="45"/>
      <c r="H82" s="45"/>
      <c r="I82" s="45"/>
      <c r="J82" s="45"/>
      <c r="K82" s="45"/>
      <c r="P82" s="52"/>
      <c r="Q82" s="52"/>
    </row>
    <row r="83" spans="1:17" ht="35.1" customHeight="1" x14ac:dyDescent="0.55000000000000004">
      <c r="A83" s="45"/>
      <c r="B83" s="45"/>
      <c r="C83" s="45"/>
      <c r="D83" s="45"/>
      <c r="E83" s="45"/>
      <c r="F83" s="45"/>
      <c r="G83" s="45"/>
      <c r="H83" s="45"/>
      <c r="I83" s="45"/>
      <c r="J83" s="45"/>
      <c r="K83" s="45"/>
      <c r="P83" s="52"/>
      <c r="Q83" s="52"/>
    </row>
    <row r="84" spans="1:17" ht="35.1" customHeight="1" x14ac:dyDescent="0.55000000000000004">
      <c r="A84" s="45"/>
      <c r="B84" s="45"/>
      <c r="C84" s="45"/>
      <c r="D84" s="45"/>
      <c r="E84" s="45"/>
      <c r="F84" s="45"/>
      <c r="G84" s="45"/>
      <c r="H84" s="45"/>
      <c r="I84" s="45"/>
      <c r="J84" s="45"/>
      <c r="K84" s="45"/>
      <c r="P84" s="52"/>
      <c r="Q84" s="52"/>
    </row>
    <row r="85" spans="1:17" ht="35.1" customHeight="1" x14ac:dyDescent="0.55000000000000004">
      <c r="A85" s="45"/>
      <c r="B85" s="45"/>
      <c r="C85" s="45"/>
      <c r="D85" s="45"/>
      <c r="E85" s="45"/>
      <c r="F85" s="45"/>
      <c r="G85" s="45"/>
      <c r="H85" s="45"/>
      <c r="I85" s="45"/>
      <c r="J85" s="45"/>
      <c r="K85" s="45"/>
      <c r="P85" s="52"/>
      <c r="Q85" s="52"/>
    </row>
    <row r="86" spans="1:17" ht="35.1" customHeight="1" x14ac:dyDescent="0.55000000000000004">
      <c r="A86" s="45"/>
      <c r="B86" s="45"/>
      <c r="C86" s="45"/>
      <c r="D86" s="45"/>
      <c r="E86" s="45"/>
      <c r="F86" s="45"/>
      <c r="G86" s="45"/>
      <c r="H86" s="45"/>
      <c r="I86" s="45"/>
      <c r="J86" s="45"/>
      <c r="K86" s="45"/>
      <c r="P86" s="52"/>
      <c r="Q86" s="52"/>
    </row>
    <row r="87" spans="1:17" ht="35.1" customHeight="1" x14ac:dyDescent="0.55000000000000004">
      <c r="A87" s="45"/>
      <c r="B87" s="45"/>
      <c r="C87" s="45"/>
      <c r="D87" s="45"/>
      <c r="E87" s="45"/>
      <c r="F87" s="45"/>
      <c r="G87" s="45"/>
      <c r="H87" s="45"/>
      <c r="I87" s="45"/>
      <c r="J87" s="45"/>
      <c r="K87" s="45"/>
      <c r="P87" s="52"/>
      <c r="Q87" s="52"/>
    </row>
  </sheetData>
  <mergeCells count="8">
    <mergeCell ref="H4:I5"/>
    <mergeCell ref="J4:K5"/>
    <mergeCell ref="A3:K3"/>
    <mergeCell ref="B4:G4"/>
    <mergeCell ref="B5:C5"/>
    <mergeCell ref="D5:E5"/>
    <mergeCell ref="F5:G5"/>
    <mergeCell ref="A4:A6"/>
  </mergeCells>
  <conditionalFormatting sqref="J7:K12">
    <cfRule type="expression" dxfId="0" priority="1">
      <formula>J7&lt;0</formula>
    </cfRule>
  </conditionalFormatting>
  <hyperlinks>
    <hyperlink ref="M1" location="Index!A1" display="Index" xr:uid="{00000000-0004-0000-11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474D9B"/>
    <pageSetUpPr autoPageBreaks="0"/>
  </sheetPr>
  <dimension ref="A1:L112"/>
  <sheetViews>
    <sheetView showGridLines="0" workbookViewId="0">
      <pane ySplit="5" topLeftCell="A6" activePane="bottomLeft" state="frozen"/>
      <selection pane="bottomLeft" activeCell="E10" sqref="E10"/>
    </sheetView>
  </sheetViews>
  <sheetFormatPr defaultColWidth="8.85546875" defaultRowHeight="18" customHeight="1" x14ac:dyDescent="0.55000000000000004"/>
  <cols>
    <col min="1" max="1" width="7.85546875" style="25" customWidth="1"/>
    <col min="2" max="2" width="13.140625" style="25" customWidth="1"/>
    <col min="3" max="6" width="21.140625" style="25" customWidth="1"/>
    <col min="7" max="7" width="0.140625" style="25" customWidth="1"/>
    <col min="8" max="8" width="11.85546875" style="25" bestFit="1" customWidth="1"/>
    <col min="9" max="9" width="10" style="25" customWidth="1"/>
    <col min="10" max="10" width="8.85546875" style="25"/>
    <col min="11" max="12" width="8.85546875" style="27"/>
    <col min="13" max="246" width="8.85546875" style="25"/>
    <col min="247" max="247" width="5.85546875" style="25" customWidth="1"/>
    <col min="248" max="248" width="32.85546875" style="25" customWidth="1"/>
    <col min="249" max="249" width="5.85546875" style="25" customWidth="1"/>
    <col min="250" max="250" width="32.85546875" style="25" customWidth="1"/>
    <col min="251" max="256" width="8.85546875" style="25"/>
    <col min="257" max="257" width="32.85546875" style="25" customWidth="1"/>
    <col min="258" max="258" width="5.85546875" style="25" customWidth="1"/>
    <col min="259" max="259" width="32.85546875" style="25" customWidth="1"/>
    <col min="260" max="260" width="5.85546875" style="25" customWidth="1"/>
    <col min="261" max="502" width="8.85546875" style="25"/>
    <col min="503" max="503" width="5.85546875" style="25" customWidth="1"/>
    <col min="504" max="504" width="32.85546875" style="25" customWidth="1"/>
    <col min="505" max="505" width="5.85546875" style="25" customWidth="1"/>
    <col min="506" max="506" width="32.85546875" style="25" customWidth="1"/>
    <col min="507" max="512" width="8.85546875" style="25"/>
    <col min="513" max="513" width="32.85546875" style="25" customWidth="1"/>
    <col min="514" max="514" width="5.85546875" style="25" customWidth="1"/>
    <col min="515" max="515" width="32.85546875" style="25" customWidth="1"/>
    <col min="516" max="516" width="5.85546875" style="25" customWidth="1"/>
    <col min="517" max="758" width="8.85546875" style="25"/>
    <col min="759" max="759" width="5.85546875" style="25" customWidth="1"/>
    <col min="760" max="760" width="32.85546875" style="25" customWidth="1"/>
    <col min="761" max="761" width="5.85546875" style="25" customWidth="1"/>
    <col min="762" max="762" width="32.85546875" style="25" customWidth="1"/>
    <col min="763" max="768" width="8.85546875" style="25"/>
    <col min="769" max="769" width="32.85546875" style="25" customWidth="1"/>
    <col min="770" max="770" width="5.85546875" style="25" customWidth="1"/>
    <col min="771" max="771" width="32.85546875" style="25" customWidth="1"/>
    <col min="772" max="772" width="5.85546875" style="25" customWidth="1"/>
    <col min="773" max="1014" width="8.85546875" style="25"/>
    <col min="1015" max="1015" width="5.85546875" style="25" customWidth="1"/>
    <col min="1016" max="1016" width="32.85546875" style="25" customWidth="1"/>
    <col min="1017" max="1017" width="5.85546875" style="25" customWidth="1"/>
    <col min="1018" max="1018" width="32.85546875" style="25" customWidth="1"/>
    <col min="1019" max="1024" width="8.85546875" style="25"/>
    <col min="1025" max="1025" width="32.85546875" style="25" customWidth="1"/>
    <col min="1026" max="1026" width="5.85546875" style="25" customWidth="1"/>
    <col min="1027" max="1027" width="32.85546875" style="25" customWidth="1"/>
    <col min="1028" max="1028" width="5.85546875" style="25" customWidth="1"/>
    <col min="1029" max="1270" width="8.85546875" style="25"/>
    <col min="1271" max="1271" width="5.85546875" style="25" customWidth="1"/>
    <col min="1272" max="1272" width="32.85546875" style="25" customWidth="1"/>
    <col min="1273" max="1273" width="5.85546875" style="25" customWidth="1"/>
    <col min="1274" max="1274" width="32.85546875" style="25" customWidth="1"/>
    <col min="1275" max="1280" width="8.85546875" style="25"/>
    <col min="1281" max="1281" width="32.85546875" style="25" customWidth="1"/>
    <col min="1282" max="1282" width="5.85546875" style="25" customWidth="1"/>
    <col min="1283" max="1283" width="32.85546875" style="25" customWidth="1"/>
    <col min="1284" max="1284" width="5.85546875" style="25" customWidth="1"/>
    <col min="1285" max="1526" width="8.85546875" style="25"/>
    <col min="1527" max="1527" width="5.85546875" style="25" customWidth="1"/>
    <col min="1528" max="1528" width="32.85546875" style="25" customWidth="1"/>
    <col min="1529" max="1529" width="5.85546875" style="25" customWidth="1"/>
    <col min="1530" max="1530" width="32.85546875" style="25" customWidth="1"/>
    <col min="1531" max="1536" width="8.85546875" style="25"/>
    <col min="1537" max="1537" width="32.85546875" style="25" customWidth="1"/>
    <col min="1538" max="1538" width="5.85546875" style="25" customWidth="1"/>
    <col min="1539" max="1539" width="32.85546875" style="25" customWidth="1"/>
    <col min="1540" max="1540" width="5.85546875" style="25" customWidth="1"/>
    <col min="1541" max="1782" width="8.85546875" style="25"/>
    <col min="1783" max="1783" width="5.85546875" style="25" customWidth="1"/>
    <col min="1784" max="1784" width="32.85546875" style="25" customWidth="1"/>
    <col min="1785" max="1785" width="5.85546875" style="25" customWidth="1"/>
    <col min="1786" max="1786" width="32.85546875" style="25" customWidth="1"/>
    <col min="1787" max="1792" width="8.85546875" style="25"/>
    <col min="1793" max="1793" width="32.85546875" style="25" customWidth="1"/>
    <col min="1794" max="1794" width="5.85546875" style="25" customWidth="1"/>
    <col min="1795" max="1795" width="32.85546875" style="25" customWidth="1"/>
    <col min="1796" max="1796" width="5.85546875" style="25" customWidth="1"/>
    <col min="1797" max="2038" width="8.85546875" style="25"/>
    <col min="2039" max="2039" width="5.85546875" style="25" customWidth="1"/>
    <col min="2040" max="2040" width="32.85546875" style="25" customWidth="1"/>
    <col min="2041" max="2041" width="5.85546875" style="25" customWidth="1"/>
    <col min="2042" max="2042" width="32.85546875" style="25" customWidth="1"/>
    <col min="2043" max="2048" width="8.85546875" style="25"/>
    <col min="2049" max="2049" width="32.85546875" style="25" customWidth="1"/>
    <col min="2050" max="2050" width="5.85546875" style="25" customWidth="1"/>
    <col min="2051" max="2051" width="32.85546875" style="25" customWidth="1"/>
    <col min="2052" max="2052" width="5.85546875" style="25" customWidth="1"/>
    <col min="2053" max="2294" width="8.85546875" style="25"/>
    <col min="2295" max="2295" width="5.85546875" style="25" customWidth="1"/>
    <col min="2296" max="2296" width="32.85546875" style="25" customWidth="1"/>
    <col min="2297" max="2297" width="5.85546875" style="25" customWidth="1"/>
    <col min="2298" max="2298" width="32.85546875" style="25" customWidth="1"/>
    <col min="2299" max="2304" width="8.85546875" style="25"/>
    <col min="2305" max="2305" width="32.85546875" style="25" customWidth="1"/>
    <col min="2306" max="2306" width="5.85546875" style="25" customWidth="1"/>
    <col min="2307" max="2307" width="32.85546875" style="25" customWidth="1"/>
    <col min="2308" max="2308" width="5.85546875" style="25" customWidth="1"/>
    <col min="2309" max="2550" width="8.85546875" style="25"/>
    <col min="2551" max="2551" width="5.85546875" style="25" customWidth="1"/>
    <col min="2552" max="2552" width="32.85546875" style="25" customWidth="1"/>
    <col min="2553" max="2553" width="5.85546875" style="25" customWidth="1"/>
    <col min="2554" max="2554" width="32.85546875" style="25" customWidth="1"/>
    <col min="2555" max="2560" width="8.85546875" style="25"/>
    <col min="2561" max="2561" width="32.85546875" style="25" customWidth="1"/>
    <col min="2562" max="2562" width="5.85546875" style="25" customWidth="1"/>
    <col min="2563" max="2563" width="32.85546875" style="25" customWidth="1"/>
    <col min="2564" max="2564" width="5.85546875" style="25" customWidth="1"/>
    <col min="2565" max="2806" width="8.85546875" style="25"/>
    <col min="2807" max="2807" width="5.85546875" style="25" customWidth="1"/>
    <col min="2808" max="2808" width="32.85546875" style="25" customWidth="1"/>
    <col min="2809" max="2809" width="5.85546875" style="25" customWidth="1"/>
    <col min="2810" max="2810" width="32.85546875" style="25" customWidth="1"/>
    <col min="2811" max="2816" width="8.85546875" style="25"/>
    <col min="2817" max="2817" width="32.85546875" style="25" customWidth="1"/>
    <col min="2818" max="2818" width="5.85546875" style="25" customWidth="1"/>
    <col min="2819" max="2819" width="32.85546875" style="25" customWidth="1"/>
    <col min="2820" max="2820" width="5.85546875" style="25" customWidth="1"/>
    <col min="2821" max="3062" width="8.85546875" style="25"/>
    <col min="3063" max="3063" width="5.85546875" style="25" customWidth="1"/>
    <col min="3064" max="3064" width="32.85546875" style="25" customWidth="1"/>
    <col min="3065" max="3065" width="5.85546875" style="25" customWidth="1"/>
    <col min="3066" max="3066" width="32.85546875" style="25" customWidth="1"/>
    <col min="3067" max="3072" width="8.85546875" style="25"/>
    <col min="3073" max="3073" width="32.85546875" style="25" customWidth="1"/>
    <col min="3074" max="3074" width="5.85546875" style="25" customWidth="1"/>
    <col min="3075" max="3075" width="32.85546875" style="25" customWidth="1"/>
    <col min="3076" max="3076" width="5.85546875" style="25" customWidth="1"/>
    <col min="3077" max="3318" width="8.85546875" style="25"/>
    <col min="3319" max="3319" width="5.85546875" style="25" customWidth="1"/>
    <col min="3320" max="3320" width="32.85546875" style="25" customWidth="1"/>
    <col min="3321" max="3321" width="5.85546875" style="25" customWidth="1"/>
    <col min="3322" max="3322" width="32.85546875" style="25" customWidth="1"/>
    <col min="3323" max="3328" width="8.85546875" style="25"/>
    <col min="3329" max="3329" width="32.85546875" style="25" customWidth="1"/>
    <col min="3330" max="3330" width="5.85546875" style="25" customWidth="1"/>
    <col min="3331" max="3331" width="32.85546875" style="25" customWidth="1"/>
    <col min="3332" max="3332" width="5.85546875" style="25" customWidth="1"/>
    <col min="3333" max="3574" width="8.85546875" style="25"/>
    <col min="3575" max="3575" width="5.85546875" style="25" customWidth="1"/>
    <col min="3576" max="3576" width="32.85546875" style="25" customWidth="1"/>
    <col min="3577" max="3577" width="5.85546875" style="25" customWidth="1"/>
    <col min="3578" max="3578" width="32.85546875" style="25" customWidth="1"/>
    <col min="3579" max="3584" width="8.85546875" style="25"/>
    <col min="3585" max="3585" width="32.85546875" style="25" customWidth="1"/>
    <col min="3586" max="3586" width="5.85546875" style="25" customWidth="1"/>
    <col min="3587" max="3587" width="32.85546875" style="25" customWidth="1"/>
    <col min="3588" max="3588" width="5.85546875" style="25" customWidth="1"/>
    <col min="3589" max="3830" width="8.85546875" style="25"/>
    <col min="3831" max="3831" width="5.85546875" style="25" customWidth="1"/>
    <col min="3832" max="3832" width="32.85546875" style="25" customWidth="1"/>
    <col min="3833" max="3833" width="5.85546875" style="25" customWidth="1"/>
    <col min="3834" max="3834" width="32.85546875" style="25" customWidth="1"/>
    <col min="3835" max="3840" width="8.85546875" style="25"/>
    <col min="3841" max="3841" width="32.85546875" style="25" customWidth="1"/>
    <col min="3842" max="3842" width="5.85546875" style="25" customWidth="1"/>
    <col min="3843" max="3843" width="32.85546875" style="25" customWidth="1"/>
    <col min="3844" max="3844" width="5.85546875" style="25" customWidth="1"/>
    <col min="3845" max="4086" width="8.85546875" style="25"/>
    <col min="4087" max="4087" width="5.85546875" style="25" customWidth="1"/>
    <col min="4088" max="4088" width="32.85546875" style="25" customWidth="1"/>
    <col min="4089" max="4089" width="5.85546875" style="25" customWidth="1"/>
    <col min="4090" max="4090" width="32.85546875" style="25" customWidth="1"/>
    <col min="4091" max="4096" width="8.85546875" style="25"/>
    <col min="4097" max="4097" width="32.85546875" style="25" customWidth="1"/>
    <col min="4098" max="4098" width="5.85546875" style="25" customWidth="1"/>
    <col min="4099" max="4099" width="32.85546875" style="25" customWidth="1"/>
    <col min="4100" max="4100" width="5.85546875" style="25" customWidth="1"/>
    <col min="4101" max="4342" width="8.85546875" style="25"/>
    <col min="4343" max="4343" width="5.85546875" style="25" customWidth="1"/>
    <col min="4344" max="4344" width="32.85546875" style="25" customWidth="1"/>
    <col min="4345" max="4345" width="5.85546875" style="25" customWidth="1"/>
    <col min="4346" max="4346" width="32.85546875" style="25" customWidth="1"/>
    <col min="4347" max="4352" width="8.85546875" style="25"/>
    <col min="4353" max="4353" width="32.85546875" style="25" customWidth="1"/>
    <col min="4354" max="4354" width="5.85546875" style="25" customWidth="1"/>
    <col min="4355" max="4355" width="32.85546875" style="25" customWidth="1"/>
    <col min="4356" max="4356" width="5.85546875" style="25" customWidth="1"/>
    <col min="4357" max="4598" width="8.85546875" style="25"/>
    <col min="4599" max="4599" width="5.85546875" style="25" customWidth="1"/>
    <col min="4600" max="4600" width="32.85546875" style="25" customWidth="1"/>
    <col min="4601" max="4601" width="5.85546875" style="25" customWidth="1"/>
    <col min="4602" max="4602" width="32.85546875" style="25" customWidth="1"/>
    <col min="4603" max="4608" width="8.85546875" style="25"/>
    <col min="4609" max="4609" width="32.85546875" style="25" customWidth="1"/>
    <col min="4610" max="4610" width="5.85546875" style="25" customWidth="1"/>
    <col min="4611" max="4611" width="32.85546875" style="25" customWidth="1"/>
    <col min="4612" max="4612" width="5.85546875" style="25" customWidth="1"/>
    <col min="4613" max="4854" width="8.85546875" style="25"/>
    <col min="4855" max="4855" width="5.85546875" style="25" customWidth="1"/>
    <col min="4856" max="4856" width="32.85546875" style="25" customWidth="1"/>
    <col min="4857" max="4857" width="5.85546875" style="25" customWidth="1"/>
    <col min="4858" max="4858" width="32.85546875" style="25" customWidth="1"/>
    <col min="4859" max="4864" width="8.85546875" style="25"/>
    <col min="4865" max="4865" width="32.85546875" style="25" customWidth="1"/>
    <col min="4866" max="4866" width="5.85546875" style="25" customWidth="1"/>
    <col min="4867" max="4867" width="32.85546875" style="25" customWidth="1"/>
    <col min="4868" max="4868" width="5.85546875" style="25" customWidth="1"/>
    <col min="4869" max="5110" width="8.85546875" style="25"/>
    <col min="5111" max="5111" width="5.85546875" style="25" customWidth="1"/>
    <col min="5112" max="5112" width="32.85546875" style="25" customWidth="1"/>
    <col min="5113" max="5113" width="5.85546875" style="25" customWidth="1"/>
    <col min="5114" max="5114" width="32.85546875" style="25" customWidth="1"/>
    <col min="5115" max="5120" width="8.85546875" style="25"/>
    <col min="5121" max="5121" width="32.85546875" style="25" customWidth="1"/>
    <col min="5122" max="5122" width="5.85546875" style="25" customWidth="1"/>
    <col min="5123" max="5123" width="32.85546875" style="25" customWidth="1"/>
    <col min="5124" max="5124" width="5.85546875" style="25" customWidth="1"/>
    <col min="5125" max="5366" width="8.85546875" style="25"/>
    <col min="5367" max="5367" width="5.85546875" style="25" customWidth="1"/>
    <col min="5368" max="5368" width="32.85546875" style="25" customWidth="1"/>
    <col min="5369" max="5369" width="5.85546875" style="25" customWidth="1"/>
    <col min="5370" max="5370" width="32.85546875" style="25" customWidth="1"/>
    <col min="5371" max="5376" width="8.85546875" style="25"/>
    <col min="5377" max="5377" width="32.85546875" style="25" customWidth="1"/>
    <col min="5378" max="5378" width="5.85546875" style="25" customWidth="1"/>
    <col min="5379" max="5379" width="32.85546875" style="25" customWidth="1"/>
    <col min="5380" max="5380" width="5.85546875" style="25" customWidth="1"/>
    <col min="5381" max="5622" width="8.85546875" style="25"/>
    <col min="5623" max="5623" width="5.85546875" style="25" customWidth="1"/>
    <col min="5624" max="5624" width="32.85546875" style="25" customWidth="1"/>
    <col min="5625" max="5625" width="5.85546875" style="25" customWidth="1"/>
    <col min="5626" max="5626" width="32.85546875" style="25" customWidth="1"/>
    <col min="5627" max="5632" width="8.85546875" style="25"/>
    <col min="5633" max="5633" width="32.85546875" style="25" customWidth="1"/>
    <col min="5634" max="5634" width="5.85546875" style="25" customWidth="1"/>
    <col min="5635" max="5635" width="32.85546875" style="25" customWidth="1"/>
    <col min="5636" max="5636" width="5.85546875" style="25" customWidth="1"/>
    <col min="5637" max="5878" width="8.85546875" style="25"/>
    <col min="5879" max="5879" width="5.85546875" style="25" customWidth="1"/>
    <col min="5880" max="5880" width="32.85546875" style="25" customWidth="1"/>
    <col min="5881" max="5881" width="5.85546875" style="25" customWidth="1"/>
    <col min="5882" max="5882" width="32.85546875" style="25" customWidth="1"/>
    <col min="5883" max="5888" width="8.85546875" style="25"/>
    <col min="5889" max="5889" width="32.85546875" style="25" customWidth="1"/>
    <col min="5890" max="5890" width="5.85546875" style="25" customWidth="1"/>
    <col min="5891" max="5891" width="32.85546875" style="25" customWidth="1"/>
    <col min="5892" max="5892" width="5.85546875" style="25" customWidth="1"/>
    <col min="5893" max="6134" width="8.85546875" style="25"/>
    <col min="6135" max="6135" width="5.85546875" style="25" customWidth="1"/>
    <col min="6136" max="6136" width="32.85546875" style="25" customWidth="1"/>
    <col min="6137" max="6137" width="5.85546875" style="25" customWidth="1"/>
    <col min="6138" max="6138" width="32.85546875" style="25" customWidth="1"/>
    <col min="6139" max="6144" width="8.85546875" style="25"/>
    <col min="6145" max="6145" width="32.85546875" style="25" customWidth="1"/>
    <col min="6146" max="6146" width="5.85546875" style="25" customWidth="1"/>
    <col min="6147" max="6147" width="32.85546875" style="25" customWidth="1"/>
    <col min="6148" max="6148" width="5.85546875" style="25" customWidth="1"/>
    <col min="6149" max="6390" width="8.85546875" style="25"/>
    <col min="6391" max="6391" width="5.85546875" style="25" customWidth="1"/>
    <col min="6392" max="6392" width="32.85546875" style="25" customWidth="1"/>
    <col min="6393" max="6393" width="5.85546875" style="25" customWidth="1"/>
    <col min="6394" max="6394" width="32.85546875" style="25" customWidth="1"/>
    <col min="6395" max="6400" width="8.85546875" style="25"/>
    <col min="6401" max="6401" width="32.85546875" style="25" customWidth="1"/>
    <col min="6402" max="6402" width="5.85546875" style="25" customWidth="1"/>
    <col min="6403" max="6403" width="32.85546875" style="25" customWidth="1"/>
    <col min="6404" max="6404" width="5.85546875" style="25" customWidth="1"/>
    <col min="6405" max="6646" width="8.85546875" style="25"/>
    <col min="6647" max="6647" width="5.85546875" style="25" customWidth="1"/>
    <col min="6648" max="6648" width="32.85546875" style="25" customWidth="1"/>
    <col min="6649" max="6649" width="5.85546875" style="25" customWidth="1"/>
    <col min="6650" max="6650" width="32.85546875" style="25" customWidth="1"/>
    <col min="6651" max="6656" width="8.85546875" style="25"/>
    <col min="6657" max="6657" width="32.85546875" style="25" customWidth="1"/>
    <col min="6658" max="6658" width="5.85546875" style="25" customWidth="1"/>
    <col min="6659" max="6659" width="32.85546875" style="25" customWidth="1"/>
    <col min="6660" max="6660" width="5.85546875" style="25" customWidth="1"/>
    <col min="6661" max="6902" width="8.85546875" style="25"/>
    <col min="6903" max="6903" width="5.85546875" style="25" customWidth="1"/>
    <col min="6904" max="6904" width="32.85546875" style="25" customWidth="1"/>
    <col min="6905" max="6905" width="5.85546875" style="25" customWidth="1"/>
    <col min="6906" max="6906" width="32.85546875" style="25" customWidth="1"/>
    <col min="6907" max="6912" width="8.85546875" style="25"/>
    <col min="6913" max="6913" width="32.85546875" style="25" customWidth="1"/>
    <col min="6914" max="6914" width="5.85546875" style="25" customWidth="1"/>
    <col min="6915" max="6915" width="32.85546875" style="25" customWidth="1"/>
    <col min="6916" max="6916" width="5.85546875" style="25" customWidth="1"/>
    <col min="6917" max="7158" width="8.85546875" style="25"/>
    <col min="7159" max="7159" width="5.85546875" style="25" customWidth="1"/>
    <col min="7160" max="7160" width="32.85546875" style="25" customWidth="1"/>
    <col min="7161" max="7161" width="5.85546875" style="25" customWidth="1"/>
    <col min="7162" max="7162" width="32.85546875" style="25" customWidth="1"/>
    <col min="7163" max="7168" width="8.85546875" style="25"/>
    <col min="7169" max="7169" width="32.85546875" style="25" customWidth="1"/>
    <col min="7170" max="7170" width="5.85546875" style="25" customWidth="1"/>
    <col min="7171" max="7171" width="32.85546875" style="25" customWidth="1"/>
    <col min="7172" max="7172" width="5.85546875" style="25" customWidth="1"/>
    <col min="7173" max="7414" width="8.85546875" style="25"/>
    <col min="7415" max="7415" width="5.85546875" style="25" customWidth="1"/>
    <col min="7416" max="7416" width="32.85546875" style="25" customWidth="1"/>
    <col min="7417" max="7417" width="5.85546875" style="25" customWidth="1"/>
    <col min="7418" max="7418" width="32.85546875" style="25" customWidth="1"/>
    <col min="7419" max="7424" width="8.85546875" style="25"/>
    <col min="7425" max="7425" width="32.85546875" style="25" customWidth="1"/>
    <col min="7426" max="7426" width="5.85546875" style="25" customWidth="1"/>
    <col min="7427" max="7427" width="32.85546875" style="25" customWidth="1"/>
    <col min="7428" max="7428" width="5.85546875" style="25" customWidth="1"/>
    <col min="7429" max="7670" width="8.85546875" style="25"/>
    <col min="7671" max="7671" width="5.85546875" style="25" customWidth="1"/>
    <col min="7672" max="7672" width="32.85546875" style="25" customWidth="1"/>
    <col min="7673" max="7673" width="5.85546875" style="25" customWidth="1"/>
    <col min="7674" max="7674" width="32.85546875" style="25" customWidth="1"/>
    <col min="7675" max="7680" width="8.85546875" style="25"/>
    <col min="7681" max="7681" width="32.85546875" style="25" customWidth="1"/>
    <col min="7682" max="7682" width="5.85546875" style="25" customWidth="1"/>
    <col min="7683" max="7683" width="32.85546875" style="25" customWidth="1"/>
    <col min="7684" max="7684" width="5.85546875" style="25" customWidth="1"/>
    <col min="7685" max="7926" width="8.85546875" style="25"/>
    <col min="7927" max="7927" width="5.85546875" style="25" customWidth="1"/>
    <col min="7928" max="7928" width="32.85546875" style="25" customWidth="1"/>
    <col min="7929" max="7929" width="5.85546875" style="25" customWidth="1"/>
    <col min="7930" max="7930" width="32.85546875" style="25" customWidth="1"/>
    <col min="7931" max="7936" width="8.85546875" style="25"/>
    <col min="7937" max="7937" width="32.85546875" style="25" customWidth="1"/>
    <col min="7938" max="7938" width="5.85546875" style="25" customWidth="1"/>
    <col min="7939" max="7939" width="32.85546875" style="25" customWidth="1"/>
    <col min="7940" max="7940" width="5.85546875" style="25" customWidth="1"/>
    <col min="7941" max="8182" width="8.85546875" style="25"/>
    <col min="8183" max="8183" width="5.85546875" style="25" customWidth="1"/>
    <col min="8184" max="8184" width="32.85546875" style="25" customWidth="1"/>
    <col min="8185" max="8185" width="5.85546875" style="25" customWidth="1"/>
    <col min="8186" max="8186" width="32.85546875" style="25" customWidth="1"/>
    <col min="8187" max="8192" width="8.85546875" style="25"/>
    <col min="8193" max="8193" width="32.85546875" style="25" customWidth="1"/>
    <col min="8194" max="8194" width="5.85546875" style="25" customWidth="1"/>
    <col min="8195" max="8195" width="32.85546875" style="25" customWidth="1"/>
    <col min="8196" max="8196" width="5.85546875" style="25" customWidth="1"/>
    <col min="8197" max="8438" width="8.85546875" style="25"/>
    <col min="8439" max="8439" width="5.85546875" style="25" customWidth="1"/>
    <col min="8440" max="8440" width="32.85546875" style="25" customWidth="1"/>
    <col min="8441" max="8441" width="5.85546875" style="25" customWidth="1"/>
    <col min="8442" max="8442" width="32.85546875" style="25" customWidth="1"/>
    <col min="8443" max="8448" width="8.85546875" style="25"/>
    <col min="8449" max="8449" width="32.85546875" style="25" customWidth="1"/>
    <col min="8450" max="8450" width="5.85546875" style="25" customWidth="1"/>
    <col min="8451" max="8451" width="32.85546875" style="25" customWidth="1"/>
    <col min="8452" max="8452" width="5.85546875" style="25" customWidth="1"/>
    <col min="8453" max="8694" width="8.85546875" style="25"/>
    <col min="8695" max="8695" width="5.85546875" style="25" customWidth="1"/>
    <col min="8696" max="8696" width="32.85546875" style="25" customWidth="1"/>
    <col min="8697" max="8697" width="5.85546875" style="25" customWidth="1"/>
    <col min="8698" max="8698" width="32.85546875" style="25" customWidth="1"/>
    <col min="8699" max="8704" width="8.85546875" style="25"/>
    <col min="8705" max="8705" width="32.85546875" style="25" customWidth="1"/>
    <col min="8706" max="8706" width="5.85546875" style="25" customWidth="1"/>
    <col min="8707" max="8707" width="32.85546875" style="25" customWidth="1"/>
    <col min="8708" max="8708" width="5.85546875" style="25" customWidth="1"/>
    <col min="8709" max="8950" width="8.85546875" style="25"/>
    <col min="8951" max="8951" width="5.85546875" style="25" customWidth="1"/>
    <col min="8952" max="8952" width="32.85546875" style="25" customWidth="1"/>
    <col min="8953" max="8953" width="5.85546875" style="25" customWidth="1"/>
    <col min="8954" max="8954" width="32.85546875" style="25" customWidth="1"/>
    <col min="8955" max="8960" width="8.85546875" style="25"/>
    <col min="8961" max="8961" width="32.85546875" style="25" customWidth="1"/>
    <col min="8962" max="8962" width="5.85546875" style="25" customWidth="1"/>
    <col min="8963" max="8963" width="32.85546875" style="25" customWidth="1"/>
    <col min="8964" max="8964" width="5.85546875" style="25" customWidth="1"/>
    <col min="8965" max="9206" width="8.85546875" style="25"/>
    <col min="9207" max="9207" width="5.85546875" style="25" customWidth="1"/>
    <col min="9208" max="9208" width="32.85546875" style="25" customWidth="1"/>
    <col min="9209" max="9209" width="5.85546875" style="25" customWidth="1"/>
    <col min="9210" max="9210" width="32.85546875" style="25" customWidth="1"/>
    <col min="9211" max="9216" width="8.85546875" style="25"/>
    <col min="9217" max="9217" width="32.85546875" style="25" customWidth="1"/>
    <col min="9218" max="9218" width="5.85546875" style="25" customWidth="1"/>
    <col min="9219" max="9219" width="32.85546875" style="25" customWidth="1"/>
    <col min="9220" max="9220" width="5.85546875" style="25" customWidth="1"/>
    <col min="9221" max="9462" width="8.85546875" style="25"/>
    <col min="9463" max="9463" width="5.85546875" style="25" customWidth="1"/>
    <col min="9464" max="9464" width="32.85546875" style="25" customWidth="1"/>
    <col min="9465" max="9465" width="5.85546875" style="25" customWidth="1"/>
    <col min="9466" max="9466" width="32.85546875" style="25" customWidth="1"/>
    <col min="9467" max="9472" width="8.85546875" style="25"/>
    <col min="9473" max="9473" width="32.85546875" style="25" customWidth="1"/>
    <col min="9474" max="9474" width="5.85546875" style="25" customWidth="1"/>
    <col min="9475" max="9475" width="32.85546875" style="25" customWidth="1"/>
    <col min="9476" max="9476" width="5.85546875" style="25" customWidth="1"/>
    <col min="9477" max="9718" width="8.85546875" style="25"/>
    <col min="9719" max="9719" width="5.85546875" style="25" customWidth="1"/>
    <col min="9720" max="9720" width="32.85546875" style="25" customWidth="1"/>
    <col min="9721" max="9721" width="5.85546875" style="25" customWidth="1"/>
    <col min="9722" max="9722" width="32.85546875" style="25" customWidth="1"/>
    <col min="9723" max="9728" width="8.85546875" style="25"/>
    <col min="9729" max="9729" width="32.85546875" style="25" customWidth="1"/>
    <col min="9730" max="9730" width="5.85546875" style="25" customWidth="1"/>
    <col min="9731" max="9731" width="32.85546875" style="25" customWidth="1"/>
    <col min="9732" max="9732" width="5.85546875" style="25" customWidth="1"/>
    <col min="9733" max="9974" width="8.85546875" style="25"/>
    <col min="9975" max="9975" width="5.85546875" style="25" customWidth="1"/>
    <col min="9976" max="9976" width="32.85546875" style="25" customWidth="1"/>
    <col min="9977" max="9977" width="5.85546875" style="25" customWidth="1"/>
    <col min="9978" max="9978" width="32.85546875" style="25" customWidth="1"/>
    <col min="9979" max="9984" width="8.85546875" style="25"/>
    <col min="9985" max="9985" width="32.85546875" style="25" customWidth="1"/>
    <col min="9986" max="9986" width="5.85546875" style="25" customWidth="1"/>
    <col min="9987" max="9987" width="32.85546875" style="25" customWidth="1"/>
    <col min="9988" max="9988" width="5.85546875" style="25" customWidth="1"/>
    <col min="9989" max="10230" width="8.85546875" style="25"/>
    <col min="10231" max="10231" width="5.85546875" style="25" customWidth="1"/>
    <col min="10232" max="10232" width="32.85546875" style="25" customWidth="1"/>
    <col min="10233" max="10233" width="5.85546875" style="25" customWidth="1"/>
    <col min="10234" max="10234" width="32.85546875" style="25" customWidth="1"/>
    <col min="10235" max="10240" width="8.85546875" style="25"/>
    <col min="10241" max="10241" width="32.85546875" style="25" customWidth="1"/>
    <col min="10242" max="10242" width="5.85546875" style="25" customWidth="1"/>
    <col min="10243" max="10243" width="32.85546875" style="25" customWidth="1"/>
    <col min="10244" max="10244" width="5.85546875" style="25" customWidth="1"/>
    <col min="10245" max="10486" width="8.85546875" style="25"/>
    <col min="10487" max="10487" width="5.85546875" style="25" customWidth="1"/>
    <col min="10488" max="10488" width="32.85546875" style="25" customWidth="1"/>
    <col min="10489" max="10489" width="5.85546875" style="25" customWidth="1"/>
    <col min="10490" max="10490" width="32.85546875" style="25" customWidth="1"/>
    <col min="10491" max="10496" width="8.85546875" style="25"/>
    <col min="10497" max="10497" width="32.85546875" style="25" customWidth="1"/>
    <col min="10498" max="10498" width="5.85546875" style="25" customWidth="1"/>
    <col min="10499" max="10499" width="32.85546875" style="25" customWidth="1"/>
    <col min="10500" max="10500" width="5.85546875" style="25" customWidth="1"/>
    <col min="10501" max="10742" width="8.85546875" style="25"/>
    <col min="10743" max="10743" width="5.85546875" style="25" customWidth="1"/>
    <col min="10744" max="10744" width="32.85546875" style="25" customWidth="1"/>
    <col min="10745" max="10745" width="5.85546875" style="25" customWidth="1"/>
    <col min="10746" max="10746" width="32.85546875" style="25" customWidth="1"/>
    <col min="10747" max="10752" width="8.85546875" style="25"/>
    <col min="10753" max="10753" width="32.85546875" style="25" customWidth="1"/>
    <col min="10754" max="10754" width="5.85546875" style="25" customWidth="1"/>
    <col min="10755" max="10755" width="32.85546875" style="25" customWidth="1"/>
    <col min="10756" max="10756" width="5.85546875" style="25" customWidth="1"/>
    <col min="10757" max="10998" width="8.85546875" style="25"/>
    <col min="10999" max="10999" width="5.85546875" style="25" customWidth="1"/>
    <col min="11000" max="11000" width="32.85546875" style="25" customWidth="1"/>
    <col min="11001" max="11001" width="5.85546875" style="25" customWidth="1"/>
    <col min="11002" max="11002" width="32.85546875" style="25" customWidth="1"/>
    <col min="11003" max="11008" width="8.85546875" style="25"/>
    <col min="11009" max="11009" width="32.85546875" style="25" customWidth="1"/>
    <col min="11010" max="11010" width="5.85546875" style="25" customWidth="1"/>
    <col min="11011" max="11011" width="32.85546875" style="25" customWidth="1"/>
    <col min="11012" max="11012" width="5.85546875" style="25" customWidth="1"/>
    <col min="11013" max="11254" width="8.85546875" style="25"/>
    <col min="11255" max="11255" width="5.85546875" style="25" customWidth="1"/>
    <col min="11256" max="11256" width="32.85546875" style="25" customWidth="1"/>
    <col min="11257" max="11257" width="5.85546875" style="25" customWidth="1"/>
    <col min="11258" max="11258" width="32.85546875" style="25" customWidth="1"/>
    <col min="11259" max="11264" width="8.85546875" style="25"/>
    <col min="11265" max="11265" width="32.85546875" style="25" customWidth="1"/>
    <col min="11266" max="11266" width="5.85546875" style="25" customWidth="1"/>
    <col min="11267" max="11267" width="32.85546875" style="25" customWidth="1"/>
    <col min="11268" max="11268" width="5.85546875" style="25" customWidth="1"/>
    <col min="11269" max="11510" width="8.85546875" style="25"/>
    <col min="11511" max="11511" width="5.85546875" style="25" customWidth="1"/>
    <col min="11512" max="11512" width="32.85546875" style="25" customWidth="1"/>
    <col min="11513" max="11513" width="5.85546875" style="25" customWidth="1"/>
    <col min="11514" max="11514" width="32.85546875" style="25" customWidth="1"/>
    <col min="11515" max="11520" width="8.85546875" style="25"/>
    <col min="11521" max="11521" width="32.85546875" style="25" customWidth="1"/>
    <col min="11522" max="11522" width="5.85546875" style="25" customWidth="1"/>
    <col min="11523" max="11523" width="32.85546875" style="25" customWidth="1"/>
    <col min="11524" max="11524" width="5.85546875" style="25" customWidth="1"/>
    <col min="11525" max="11766" width="8.85546875" style="25"/>
    <col min="11767" max="11767" width="5.85546875" style="25" customWidth="1"/>
    <col min="11768" max="11768" width="32.85546875" style="25" customWidth="1"/>
    <col min="11769" max="11769" width="5.85546875" style="25" customWidth="1"/>
    <col min="11770" max="11770" width="32.85546875" style="25" customWidth="1"/>
    <col min="11771" max="11776" width="8.85546875" style="25"/>
    <col min="11777" max="11777" width="32.85546875" style="25" customWidth="1"/>
    <col min="11778" max="11778" width="5.85546875" style="25" customWidth="1"/>
    <col min="11779" max="11779" width="32.85546875" style="25" customWidth="1"/>
    <col min="11780" max="11780" width="5.85546875" style="25" customWidth="1"/>
    <col min="11781" max="12022" width="8.85546875" style="25"/>
    <col min="12023" max="12023" width="5.85546875" style="25" customWidth="1"/>
    <col min="12024" max="12024" width="32.85546875" style="25" customWidth="1"/>
    <col min="12025" max="12025" width="5.85546875" style="25" customWidth="1"/>
    <col min="12026" max="12026" width="32.85546875" style="25" customWidth="1"/>
    <col min="12027" max="12032" width="8.85546875" style="25"/>
    <col min="12033" max="12033" width="32.85546875" style="25" customWidth="1"/>
    <col min="12034" max="12034" width="5.85546875" style="25" customWidth="1"/>
    <col min="12035" max="12035" width="32.85546875" style="25" customWidth="1"/>
    <col min="12036" max="12036" width="5.85546875" style="25" customWidth="1"/>
    <col min="12037" max="12278" width="8.85546875" style="25"/>
    <col min="12279" max="12279" width="5.85546875" style="25" customWidth="1"/>
    <col min="12280" max="12280" width="32.85546875" style="25" customWidth="1"/>
    <col min="12281" max="12281" width="5.85546875" style="25" customWidth="1"/>
    <col min="12282" max="12282" width="32.85546875" style="25" customWidth="1"/>
    <col min="12283" max="12288" width="8.85546875" style="25"/>
    <col min="12289" max="12289" width="32.85546875" style="25" customWidth="1"/>
    <col min="12290" max="12290" width="5.85546875" style="25" customWidth="1"/>
    <col min="12291" max="12291" width="32.85546875" style="25" customWidth="1"/>
    <col min="12292" max="12292" width="5.85546875" style="25" customWidth="1"/>
    <col min="12293" max="12534" width="8.85546875" style="25"/>
    <col min="12535" max="12535" width="5.85546875" style="25" customWidth="1"/>
    <col min="12536" max="12536" width="32.85546875" style="25" customWidth="1"/>
    <col min="12537" max="12537" width="5.85546875" style="25" customWidth="1"/>
    <col min="12538" max="12538" width="32.85546875" style="25" customWidth="1"/>
    <col min="12539" max="12544" width="8.85546875" style="25"/>
    <col min="12545" max="12545" width="32.85546875" style="25" customWidth="1"/>
    <col min="12546" max="12546" width="5.85546875" style="25" customWidth="1"/>
    <col min="12547" max="12547" width="32.85546875" style="25" customWidth="1"/>
    <col min="12548" max="12548" width="5.85546875" style="25" customWidth="1"/>
    <col min="12549" max="12790" width="8.85546875" style="25"/>
    <col min="12791" max="12791" width="5.85546875" style="25" customWidth="1"/>
    <col min="12792" max="12792" width="32.85546875" style="25" customWidth="1"/>
    <col min="12793" max="12793" width="5.85546875" style="25" customWidth="1"/>
    <col min="12794" max="12794" width="32.85546875" style="25" customWidth="1"/>
    <col min="12795" max="12800" width="8.85546875" style="25"/>
    <col min="12801" max="12801" width="32.85546875" style="25" customWidth="1"/>
    <col min="12802" max="12802" width="5.85546875" style="25" customWidth="1"/>
    <col min="12803" max="12803" width="32.85546875" style="25" customWidth="1"/>
    <col min="12804" max="12804" width="5.85546875" style="25" customWidth="1"/>
    <col min="12805" max="13046" width="8.85546875" style="25"/>
    <col min="13047" max="13047" width="5.85546875" style="25" customWidth="1"/>
    <col min="13048" max="13048" width="32.85546875" style="25" customWidth="1"/>
    <col min="13049" max="13049" width="5.85546875" style="25" customWidth="1"/>
    <col min="13050" max="13050" width="32.85546875" style="25" customWidth="1"/>
    <col min="13051" max="13056" width="8.85546875" style="25"/>
    <col min="13057" max="13057" width="32.85546875" style="25" customWidth="1"/>
    <col min="13058" max="13058" width="5.85546875" style="25" customWidth="1"/>
    <col min="13059" max="13059" width="32.85546875" style="25" customWidth="1"/>
    <col min="13060" max="13060" width="5.85546875" style="25" customWidth="1"/>
    <col min="13061" max="13302" width="8.85546875" style="25"/>
    <col min="13303" max="13303" width="5.85546875" style="25" customWidth="1"/>
    <col min="13304" max="13304" width="32.85546875" style="25" customWidth="1"/>
    <col min="13305" max="13305" width="5.85546875" style="25" customWidth="1"/>
    <col min="13306" max="13306" width="32.85546875" style="25" customWidth="1"/>
    <col min="13307" max="13312" width="8.85546875" style="25"/>
    <col min="13313" max="13313" width="32.85546875" style="25" customWidth="1"/>
    <col min="13314" max="13314" width="5.85546875" style="25" customWidth="1"/>
    <col min="13315" max="13315" width="32.85546875" style="25" customWidth="1"/>
    <col min="13316" max="13316" width="5.85546875" style="25" customWidth="1"/>
    <col min="13317" max="13558" width="8.85546875" style="25"/>
    <col min="13559" max="13559" width="5.85546875" style="25" customWidth="1"/>
    <col min="13560" max="13560" width="32.85546875" style="25" customWidth="1"/>
    <col min="13561" max="13561" width="5.85546875" style="25" customWidth="1"/>
    <col min="13562" max="13562" width="32.85546875" style="25" customWidth="1"/>
    <col min="13563" max="13568" width="8.85546875" style="25"/>
    <col min="13569" max="13569" width="32.85546875" style="25" customWidth="1"/>
    <col min="13570" max="13570" width="5.85546875" style="25" customWidth="1"/>
    <col min="13571" max="13571" width="32.85546875" style="25" customWidth="1"/>
    <col min="13572" max="13572" width="5.85546875" style="25" customWidth="1"/>
    <col min="13573" max="13814" width="8.85546875" style="25"/>
    <col min="13815" max="13815" width="5.85546875" style="25" customWidth="1"/>
    <col min="13816" max="13816" width="32.85546875" style="25" customWidth="1"/>
    <col min="13817" max="13817" width="5.85546875" style="25" customWidth="1"/>
    <col min="13818" max="13818" width="32.85546875" style="25" customWidth="1"/>
    <col min="13819" max="13824" width="8.85546875" style="25"/>
    <col min="13825" max="13825" width="32.85546875" style="25" customWidth="1"/>
    <col min="13826" max="13826" width="5.85546875" style="25" customWidth="1"/>
    <col min="13827" max="13827" width="32.85546875" style="25" customWidth="1"/>
    <col min="13828" max="13828" width="5.85546875" style="25" customWidth="1"/>
    <col min="13829" max="14070" width="8.85546875" style="25"/>
    <col min="14071" max="14071" width="5.85546875" style="25" customWidth="1"/>
    <col min="14072" max="14072" width="32.85546875" style="25" customWidth="1"/>
    <col min="14073" max="14073" width="5.85546875" style="25" customWidth="1"/>
    <col min="14074" max="14074" width="32.85546875" style="25" customWidth="1"/>
    <col min="14075" max="14080" width="8.85546875" style="25"/>
    <col min="14081" max="14081" width="32.85546875" style="25" customWidth="1"/>
    <col min="14082" max="14082" width="5.85546875" style="25" customWidth="1"/>
    <col min="14083" max="14083" width="32.85546875" style="25" customWidth="1"/>
    <col min="14084" max="14084" width="5.85546875" style="25" customWidth="1"/>
    <col min="14085" max="14326" width="8.85546875" style="25"/>
    <col min="14327" max="14327" width="5.85546875" style="25" customWidth="1"/>
    <col min="14328" max="14328" width="32.85546875" style="25" customWidth="1"/>
    <col min="14329" max="14329" width="5.85546875" style="25" customWidth="1"/>
    <col min="14330" max="14330" width="32.85546875" style="25" customWidth="1"/>
    <col min="14331" max="14336" width="8.85546875" style="25"/>
    <col min="14337" max="14337" width="32.85546875" style="25" customWidth="1"/>
    <col min="14338" max="14338" width="5.85546875" style="25" customWidth="1"/>
    <col min="14339" max="14339" width="32.85546875" style="25" customWidth="1"/>
    <col min="14340" max="14340" width="5.85546875" style="25" customWidth="1"/>
    <col min="14341" max="14582" width="8.85546875" style="25"/>
    <col min="14583" max="14583" width="5.85546875" style="25" customWidth="1"/>
    <col min="14584" max="14584" width="32.85546875" style="25" customWidth="1"/>
    <col min="14585" max="14585" width="5.85546875" style="25" customWidth="1"/>
    <col min="14586" max="14586" width="32.85546875" style="25" customWidth="1"/>
    <col min="14587" max="14592" width="8.85546875" style="25"/>
    <col min="14593" max="14593" width="32.85546875" style="25" customWidth="1"/>
    <col min="14594" max="14594" width="5.85546875" style="25" customWidth="1"/>
    <col min="14595" max="14595" width="32.85546875" style="25" customWidth="1"/>
    <col min="14596" max="14596" width="5.85546875" style="25" customWidth="1"/>
    <col min="14597" max="14838" width="8.85546875" style="25"/>
    <col min="14839" max="14839" width="5.85546875" style="25" customWidth="1"/>
    <col min="14840" max="14840" width="32.85546875" style="25" customWidth="1"/>
    <col min="14841" max="14841" width="5.85546875" style="25" customWidth="1"/>
    <col min="14842" max="14842" width="32.85546875" style="25" customWidth="1"/>
    <col min="14843" max="14848" width="8.85546875" style="25"/>
    <col min="14849" max="14849" width="32.85546875" style="25" customWidth="1"/>
    <col min="14850" max="14850" width="5.85546875" style="25" customWidth="1"/>
    <col min="14851" max="14851" width="32.85546875" style="25" customWidth="1"/>
    <col min="14852" max="14852" width="5.85546875" style="25" customWidth="1"/>
    <col min="14853" max="15094" width="8.85546875" style="25"/>
    <col min="15095" max="15095" width="5.85546875" style="25" customWidth="1"/>
    <col min="15096" max="15096" width="32.85546875" style="25" customWidth="1"/>
    <col min="15097" max="15097" width="5.85546875" style="25" customWidth="1"/>
    <col min="15098" max="15098" width="32.85546875" style="25" customWidth="1"/>
    <col min="15099" max="15104" width="8.85546875" style="25"/>
    <col min="15105" max="15105" width="32.85546875" style="25" customWidth="1"/>
    <col min="15106" max="15106" width="5.85546875" style="25" customWidth="1"/>
    <col min="15107" max="15107" width="32.85546875" style="25" customWidth="1"/>
    <col min="15108" max="15108" width="5.85546875" style="25" customWidth="1"/>
    <col min="15109" max="15350" width="8.85546875" style="25"/>
    <col min="15351" max="15351" width="5.85546875" style="25" customWidth="1"/>
    <col min="15352" max="15352" width="32.85546875" style="25" customWidth="1"/>
    <col min="15353" max="15353" width="5.85546875" style="25" customWidth="1"/>
    <col min="15354" max="15354" width="32.85546875" style="25" customWidth="1"/>
    <col min="15355" max="15360" width="8.85546875" style="25"/>
    <col min="15361" max="15361" width="32.85546875" style="25" customWidth="1"/>
    <col min="15362" max="15362" width="5.85546875" style="25" customWidth="1"/>
    <col min="15363" max="15363" width="32.85546875" style="25" customWidth="1"/>
    <col min="15364" max="15364" width="5.85546875" style="25" customWidth="1"/>
    <col min="15365" max="15606" width="8.85546875" style="25"/>
    <col min="15607" max="15607" width="5.85546875" style="25" customWidth="1"/>
    <col min="15608" max="15608" width="32.85546875" style="25" customWidth="1"/>
    <col min="15609" max="15609" width="5.85546875" style="25" customWidth="1"/>
    <col min="15610" max="15610" width="32.85546875" style="25" customWidth="1"/>
    <col min="15611" max="15616" width="8.85546875" style="25"/>
    <col min="15617" max="15617" width="32.85546875" style="25" customWidth="1"/>
    <col min="15618" max="15618" width="5.85546875" style="25" customWidth="1"/>
    <col min="15619" max="15619" width="32.85546875" style="25" customWidth="1"/>
    <col min="15620" max="15620" width="5.85546875" style="25" customWidth="1"/>
    <col min="15621" max="15862" width="8.85546875" style="25"/>
    <col min="15863" max="15863" width="5.85546875" style="25" customWidth="1"/>
    <col min="15864" max="15864" width="32.85546875" style="25" customWidth="1"/>
    <col min="15865" max="15865" width="5.85546875" style="25" customWidth="1"/>
    <col min="15866" max="15866" width="32.85546875" style="25" customWidth="1"/>
    <col min="15867" max="15872" width="8.85546875" style="25"/>
    <col min="15873" max="15873" width="32.85546875" style="25" customWidth="1"/>
    <col min="15874" max="15874" width="5.85546875" style="25" customWidth="1"/>
    <col min="15875" max="15875" width="32.85546875" style="25" customWidth="1"/>
    <col min="15876" max="15876" width="5.85546875" style="25" customWidth="1"/>
    <col min="15877" max="16118" width="8.85546875" style="25"/>
    <col min="16119" max="16119" width="5.85546875" style="25" customWidth="1"/>
    <col min="16120" max="16120" width="32.85546875" style="25" customWidth="1"/>
    <col min="16121" max="16121" width="5.85546875" style="25" customWidth="1"/>
    <col min="16122" max="16122" width="32.85546875" style="25" customWidth="1"/>
    <col min="16123" max="16128" width="8.85546875" style="25"/>
    <col min="16129" max="16129" width="32.85546875" style="25" customWidth="1"/>
    <col min="16130" max="16130" width="5.85546875" style="25" customWidth="1"/>
    <col min="16131" max="16131" width="32.85546875" style="25" customWidth="1"/>
    <col min="16132" max="16132" width="5.85546875" style="25" customWidth="1"/>
    <col min="16133" max="16384" width="8.85546875" style="25"/>
  </cols>
  <sheetData>
    <row r="1" spans="1:12" ht="18" customHeight="1" x14ac:dyDescent="0.55000000000000004">
      <c r="H1" s="26" t="s">
        <v>146</v>
      </c>
    </row>
    <row r="2" spans="1:12" ht="11.45" customHeight="1" x14ac:dyDescent="0.55000000000000004"/>
    <row r="3" spans="1:12" ht="23.45" customHeight="1" x14ac:dyDescent="0.55000000000000004">
      <c r="A3" s="211" t="s">
        <v>381</v>
      </c>
      <c r="B3" s="211"/>
      <c r="C3" s="211"/>
      <c r="D3" s="211"/>
      <c r="E3" s="211"/>
      <c r="F3" s="211"/>
      <c r="K3" s="25"/>
      <c r="L3" s="25"/>
    </row>
    <row r="4" spans="1:12" ht="18" customHeight="1" x14ac:dyDescent="0.55000000000000004">
      <c r="A4" s="220" t="s">
        <v>5</v>
      </c>
      <c r="B4" s="216" t="s">
        <v>14</v>
      </c>
      <c r="C4" s="218" t="s">
        <v>174</v>
      </c>
      <c r="D4" s="216" t="s">
        <v>175</v>
      </c>
      <c r="E4" s="214" t="s">
        <v>184</v>
      </c>
      <c r="F4" s="212" t="s">
        <v>185</v>
      </c>
      <c r="K4" s="25"/>
      <c r="L4" s="25"/>
    </row>
    <row r="5" spans="1:12" ht="18" customHeight="1" x14ac:dyDescent="0.55000000000000004">
      <c r="A5" s="220"/>
      <c r="B5" s="216"/>
      <c r="C5" s="219"/>
      <c r="D5" s="217"/>
      <c r="E5" s="215"/>
      <c r="F5" s="213"/>
      <c r="K5" s="25"/>
      <c r="L5" s="25"/>
    </row>
    <row r="6" spans="1:12" ht="18" customHeight="1" x14ac:dyDescent="0.55000000000000004">
      <c r="A6" s="140" t="s">
        <v>178</v>
      </c>
      <c r="B6" s="109" t="s">
        <v>15</v>
      </c>
      <c r="C6" s="203">
        <v>69719.941191999998</v>
      </c>
      <c r="D6" s="203">
        <v>45353.095735000003</v>
      </c>
      <c r="E6" s="204">
        <f>C6+D6</f>
        <v>115073.03692700001</v>
      </c>
      <c r="F6" s="204">
        <f>C6-D6</f>
        <v>24366.845456999996</v>
      </c>
      <c r="K6" s="25"/>
      <c r="L6" s="25"/>
    </row>
    <row r="7" spans="1:12" ht="21.75" x14ac:dyDescent="0.55000000000000004">
      <c r="A7" s="141" t="s">
        <v>112</v>
      </c>
      <c r="B7" s="110" t="s">
        <v>16</v>
      </c>
      <c r="C7" s="205">
        <v>66377.751740000007</v>
      </c>
      <c r="D7" s="205">
        <v>38864.130824</v>
      </c>
      <c r="E7" s="206">
        <f t="shared" ref="E7:E57" si="0">C7+D7</f>
        <v>105241.882564</v>
      </c>
      <c r="F7" s="206">
        <f t="shared" ref="F7:F57" si="1">C7-D7</f>
        <v>27513.620916000007</v>
      </c>
      <c r="K7" s="25"/>
      <c r="L7" s="25"/>
    </row>
    <row r="8" spans="1:12" ht="21.75" x14ac:dyDescent="0.55000000000000004">
      <c r="A8" s="140" t="s">
        <v>112</v>
      </c>
      <c r="B8" s="109" t="s">
        <v>17</v>
      </c>
      <c r="C8" s="203">
        <v>71276.076553999999</v>
      </c>
      <c r="D8" s="203">
        <v>41503.248833999998</v>
      </c>
      <c r="E8" s="204">
        <f t="shared" si="0"/>
        <v>112779.325388</v>
      </c>
      <c r="F8" s="204">
        <f t="shared" si="1"/>
        <v>29772.827720000001</v>
      </c>
      <c r="K8" s="25"/>
      <c r="L8" s="25"/>
    </row>
    <row r="9" spans="1:12" ht="21.75" x14ac:dyDescent="0.55000000000000004">
      <c r="A9" s="141" t="s">
        <v>112</v>
      </c>
      <c r="B9" s="110" t="s">
        <v>18</v>
      </c>
      <c r="C9" s="205">
        <v>67148.298376999999</v>
      </c>
      <c r="D9" s="205">
        <v>44124.793023999999</v>
      </c>
      <c r="E9" s="206">
        <f t="shared" si="0"/>
        <v>111273.091401</v>
      </c>
      <c r="F9" s="206">
        <f t="shared" si="1"/>
        <v>23023.505353</v>
      </c>
      <c r="K9" s="25"/>
      <c r="L9" s="25"/>
    </row>
    <row r="10" spans="1:12" ht="21.75" x14ac:dyDescent="0.55000000000000004">
      <c r="A10" s="140" t="s">
        <v>112</v>
      </c>
      <c r="B10" s="109" t="s">
        <v>19</v>
      </c>
      <c r="C10" s="203">
        <v>63727.453027000003</v>
      </c>
      <c r="D10" s="203">
        <v>47263.030852000004</v>
      </c>
      <c r="E10" s="204">
        <f t="shared" si="0"/>
        <v>110990.48387900001</v>
      </c>
      <c r="F10" s="204">
        <f t="shared" si="1"/>
        <v>16464.422175</v>
      </c>
      <c r="K10" s="25"/>
      <c r="L10" s="25"/>
    </row>
    <row r="11" spans="1:12" ht="21.75" x14ac:dyDescent="0.55000000000000004">
      <c r="A11" s="141" t="s">
        <v>112</v>
      </c>
      <c r="B11" s="110" t="s">
        <v>20</v>
      </c>
      <c r="C11" s="205">
        <v>58852.531509</v>
      </c>
      <c r="D11" s="205">
        <v>35322.480409000003</v>
      </c>
      <c r="E11" s="206">
        <f t="shared" si="0"/>
        <v>94175.011918000004</v>
      </c>
      <c r="F11" s="206">
        <f t="shared" si="1"/>
        <v>23530.051099999997</v>
      </c>
      <c r="K11" s="25"/>
      <c r="L11" s="25"/>
    </row>
    <row r="12" spans="1:12" ht="21.75" x14ac:dyDescent="0.55000000000000004">
      <c r="A12" s="140" t="s">
        <v>112</v>
      </c>
      <c r="B12" s="109" t="s">
        <v>21</v>
      </c>
      <c r="C12" s="203">
        <v>64155.731894999997</v>
      </c>
      <c r="D12" s="203">
        <v>44894.211418999999</v>
      </c>
      <c r="E12" s="204">
        <f t="shared" si="0"/>
        <v>109049.943314</v>
      </c>
      <c r="F12" s="204">
        <f t="shared" si="1"/>
        <v>19261.520475999998</v>
      </c>
      <c r="K12" s="25"/>
      <c r="L12" s="25"/>
    </row>
    <row r="13" spans="1:12" ht="21.75" x14ac:dyDescent="0.55000000000000004">
      <c r="A13" s="141" t="s">
        <v>112</v>
      </c>
      <c r="B13" s="110" t="s">
        <v>22</v>
      </c>
      <c r="C13" s="205">
        <v>68118.803327000001</v>
      </c>
      <c r="D13" s="205">
        <v>43538.375118000004</v>
      </c>
      <c r="E13" s="206">
        <f t="shared" si="0"/>
        <v>111657.178445</v>
      </c>
      <c r="F13" s="206">
        <f t="shared" si="1"/>
        <v>24580.428208999998</v>
      </c>
      <c r="K13" s="25"/>
      <c r="L13" s="25"/>
    </row>
    <row r="14" spans="1:12" ht="21.75" x14ac:dyDescent="0.55000000000000004">
      <c r="A14" s="140" t="s">
        <v>112</v>
      </c>
      <c r="B14" s="109" t="s">
        <v>23</v>
      </c>
      <c r="C14" s="203">
        <v>64013.944176999998</v>
      </c>
      <c r="D14" s="203">
        <v>35420.926003</v>
      </c>
      <c r="E14" s="204">
        <f t="shared" si="0"/>
        <v>99434.870179999998</v>
      </c>
      <c r="F14" s="204">
        <f t="shared" si="1"/>
        <v>28593.018173999997</v>
      </c>
      <c r="K14" s="25"/>
      <c r="L14" s="25"/>
    </row>
    <row r="15" spans="1:12" ht="21.75" x14ac:dyDescent="0.55000000000000004">
      <c r="A15" s="141" t="s">
        <v>112</v>
      </c>
      <c r="B15" s="110" t="s">
        <v>24</v>
      </c>
      <c r="C15" s="205">
        <v>76862.456307999993</v>
      </c>
      <c r="D15" s="205">
        <v>44668.277562000003</v>
      </c>
      <c r="E15" s="206">
        <f t="shared" si="0"/>
        <v>121530.73387</v>
      </c>
      <c r="F15" s="206">
        <f t="shared" si="1"/>
        <v>32194.17874599999</v>
      </c>
      <c r="K15" s="25"/>
      <c r="L15" s="25"/>
    </row>
    <row r="16" spans="1:12" ht="21.75" x14ac:dyDescent="0.55000000000000004">
      <c r="A16" s="140" t="s">
        <v>112</v>
      </c>
      <c r="B16" s="109" t="s">
        <v>25</v>
      </c>
      <c r="C16" s="203">
        <v>80685.505999000001</v>
      </c>
      <c r="D16" s="203">
        <v>40691.838113999998</v>
      </c>
      <c r="E16" s="204">
        <f t="shared" si="0"/>
        <v>121377.344113</v>
      </c>
      <c r="F16" s="204">
        <f t="shared" si="1"/>
        <v>39993.667885000003</v>
      </c>
      <c r="K16" s="25"/>
      <c r="L16" s="25"/>
    </row>
    <row r="17" spans="1:12" ht="21.75" x14ac:dyDescent="0.55000000000000004">
      <c r="A17" s="141" t="s">
        <v>112</v>
      </c>
      <c r="B17" s="110" t="s">
        <v>26</v>
      </c>
      <c r="C17" s="205">
        <v>80942.793724999996</v>
      </c>
      <c r="D17" s="205">
        <v>42802.208843</v>
      </c>
      <c r="E17" s="206">
        <f t="shared" si="0"/>
        <v>123745.002568</v>
      </c>
      <c r="F17" s="206">
        <f t="shared" si="1"/>
        <v>38140.584881999996</v>
      </c>
      <c r="K17" s="25"/>
      <c r="L17" s="25"/>
    </row>
    <row r="18" spans="1:12" ht="21.75" x14ac:dyDescent="0.55000000000000004">
      <c r="A18" s="140" t="s">
        <v>179</v>
      </c>
      <c r="B18" s="109" t="s">
        <v>15</v>
      </c>
      <c r="C18" s="203">
        <v>84238.516967000003</v>
      </c>
      <c r="D18" s="203">
        <v>42205.095980999999</v>
      </c>
      <c r="E18" s="204">
        <f t="shared" si="0"/>
        <v>126443.61294799999</v>
      </c>
      <c r="F18" s="204">
        <f t="shared" si="1"/>
        <v>42033.420986000005</v>
      </c>
      <c r="K18" s="25"/>
      <c r="L18" s="25"/>
    </row>
    <row r="19" spans="1:12" ht="21.75" x14ac:dyDescent="0.55000000000000004">
      <c r="A19" s="141" t="s">
        <v>112</v>
      </c>
      <c r="B19" s="110" t="s">
        <v>16</v>
      </c>
      <c r="C19" s="205">
        <v>77549.696689999997</v>
      </c>
      <c r="D19" s="205">
        <v>42044.502259000001</v>
      </c>
      <c r="E19" s="206">
        <f t="shared" si="0"/>
        <v>119594.198949</v>
      </c>
      <c r="F19" s="206">
        <f t="shared" si="1"/>
        <v>35505.194430999996</v>
      </c>
      <c r="K19" s="25"/>
      <c r="L19" s="25"/>
    </row>
    <row r="20" spans="1:12" ht="21.75" x14ac:dyDescent="0.55000000000000004">
      <c r="A20" s="140" t="s">
        <v>112</v>
      </c>
      <c r="B20" s="109" t="s">
        <v>17</v>
      </c>
      <c r="C20" s="203">
        <v>82446.778292999996</v>
      </c>
      <c r="D20" s="203">
        <v>41806.037349999999</v>
      </c>
      <c r="E20" s="204">
        <f t="shared" si="0"/>
        <v>124252.81564299999</v>
      </c>
      <c r="F20" s="204">
        <f t="shared" si="1"/>
        <v>40640.740942999997</v>
      </c>
      <c r="K20" s="25"/>
      <c r="L20" s="25"/>
    </row>
    <row r="21" spans="1:12" ht="21.75" x14ac:dyDescent="0.55000000000000004">
      <c r="A21" s="141" t="s">
        <v>112</v>
      </c>
      <c r="B21" s="110" t="s">
        <v>18</v>
      </c>
      <c r="C21" s="205">
        <v>89650.312372999993</v>
      </c>
      <c r="D21" s="205">
        <v>47224.032464999997</v>
      </c>
      <c r="E21" s="206">
        <f t="shared" si="0"/>
        <v>136874.34483799999</v>
      </c>
      <c r="F21" s="206">
        <f t="shared" si="1"/>
        <v>42426.279907999997</v>
      </c>
      <c r="K21" s="25"/>
      <c r="L21" s="25"/>
    </row>
    <row r="22" spans="1:12" ht="21.75" x14ac:dyDescent="0.55000000000000004">
      <c r="A22" s="140" t="s">
        <v>112</v>
      </c>
      <c r="B22" s="109" t="s">
        <v>19</v>
      </c>
      <c r="C22" s="203">
        <v>96399.469146000003</v>
      </c>
      <c r="D22" s="203">
        <v>48527.659895999997</v>
      </c>
      <c r="E22" s="204">
        <f t="shared" si="0"/>
        <v>144927.12904199999</v>
      </c>
      <c r="F22" s="204">
        <f t="shared" si="1"/>
        <v>47871.809250000006</v>
      </c>
      <c r="K22" s="25"/>
      <c r="L22" s="25"/>
    </row>
    <row r="23" spans="1:12" ht="21.75" x14ac:dyDescent="0.55000000000000004">
      <c r="A23" s="141" t="s">
        <v>112</v>
      </c>
      <c r="B23" s="110" t="s">
        <v>20</v>
      </c>
      <c r="C23" s="205">
        <v>95044.245836000002</v>
      </c>
      <c r="D23" s="205">
        <v>37268.086433999997</v>
      </c>
      <c r="E23" s="206">
        <f t="shared" si="0"/>
        <v>132312.33227000001</v>
      </c>
      <c r="F23" s="206">
        <f t="shared" si="1"/>
        <v>57776.159402000005</v>
      </c>
      <c r="K23" s="25"/>
      <c r="L23" s="25"/>
    </row>
    <row r="24" spans="1:12" ht="21.75" x14ac:dyDescent="0.55000000000000004">
      <c r="A24" s="140" t="s">
        <v>112</v>
      </c>
      <c r="B24" s="109" t="s">
        <v>21</v>
      </c>
      <c r="C24" s="203">
        <v>98596.849331000005</v>
      </c>
      <c r="D24" s="203">
        <v>48363.985882000001</v>
      </c>
      <c r="E24" s="204">
        <f t="shared" si="0"/>
        <v>146960.83521300001</v>
      </c>
      <c r="F24" s="204">
        <f t="shared" si="1"/>
        <v>50232.863449000004</v>
      </c>
      <c r="K24" s="25"/>
      <c r="L24" s="25"/>
    </row>
    <row r="25" spans="1:12" ht="21.75" x14ac:dyDescent="0.55000000000000004">
      <c r="A25" s="141" t="s">
        <v>112</v>
      </c>
      <c r="B25" s="110" t="s">
        <v>22</v>
      </c>
      <c r="C25" s="205">
        <v>92557.857946999997</v>
      </c>
      <c r="D25" s="205">
        <v>37265.704925999999</v>
      </c>
      <c r="E25" s="206">
        <f t="shared" si="0"/>
        <v>129823.56287299999</v>
      </c>
      <c r="F25" s="206">
        <f t="shared" si="1"/>
        <v>55292.153020999998</v>
      </c>
      <c r="K25" s="25"/>
      <c r="L25" s="25"/>
    </row>
    <row r="26" spans="1:12" ht="21.75" x14ac:dyDescent="0.55000000000000004">
      <c r="A26" s="140" t="s">
        <v>112</v>
      </c>
      <c r="B26" s="109" t="s">
        <v>23</v>
      </c>
      <c r="C26" s="203">
        <v>97276.932631999996</v>
      </c>
      <c r="D26" s="203">
        <v>42391.673384000002</v>
      </c>
      <c r="E26" s="204">
        <f t="shared" si="0"/>
        <v>139668.60601600001</v>
      </c>
      <c r="F26" s="204">
        <f t="shared" si="1"/>
        <v>54885.259247999995</v>
      </c>
      <c r="K26" s="25"/>
      <c r="L26" s="25"/>
    </row>
    <row r="27" spans="1:12" ht="21.75" x14ac:dyDescent="0.55000000000000004">
      <c r="A27" s="141" t="s">
        <v>112</v>
      </c>
      <c r="B27" s="110" t="s">
        <v>24</v>
      </c>
      <c r="C27" s="205">
        <v>105900.009011</v>
      </c>
      <c r="D27" s="205">
        <v>46086.489556</v>
      </c>
      <c r="E27" s="206">
        <f t="shared" si="0"/>
        <v>151986.498567</v>
      </c>
      <c r="F27" s="206">
        <f t="shared" si="1"/>
        <v>59813.519455000001</v>
      </c>
      <c r="K27" s="25"/>
      <c r="L27" s="25"/>
    </row>
    <row r="28" spans="1:12" ht="17.25" customHeight="1" x14ac:dyDescent="0.55000000000000004">
      <c r="A28" s="140" t="s">
        <v>112</v>
      </c>
      <c r="B28" s="109" t="s">
        <v>25</v>
      </c>
      <c r="C28" s="203">
        <v>93856.724713999996</v>
      </c>
      <c r="D28" s="203">
        <v>38908.824329000003</v>
      </c>
      <c r="E28" s="204">
        <f t="shared" si="0"/>
        <v>132765.54904300001</v>
      </c>
      <c r="F28" s="204">
        <f t="shared" si="1"/>
        <v>54947.900384999994</v>
      </c>
      <c r="K28" s="25"/>
      <c r="L28" s="25"/>
    </row>
    <row r="29" spans="1:12" ht="17.25" customHeight="1" x14ac:dyDescent="0.55000000000000004">
      <c r="A29" s="141" t="s">
        <v>112</v>
      </c>
      <c r="B29" s="110" t="s">
        <v>26</v>
      </c>
      <c r="C29" s="205">
        <v>90383.093051000003</v>
      </c>
      <c r="D29" s="205">
        <v>41900.597736999996</v>
      </c>
      <c r="E29" s="206">
        <f t="shared" si="0"/>
        <v>132283.69078800001</v>
      </c>
      <c r="F29" s="206">
        <f t="shared" si="1"/>
        <v>48482.495314000007</v>
      </c>
      <c r="K29" s="25"/>
      <c r="L29" s="25"/>
    </row>
    <row r="30" spans="1:12" ht="19.5" customHeight="1" x14ac:dyDescent="0.55000000000000004">
      <c r="A30" s="140" t="s">
        <v>149</v>
      </c>
      <c r="B30" s="109" t="s">
        <v>15</v>
      </c>
      <c r="C30" s="203">
        <v>82804.226055000006</v>
      </c>
      <c r="D30" s="203">
        <v>46104.347585000003</v>
      </c>
      <c r="E30" s="204">
        <f t="shared" si="0"/>
        <v>128908.57364000002</v>
      </c>
      <c r="F30" s="204">
        <f t="shared" si="1"/>
        <v>36699.878470000003</v>
      </c>
      <c r="H30" s="122"/>
      <c r="I30" s="111"/>
      <c r="K30" s="25"/>
      <c r="L30" s="25"/>
    </row>
    <row r="31" spans="1:12" ht="19.5" customHeight="1" x14ac:dyDescent="0.55000000000000004">
      <c r="A31" s="141" t="s">
        <v>112</v>
      </c>
      <c r="B31" s="110" t="s">
        <v>16</v>
      </c>
      <c r="C31" s="205">
        <v>78259.626837000003</v>
      </c>
      <c r="D31" s="205">
        <v>41087.700803</v>
      </c>
      <c r="E31" s="206">
        <f t="shared" si="0"/>
        <v>119347.32764</v>
      </c>
      <c r="F31" s="206">
        <f t="shared" si="1"/>
        <v>37171.926034000004</v>
      </c>
      <c r="H31" s="122"/>
      <c r="I31" s="111"/>
      <c r="K31" s="25"/>
      <c r="L31" s="25"/>
    </row>
    <row r="32" spans="1:12" ht="19.5" customHeight="1" x14ac:dyDescent="0.55000000000000004">
      <c r="A32" s="140" t="s">
        <v>112</v>
      </c>
      <c r="B32" s="109" t="s">
        <v>17</v>
      </c>
      <c r="C32" s="203">
        <v>88023.423680000007</v>
      </c>
      <c r="D32" s="203">
        <v>44999.793593000002</v>
      </c>
      <c r="E32" s="204">
        <f t="shared" si="0"/>
        <v>133023.21727300002</v>
      </c>
      <c r="F32" s="204">
        <f t="shared" si="1"/>
        <v>43023.630087000005</v>
      </c>
      <c r="H32" s="122"/>
      <c r="I32" s="111"/>
      <c r="K32" s="25"/>
      <c r="L32" s="25"/>
    </row>
    <row r="33" spans="1:12" ht="19.5" customHeight="1" x14ac:dyDescent="0.55000000000000004">
      <c r="A33" s="141" t="s">
        <v>112</v>
      </c>
      <c r="B33" s="110" t="s">
        <v>18</v>
      </c>
      <c r="C33" s="205">
        <v>88736.282850999996</v>
      </c>
      <c r="D33" s="205">
        <v>54200.396258000001</v>
      </c>
      <c r="E33" s="206">
        <f t="shared" si="0"/>
        <v>142936.67910899999</v>
      </c>
      <c r="F33" s="206">
        <f t="shared" si="1"/>
        <v>34535.886592999996</v>
      </c>
      <c r="H33" s="122"/>
      <c r="I33" s="111"/>
      <c r="K33" s="25"/>
      <c r="L33" s="25"/>
    </row>
    <row r="34" spans="1:12" ht="19.5" customHeight="1" x14ac:dyDescent="0.55000000000000004">
      <c r="A34" s="140" t="s">
        <v>112</v>
      </c>
      <c r="B34" s="109" t="s">
        <v>19</v>
      </c>
      <c r="C34" s="203">
        <v>86707.673798999997</v>
      </c>
      <c r="D34" s="203">
        <v>54376.124280000004</v>
      </c>
      <c r="E34" s="204">
        <f t="shared" si="0"/>
        <v>141083.798079</v>
      </c>
      <c r="F34" s="204">
        <f t="shared" si="1"/>
        <v>32331.549518999993</v>
      </c>
      <c r="H34" s="122"/>
      <c r="I34" s="111"/>
      <c r="K34" s="25"/>
      <c r="L34" s="25"/>
    </row>
    <row r="35" spans="1:12" ht="19.5" customHeight="1" x14ac:dyDescent="0.55000000000000004">
      <c r="A35" s="141" t="s">
        <v>112</v>
      </c>
      <c r="B35" s="110" t="s">
        <v>20</v>
      </c>
      <c r="C35" s="205">
        <v>77173.053232000006</v>
      </c>
      <c r="D35" s="205">
        <v>43242.091756000002</v>
      </c>
      <c r="E35" s="206">
        <f t="shared" si="0"/>
        <v>120415.14498800001</v>
      </c>
      <c r="F35" s="206">
        <f t="shared" si="1"/>
        <v>33930.961476000004</v>
      </c>
      <c r="I35" s="111"/>
      <c r="K35" s="25"/>
      <c r="L35" s="25"/>
    </row>
    <row r="36" spans="1:12" ht="19.5" customHeight="1" x14ac:dyDescent="0.55000000000000004">
      <c r="A36" s="140" t="s">
        <v>112</v>
      </c>
      <c r="B36" s="109" t="s">
        <v>21</v>
      </c>
      <c r="C36" s="203">
        <v>81901.04148</v>
      </c>
      <c r="D36" s="203">
        <v>54181.396387000001</v>
      </c>
      <c r="E36" s="204">
        <f t="shared" si="0"/>
        <v>136082.437867</v>
      </c>
      <c r="F36" s="204">
        <f t="shared" si="1"/>
        <v>27719.645092999999</v>
      </c>
      <c r="I36" s="111"/>
      <c r="K36" s="25"/>
      <c r="L36" s="25"/>
    </row>
    <row r="37" spans="1:12" ht="19.5" customHeight="1" x14ac:dyDescent="0.55000000000000004">
      <c r="A37" s="141" t="s">
        <v>112</v>
      </c>
      <c r="B37" s="110" t="s">
        <v>22</v>
      </c>
      <c r="C37" s="205">
        <v>76642.848440000002</v>
      </c>
      <c r="D37" s="205">
        <v>47158.917594999999</v>
      </c>
      <c r="E37" s="206">
        <f t="shared" si="0"/>
        <v>123801.76603500001</v>
      </c>
      <c r="F37" s="206">
        <f t="shared" si="1"/>
        <v>29483.930845000003</v>
      </c>
      <c r="I37" s="111"/>
      <c r="K37" s="25"/>
      <c r="L37" s="25"/>
    </row>
    <row r="38" spans="1:12" ht="19.5" customHeight="1" x14ac:dyDescent="0.55000000000000004">
      <c r="A38" s="140" t="s">
        <v>112</v>
      </c>
      <c r="B38" s="109" t="s">
        <v>23</v>
      </c>
      <c r="C38" s="203">
        <v>77329.835693000001</v>
      </c>
      <c r="D38" s="203">
        <v>44111.171941000001</v>
      </c>
      <c r="E38" s="204">
        <f t="shared" si="0"/>
        <v>121441.00763400001</v>
      </c>
      <c r="F38" s="204">
        <f t="shared" si="1"/>
        <v>33218.663752</v>
      </c>
      <c r="H38" s="122"/>
      <c r="I38" s="111"/>
      <c r="K38" s="25"/>
      <c r="L38" s="25"/>
    </row>
    <row r="39" spans="1:12" ht="19.5" customHeight="1" x14ac:dyDescent="0.55000000000000004">
      <c r="A39" s="141" t="s">
        <v>112</v>
      </c>
      <c r="B39" s="110" t="s">
        <v>24</v>
      </c>
      <c r="C39" s="205">
        <v>76761.817228999993</v>
      </c>
      <c r="D39" s="205">
        <v>49799.586224999999</v>
      </c>
      <c r="E39" s="206">
        <f t="shared" si="0"/>
        <v>126561.40345399998</v>
      </c>
      <c r="F39" s="206">
        <f t="shared" si="1"/>
        <v>26962.231003999994</v>
      </c>
      <c r="H39" s="122"/>
      <c r="I39" s="111"/>
      <c r="K39" s="25"/>
      <c r="L39" s="25"/>
    </row>
    <row r="40" spans="1:12" ht="19.5" customHeight="1" x14ac:dyDescent="0.55000000000000004">
      <c r="A40" s="140" t="s">
        <v>112</v>
      </c>
      <c r="B40" s="109" t="s">
        <v>25</v>
      </c>
      <c r="C40" s="203">
        <v>80833.791696</v>
      </c>
      <c r="D40" s="203">
        <v>44078.892528999997</v>
      </c>
      <c r="E40" s="204">
        <f t="shared" si="0"/>
        <v>124912.684225</v>
      </c>
      <c r="F40" s="204">
        <f t="shared" si="1"/>
        <v>36754.899167000003</v>
      </c>
      <c r="H40" s="122"/>
      <c r="I40" s="111"/>
      <c r="K40" s="25"/>
      <c r="L40" s="25"/>
    </row>
    <row r="41" spans="1:12" ht="19.5" customHeight="1" x14ac:dyDescent="0.55000000000000004">
      <c r="A41" s="141" t="s">
        <v>112</v>
      </c>
      <c r="B41" s="110" t="s">
        <v>26</v>
      </c>
      <c r="C41" s="205">
        <v>85838.742327</v>
      </c>
      <c r="D41" s="205">
        <v>51021.035651999999</v>
      </c>
      <c r="E41" s="206">
        <f t="shared" si="0"/>
        <v>136859.77797900001</v>
      </c>
      <c r="F41" s="206">
        <f t="shared" si="1"/>
        <v>34817.706675000001</v>
      </c>
      <c r="H41" s="122"/>
      <c r="I41" s="111"/>
      <c r="K41" s="25"/>
      <c r="L41" s="25"/>
    </row>
    <row r="42" spans="1:12" ht="19.5" customHeight="1" thickBot="1" x14ac:dyDescent="0.6">
      <c r="A42" s="142" t="s">
        <v>150</v>
      </c>
      <c r="B42" s="143" t="s">
        <v>15</v>
      </c>
      <c r="C42" s="203">
        <v>82274.712822999994</v>
      </c>
      <c r="D42" s="203">
        <v>46017.6751</v>
      </c>
      <c r="E42" s="204">
        <f t="shared" si="0"/>
        <v>128292.387923</v>
      </c>
      <c r="F42" s="204">
        <f t="shared" si="1"/>
        <v>36257.037722999994</v>
      </c>
      <c r="H42" s="122"/>
      <c r="I42" s="111"/>
      <c r="K42" s="25"/>
      <c r="L42" s="25"/>
    </row>
    <row r="43" spans="1:12" ht="19.5" customHeight="1" thickBot="1" x14ac:dyDescent="0.6">
      <c r="A43" s="144" t="s">
        <v>112</v>
      </c>
      <c r="B43" s="145" t="s">
        <v>16</v>
      </c>
      <c r="C43" s="205">
        <v>63846.115991999999</v>
      </c>
      <c r="D43" s="205">
        <v>43044.386638999997</v>
      </c>
      <c r="E43" s="206">
        <f t="shared" si="0"/>
        <v>106890.502631</v>
      </c>
      <c r="F43" s="206">
        <f t="shared" si="1"/>
        <v>20801.729353000002</v>
      </c>
      <c r="K43" s="25"/>
      <c r="L43" s="25"/>
    </row>
    <row r="44" spans="1:12" ht="19.5" customHeight="1" thickBot="1" x14ac:dyDescent="0.6">
      <c r="A44" s="146" t="s">
        <v>112</v>
      </c>
      <c r="B44" s="147" t="s">
        <v>17</v>
      </c>
      <c r="C44" s="203">
        <v>45552.345096999998</v>
      </c>
      <c r="D44" s="203">
        <v>43318.699232999999</v>
      </c>
      <c r="E44" s="204">
        <f t="shared" si="0"/>
        <v>88871.044330000004</v>
      </c>
      <c r="F44" s="204">
        <f t="shared" si="1"/>
        <v>2233.6458639999983</v>
      </c>
      <c r="K44" s="25"/>
      <c r="L44" s="25"/>
    </row>
    <row r="45" spans="1:12" ht="19.5" customHeight="1" thickBot="1" x14ac:dyDescent="0.6">
      <c r="A45" s="144" t="s">
        <v>112</v>
      </c>
      <c r="B45" s="145" t="s">
        <v>18</v>
      </c>
      <c r="C45" s="205">
        <v>38138.518365000004</v>
      </c>
      <c r="D45" s="205">
        <v>41789.809110000002</v>
      </c>
      <c r="E45" s="206">
        <f t="shared" si="0"/>
        <v>79928.327474999998</v>
      </c>
      <c r="F45" s="206">
        <f t="shared" si="1"/>
        <v>-3651.2907449999984</v>
      </c>
      <c r="K45" s="25"/>
      <c r="L45" s="25"/>
    </row>
    <row r="46" spans="1:12" ht="19.5" customHeight="1" thickBot="1" x14ac:dyDescent="0.6">
      <c r="A46" s="146" t="s">
        <v>112</v>
      </c>
      <c r="B46" s="147" t="s">
        <v>19</v>
      </c>
      <c r="C46" s="203">
        <v>37335.255251000002</v>
      </c>
      <c r="D46" s="203">
        <v>36915.968561000002</v>
      </c>
      <c r="E46" s="204">
        <f t="shared" si="0"/>
        <v>74251.223812000011</v>
      </c>
      <c r="F46" s="204">
        <f t="shared" si="1"/>
        <v>419.28669000000082</v>
      </c>
      <c r="K46" s="25"/>
      <c r="L46" s="25"/>
    </row>
    <row r="47" spans="1:12" ht="19.5" customHeight="1" thickBot="1" x14ac:dyDescent="0.6">
      <c r="A47" s="144" t="s">
        <v>112</v>
      </c>
      <c r="B47" s="145" t="s">
        <v>20</v>
      </c>
      <c r="C47" s="205">
        <v>44182.149399000002</v>
      </c>
      <c r="D47" s="205">
        <v>46143.005582999998</v>
      </c>
      <c r="E47" s="206">
        <f t="shared" si="0"/>
        <v>90325.154982000007</v>
      </c>
      <c r="F47" s="206">
        <f t="shared" si="1"/>
        <v>-1960.8561839999966</v>
      </c>
      <c r="K47" s="25"/>
      <c r="L47" s="25"/>
    </row>
    <row r="48" spans="1:12" ht="19.5" customHeight="1" thickBot="1" x14ac:dyDescent="0.6">
      <c r="A48" s="146" t="s">
        <v>112</v>
      </c>
      <c r="B48" s="147" t="s">
        <v>21</v>
      </c>
      <c r="C48" s="203">
        <v>51084.552911999999</v>
      </c>
      <c r="D48" s="203">
        <v>40298.209007999998</v>
      </c>
      <c r="E48" s="204">
        <f t="shared" si="0"/>
        <v>91382.76191999999</v>
      </c>
      <c r="F48" s="204">
        <f t="shared" si="1"/>
        <v>10786.343904000001</v>
      </c>
      <c r="K48" s="25"/>
      <c r="L48" s="25"/>
    </row>
    <row r="49" spans="1:12" ht="19.5" customHeight="1" thickBot="1" x14ac:dyDescent="0.6">
      <c r="A49" s="144" t="s">
        <v>112</v>
      </c>
      <c r="B49" s="145" t="s">
        <v>22</v>
      </c>
      <c r="C49" s="205">
        <v>56119.720207999999</v>
      </c>
      <c r="D49" s="205">
        <v>40739.298187</v>
      </c>
      <c r="E49" s="206">
        <f t="shared" si="0"/>
        <v>96859.018394999992</v>
      </c>
      <c r="F49" s="206">
        <f t="shared" si="1"/>
        <v>15380.422020999998</v>
      </c>
      <c r="K49" s="25"/>
      <c r="L49" s="25"/>
    </row>
    <row r="50" spans="1:12" ht="19.5" customHeight="1" thickBot="1" x14ac:dyDescent="0.6">
      <c r="A50" s="146" t="s">
        <v>112</v>
      </c>
      <c r="B50" s="147" t="s">
        <v>23</v>
      </c>
      <c r="C50" s="203">
        <v>53374.907008000002</v>
      </c>
      <c r="D50" s="203">
        <v>41995.055714000002</v>
      </c>
      <c r="E50" s="204">
        <f t="shared" si="0"/>
        <v>95369.962721999997</v>
      </c>
      <c r="F50" s="204">
        <f t="shared" si="1"/>
        <v>11379.851294</v>
      </c>
      <c r="K50" s="25"/>
      <c r="L50" s="25"/>
    </row>
    <row r="51" spans="1:12" ht="19.5" customHeight="1" thickBot="1" x14ac:dyDescent="0.6">
      <c r="A51" s="144" t="s">
        <v>112</v>
      </c>
      <c r="B51" s="145" t="s">
        <v>24</v>
      </c>
      <c r="C51" s="205">
        <v>55901.983740999996</v>
      </c>
      <c r="D51" s="205">
        <v>43035.318184999996</v>
      </c>
      <c r="E51" s="206">
        <f t="shared" si="0"/>
        <v>98937.301925999986</v>
      </c>
      <c r="F51" s="206">
        <f t="shared" si="1"/>
        <v>12866.665556</v>
      </c>
      <c r="K51" s="25"/>
      <c r="L51" s="25"/>
    </row>
    <row r="52" spans="1:12" ht="19.5" customHeight="1" thickBot="1" x14ac:dyDescent="0.6">
      <c r="A52" s="146" t="s">
        <v>112</v>
      </c>
      <c r="B52" s="147" t="s">
        <v>25</v>
      </c>
      <c r="C52" s="203">
        <v>58806.316251999997</v>
      </c>
      <c r="D52" s="203">
        <v>48714.608340999999</v>
      </c>
      <c r="E52" s="204">
        <f t="shared" si="0"/>
        <v>107520.924593</v>
      </c>
      <c r="F52" s="204">
        <f t="shared" si="1"/>
        <v>10091.707910999998</v>
      </c>
      <c r="K52" s="25"/>
      <c r="L52" s="25"/>
    </row>
    <row r="53" spans="1:12" ht="19.5" customHeight="1" thickBot="1" x14ac:dyDescent="0.6">
      <c r="A53" s="144" t="s">
        <v>112</v>
      </c>
      <c r="B53" s="145" t="s">
        <v>26</v>
      </c>
      <c r="C53" s="205">
        <v>65335.385636999999</v>
      </c>
      <c r="D53" s="205">
        <v>45478.560609</v>
      </c>
      <c r="E53" s="206">
        <f t="shared" si="0"/>
        <v>110813.94624600001</v>
      </c>
      <c r="F53" s="206">
        <f t="shared" si="1"/>
        <v>19856.825027999999</v>
      </c>
      <c r="K53" s="25"/>
      <c r="L53" s="25"/>
    </row>
    <row r="54" spans="1:12" ht="19.5" customHeight="1" thickBot="1" x14ac:dyDescent="0.6">
      <c r="A54" s="146" t="s">
        <v>123</v>
      </c>
      <c r="B54" s="147" t="s">
        <v>15</v>
      </c>
      <c r="C54" s="203">
        <v>71936.947878999999</v>
      </c>
      <c r="D54" s="203">
        <v>47937.256496000002</v>
      </c>
      <c r="E54" s="204">
        <f t="shared" si="0"/>
        <v>119874.204375</v>
      </c>
      <c r="F54" s="204">
        <f t="shared" si="1"/>
        <v>23999.691382999998</v>
      </c>
      <c r="K54" s="25"/>
      <c r="L54" s="25"/>
    </row>
    <row r="55" spans="1:12" ht="19.5" customHeight="1" thickBot="1" x14ac:dyDescent="0.6">
      <c r="A55" s="144" t="s">
        <v>112</v>
      </c>
      <c r="B55" s="145" t="s">
        <v>16</v>
      </c>
      <c r="C55" s="205">
        <v>65814.212536999999</v>
      </c>
      <c r="D55" s="205">
        <v>40842.236706000003</v>
      </c>
      <c r="E55" s="206">
        <f t="shared" si="0"/>
        <v>106656.44924300001</v>
      </c>
      <c r="F55" s="206">
        <f t="shared" si="1"/>
        <v>24971.975830999996</v>
      </c>
      <c r="K55" s="25"/>
      <c r="L55" s="25"/>
    </row>
    <row r="56" spans="1:12" ht="19.5" customHeight="1" thickBot="1" x14ac:dyDescent="0.6">
      <c r="A56" s="146" t="s">
        <v>112</v>
      </c>
      <c r="B56" s="147" t="s">
        <v>17</v>
      </c>
      <c r="C56" s="203">
        <v>74775.764345999996</v>
      </c>
      <c r="D56" s="203">
        <v>50722.715103000002</v>
      </c>
      <c r="E56" s="204">
        <f t="shared" si="0"/>
        <v>125498.47944900001</v>
      </c>
      <c r="F56" s="204">
        <f t="shared" si="1"/>
        <v>24053.049242999994</v>
      </c>
      <c r="K56" s="25"/>
      <c r="L56" s="25"/>
    </row>
    <row r="57" spans="1:12" ht="19.5" customHeight="1" thickBot="1" x14ac:dyDescent="0.6">
      <c r="A57" s="144" t="s">
        <v>112</v>
      </c>
      <c r="B57" s="145" t="s">
        <v>18</v>
      </c>
      <c r="C57" s="205">
        <v>71710.191537000006</v>
      </c>
      <c r="D57" s="205">
        <v>49987.597704</v>
      </c>
      <c r="E57" s="206">
        <f t="shared" si="0"/>
        <v>121697.78924100001</v>
      </c>
      <c r="F57" s="206">
        <f t="shared" si="1"/>
        <v>21722.593833000006</v>
      </c>
      <c r="K57" s="25"/>
      <c r="L57" s="25"/>
    </row>
    <row r="58" spans="1:12" ht="19.5" customHeight="1" thickBot="1" x14ac:dyDescent="0.6">
      <c r="A58" s="146" t="s">
        <v>112</v>
      </c>
      <c r="B58" s="147" t="s">
        <v>19</v>
      </c>
      <c r="C58" s="203">
        <v>82192.312768000003</v>
      </c>
      <c r="D58" s="203">
        <v>45076.447883000001</v>
      </c>
      <c r="E58" s="204">
        <v>127268.760651</v>
      </c>
      <c r="F58" s="204">
        <v>37115.864885000003</v>
      </c>
      <c r="K58" s="25"/>
      <c r="L58" s="25"/>
    </row>
    <row r="59" spans="1:12" ht="19.5" customHeight="1" thickBot="1" x14ac:dyDescent="0.6">
      <c r="A59" s="144"/>
      <c r="B59" s="145" t="s">
        <v>20</v>
      </c>
      <c r="C59" s="205">
        <v>84794.965651999999</v>
      </c>
      <c r="D59" s="205">
        <v>47351.285507000001</v>
      </c>
      <c r="E59" s="206">
        <v>132146.25115900001</v>
      </c>
      <c r="F59" s="206">
        <v>37443.680144999998</v>
      </c>
      <c r="K59" s="25"/>
      <c r="L59" s="25"/>
    </row>
    <row r="60" spans="1:12" ht="19.5" customHeight="1" thickBot="1" x14ac:dyDescent="0.6">
      <c r="A60" s="146"/>
      <c r="B60" s="147" t="s">
        <v>21</v>
      </c>
      <c r="C60" s="203">
        <v>92072.413326000009</v>
      </c>
      <c r="D60" s="203">
        <v>47303.331770999997</v>
      </c>
      <c r="E60" s="204">
        <v>139375.74509700001</v>
      </c>
      <c r="F60" s="204">
        <v>44769.081555000012</v>
      </c>
      <c r="K60" s="25"/>
      <c r="L60" s="25"/>
    </row>
    <row r="61" spans="1:12" ht="19.5" customHeight="1" thickBot="1" x14ac:dyDescent="0.6">
      <c r="A61" s="144"/>
      <c r="B61" s="145" t="s">
        <v>22</v>
      </c>
      <c r="C61" s="205">
        <v>89194.841457000002</v>
      </c>
      <c r="D61" s="205">
        <v>51499.076746999999</v>
      </c>
      <c r="E61" s="206">
        <v>140693.91820399999</v>
      </c>
      <c r="F61" s="206">
        <v>37695.764710000003</v>
      </c>
      <c r="K61" s="25"/>
      <c r="L61" s="25"/>
    </row>
    <row r="62" spans="1:12" ht="19.5" customHeight="1" thickBot="1" x14ac:dyDescent="0.6">
      <c r="A62" s="146" t="s">
        <v>112</v>
      </c>
      <c r="B62" s="147" t="s">
        <v>23</v>
      </c>
      <c r="C62" s="203">
        <v>94666.872049999991</v>
      </c>
      <c r="D62" s="203">
        <v>45842.246147999998</v>
      </c>
      <c r="E62" s="204">
        <v>140509.11819799998</v>
      </c>
      <c r="F62" s="204">
        <v>48824.625901999992</v>
      </c>
      <c r="K62" s="25"/>
      <c r="L62" s="25"/>
    </row>
    <row r="63" spans="1:12" ht="35.1" customHeight="1" x14ac:dyDescent="0.55000000000000004">
      <c r="A63" s="45"/>
      <c r="B63" s="45"/>
      <c r="C63" s="45"/>
      <c r="D63" s="45"/>
      <c r="E63" s="45"/>
      <c r="F63" s="45"/>
      <c r="K63" s="25"/>
      <c r="L63" s="25"/>
    </row>
    <row r="64" spans="1:12" ht="35.1" customHeight="1" x14ac:dyDescent="0.55000000000000004">
      <c r="A64" s="45"/>
      <c r="B64" s="45"/>
      <c r="C64" s="45"/>
      <c r="D64" s="45"/>
      <c r="E64" s="45"/>
      <c r="F64" s="45"/>
      <c r="K64" s="25"/>
      <c r="L64" s="25"/>
    </row>
    <row r="65" spans="1:12" ht="35.1" customHeight="1" x14ac:dyDescent="0.55000000000000004">
      <c r="A65" s="45"/>
      <c r="B65" s="45"/>
      <c r="C65" s="45"/>
      <c r="D65" s="45"/>
      <c r="E65" s="45"/>
      <c r="F65" s="45"/>
      <c r="K65" s="25"/>
      <c r="L65" s="25"/>
    </row>
    <row r="66" spans="1:12" ht="35.1" customHeight="1" x14ac:dyDescent="0.55000000000000004">
      <c r="A66" s="45"/>
      <c r="B66" s="45"/>
      <c r="C66" s="45"/>
      <c r="D66" s="45"/>
      <c r="E66" s="45"/>
      <c r="F66" s="45"/>
      <c r="K66" s="25"/>
      <c r="L66" s="25"/>
    </row>
    <row r="67" spans="1:12" ht="35.1" customHeight="1" x14ac:dyDescent="0.55000000000000004">
      <c r="A67" s="45"/>
      <c r="B67" s="45"/>
      <c r="C67" s="45"/>
      <c r="D67" s="45"/>
      <c r="E67" s="45"/>
      <c r="F67" s="45"/>
      <c r="K67" s="25"/>
      <c r="L67" s="25"/>
    </row>
    <row r="68" spans="1:12" ht="35.1" customHeight="1" x14ac:dyDescent="0.55000000000000004">
      <c r="A68" s="45"/>
      <c r="B68" s="45"/>
      <c r="C68" s="45"/>
      <c r="D68" s="45"/>
      <c r="E68" s="45"/>
      <c r="F68" s="45"/>
      <c r="K68" s="25"/>
      <c r="L68" s="25"/>
    </row>
    <row r="69" spans="1:12" ht="35.1" customHeight="1" x14ac:dyDescent="0.55000000000000004">
      <c r="A69" s="45"/>
      <c r="B69" s="45"/>
      <c r="C69" s="45"/>
      <c r="D69" s="45"/>
      <c r="E69" s="45"/>
      <c r="F69" s="45"/>
      <c r="K69" s="25"/>
      <c r="L69" s="25"/>
    </row>
    <row r="70" spans="1:12" ht="35.1" customHeight="1" x14ac:dyDescent="0.55000000000000004">
      <c r="A70" s="45"/>
      <c r="B70" s="45"/>
      <c r="C70" s="45"/>
      <c r="D70" s="45"/>
      <c r="E70" s="45"/>
      <c r="F70" s="45"/>
      <c r="K70" s="25"/>
      <c r="L70" s="25"/>
    </row>
    <row r="71" spans="1:12" ht="35.1" customHeight="1" x14ac:dyDescent="0.55000000000000004">
      <c r="A71" s="45"/>
      <c r="B71" s="45"/>
      <c r="C71" s="45"/>
      <c r="D71" s="45"/>
      <c r="E71" s="45"/>
      <c r="F71" s="45"/>
      <c r="K71" s="25"/>
      <c r="L71" s="25"/>
    </row>
    <row r="72" spans="1:12" ht="35.1" customHeight="1" x14ac:dyDescent="0.55000000000000004">
      <c r="A72" s="45"/>
      <c r="B72" s="45"/>
      <c r="C72" s="45"/>
      <c r="D72" s="45"/>
      <c r="E72" s="45"/>
      <c r="F72" s="45"/>
      <c r="K72" s="25"/>
      <c r="L72" s="25"/>
    </row>
    <row r="73" spans="1:12" ht="35.1" customHeight="1" x14ac:dyDescent="0.55000000000000004">
      <c r="A73" s="45"/>
      <c r="B73" s="45"/>
      <c r="C73" s="45"/>
      <c r="D73" s="45"/>
      <c r="E73" s="45"/>
      <c r="F73" s="45"/>
      <c r="K73" s="25"/>
      <c r="L73" s="25"/>
    </row>
    <row r="74" spans="1:12" ht="35.1" customHeight="1" x14ac:dyDescent="0.55000000000000004">
      <c r="A74" s="45"/>
      <c r="B74" s="45"/>
      <c r="C74" s="45"/>
      <c r="D74" s="45"/>
      <c r="E74" s="45"/>
      <c r="F74" s="45"/>
      <c r="K74" s="25"/>
      <c r="L74" s="25"/>
    </row>
    <row r="75" spans="1:12" ht="35.1" customHeight="1" x14ac:dyDescent="0.55000000000000004">
      <c r="A75" s="45"/>
      <c r="B75" s="45"/>
      <c r="C75" s="45"/>
      <c r="D75" s="45"/>
      <c r="E75" s="45"/>
      <c r="F75" s="45"/>
      <c r="K75" s="25"/>
      <c r="L75" s="25"/>
    </row>
    <row r="76" spans="1:12" ht="35.1" customHeight="1" x14ac:dyDescent="0.55000000000000004">
      <c r="A76" s="45"/>
      <c r="B76" s="45"/>
      <c r="C76" s="45"/>
      <c r="D76" s="45"/>
      <c r="E76" s="45"/>
      <c r="F76" s="45"/>
      <c r="K76" s="25"/>
      <c r="L76" s="25"/>
    </row>
    <row r="77" spans="1:12" ht="35.1" customHeight="1" x14ac:dyDescent="0.55000000000000004">
      <c r="A77" s="45"/>
      <c r="B77" s="45"/>
      <c r="C77" s="45"/>
      <c r="D77" s="45"/>
      <c r="E77" s="45"/>
      <c r="F77" s="45"/>
      <c r="K77" s="25"/>
      <c r="L77" s="25"/>
    </row>
    <row r="78" spans="1:12" ht="35.1" customHeight="1" x14ac:dyDescent="0.55000000000000004">
      <c r="A78" s="45"/>
      <c r="B78" s="45"/>
      <c r="C78" s="45"/>
      <c r="D78" s="45"/>
      <c r="E78" s="45"/>
      <c r="F78" s="45"/>
      <c r="K78" s="25"/>
      <c r="L78" s="25"/>
    </row>
    <row r="79" spans="1:12" ht="35.1" customHeight="1" x14ac:dyDescent="0.55000000000000004">
      <c r="A79" s="45"/>
      <c r="B79" s="45"/>
      <c r="C79" s="45"/>
      <c r="D79" s="45"/>
      <c r="E79" s="45"/>
      <c r="F79" s="45"/>
      <c r="K79" s="25"/>
      <c r="L79" s="25"/>
    </row>
    <row r="80" spans="1:12" ht="35.1" customHeight="1" x14ac:dyDescent="0.55000000000000004">
      <c r="A80" s="45"/>
      <c r="B80" s="45"/>
      <c r="C80" s="45"/>
      <c r="D80" s="45"/>
      <c r="E80" s="45"/>
      <c r="F80" s="45"/>
      <c r="K80" s="25"/>
      <c r="L80" s="25"/>
    </row>
    <row r="81" spans="1:12" ht="35.1" customHeight="1" x14ac:dyDescent="0.55000000000000004">
      <c r="A81" s="45"/>
      <c r="B81" s="45"/>
      <c r="C81" s="45"/>
      <c r="D81" s="45"/>
      <c r="E81" s="45"/>
      <c r="F81" s="45"/>
      <c r="K81" s="25"/>
      <c r="L81" s="25"/>
    </row>
    <row r="82" spans="1:12" ht="35.1" customHeight="1" x14ac:dyDescent="0.55000000000000004">
      <c r="A82" s="45"/>
      <c r="B82" s="45"/>
      <c r="C82" s="45"/>
      <c r="D82" s="45"/>
      <c r="E82" s="45"/>
      <c r="F82" s="45"/>
      <c r="K82" s="25"/>
      <c r="L82" s="25"/>
    </row>
    <row r="83" spans="1:12" ht="35.1" customHeight="1" x14ac:dyDescent="0.55000000000000004">
      <c r="A83" s="45"/>
      <c r="B83" s="45"/>
      <c r="C83" s="45"/>
      <c r="D83" s="45"/>
      <c r="E83" s="45"/>
      <c r="F83" s="45"/>
      <c r="K83" s="25"/>
      <c r="L83" s="25"/>
    </row>
    <row r="84" spans="1:12" ht="35.1" customHeight="1" x14ac:dyDescent="0.55000000000000004">
      <c r="A84" s="45"/>
      <c r="B84" s="45"/>
      <c r="C84" s="45"/>
      <c r="D84" s="45"/>
      <c r="E84" s="45"/>
      <c r="F84" s="45"/>
      <c r="K84" s="25"/>
      <c r="L84" s="25"/>
    </row>
    <row r="85" spans="1:12" ht="35.1" customHeight="1" x14ac:dyDescent="0.55000000000000004">
      <c r="A85" s="45"/>
      <c r="B85" s="45"/>
      <c r="C85" s="45"/>
      <c r="D85" s="45"/>
      <c r="E85" s="45"/>
      <c r="F85" s="45"/>
      <c r="K85" s="25"/>
      <c r="L85" s="25"/>
    </row>
    <row r="86" spans="1:12" ht="35.1" customHeight="1" x14ac:dyDescent="0.55000000000000004">
      <c r="A86" s="45"/>
      <c r="B86" s="45"/>
      <c r="C86" s="45"/>
      <c r="D86" s="45"/>
      <c r="E86" s="45"/>
      <c r="F86" s="45"/>
      <c r="K86" s="25"/>
      <c r="L86" s="25"/>
    </row>
    <row r="87" spans="1:12" ht="35.1" customHeight="1" x14ac:dyDescent="0.55000000000000004">
      <c r="A87" s="45"/>
      <c r="B87" s="45"/>
      <c r="C87" s="45"/>
      <c r="D87" s="45"/>
      <c r="E87" s="45"/>
      <c r="F87" s="45"/>
      <c r="K87" s="25"/>
      <c r="L87" s="25"/>
    </row>
    <row r="88" spans="1:12" ht="35.1" customHeight="1" x14ac:dyDescent="0.55000000000000004">
      <c r="A88" s="45"/>
      <c r="B88" s="45"/>
      <c r="C88" s="45"/>
      <c r="D88" s="45"/>
      <c r="E88" s="45"/>
      <c r="F88" s="45"/>
      <c r="K88" s="25"/>
      <c r="L88" s="25"/>
    </row>
    <row r="89" spans="1:12" ht="35.1" customHeight="1" x14ac:dyDescent="0.55000000000000004">
      <c r="A89" s="45"/>
      <c r="B89" s="45"/>
      <c r="C89" s="45"/>
      <c r="D89" s="45"/>
      <c r="E89" s="45"/>
      <c r="F89" s="45"/>
      <c r="K89" s="25"/>
      <c r="L89" s="25"/>
    </row>
    <row r="90" spans="1:12" ht="35.1" customHeight="1" x14ac:dyDescent="0.55000000000000004">
      <c r="A90" s="45"/>
      <c r="B90" s="45"/>
      <c r="C90" s="45"/>
      <c r="D90" s="45"/>
      <c r="E90" s="45"/>
      <c r="F90" s="45"/>
      <c r="K90" s="25"/>
      <c r="L90" s="25"/>
    </row>
    <row r="91" spans="1:12" ht="35.1" customHeight="1" x14ac:dyDescent="0.55000000000000004">
      <c r="A91" s="45"/>
      <c r="B91" s="45"/>
      <c r="C91" s="45"/>
      <c r="D91" s="45"/>
      <c r="E91" s="45"/>
      <c r="F91" s="45"/>
      <c r="K91" s="25"/>
      <c r="L91" s="25"/>
    </row>
    <row r="92" spans="1:12" ht="35.1" customHeight="1" x14ac:dyDescent="0.55000000000000004">
      <c r="A92" s="45"/>
      <c r="B92" s="45"/>
      <c r="C92" s="45"/>
      <c r="D92" s="45"/>
      <c r="E92" s="45"/>
      <c r="F92" s="45"/>
      <c r="K92" s="25"/>
      <c r="L92" s="25"/>
    </row>
    <row r="93" spans="1:12" ht="35.1" customHeight="1" x14ac:dyDescent="0.55000000000000004">
      <c r="A93" s="45"/>
      <c r="B93" s="45"/>
      <c r="C93" s="45"/>
      <c r="D93" s="45"/>
      <c r="E93" s="45"/>
      <c r="F93" s="45"/>
      <c r="K93" s="25"/>
      <c r="L93" s="25"/>
    </row>
    <row r="94" spans="1:12" ht="35.1" customHeight="1" x14ac:dyDescent="0.55000000000000004">
      <c r="A94" s="45"/>
      <c r="B94" s="45"/>
      <c r="C94" s="45"/>
      <c r="D94" s="45"/>
      <c r="E94" s="45"/>
      <c r="F94" s="45"/>
      <c r="K94" s="25"/>
      <c r="L94" s="25"/>
    </row>
    <row r="95" spans="1:12" ht="35.1" customHeight="1" x14ac:dyDescent="0.55000000000000004">
      <c r="A95" s="45"/>
      <c r="B95" s="45"/>
      <c r="C95" s="45"/>
      <c r="D95" s="45"/>
      <c r="E95" s="45"/>
      <c r="F95" s="45"/>
      <c r="K95" s="25"/>
      <c r="L95" s="25"/>
    </row>
    <row r="96" spans="1:12" ht="35.1" customHeight="1" x14ac:dyDescent="0.55000000000000004">
      <c r="A96" s="45"/>
      <c r="B96" s="45"/>
      <c r="C96" s="45"/>
      <c r="D96" s="45"/>
      <c r="E96" s="45"/>
      <c r="F96" s="45"/>
      <c r="K96" s="25"/>
      <c r="L96" s="25"/>
    </row>
    <row r="97" spans="1:12" ht="35.1" customHeight="1" x14ac:dyDescent="0.55000000000000004">
      <c r="A97" s="45"/>
      <c r="B97" s="45"/>
      <c r="C97" s="45"/>
      <c r="D97" s="45"/>
      <c r="E97" s="45"/>
      <c r="F97" s="45"/>
      <c r="K97" s="25"/>
      <c r="L97" s="25"/>
    </row>
    <row r="98" spans="1:12" ht="35.1" customHeight="1" x14ac:dyDescent="0.55000000000000004">
      <c r="A98" s="45"/>
      <c r="B98" s="45"/>
      <c r="C98" s="45"/>
      <c r="D98" s="45"/>
      <c r="E98" s="45"/>
      <c r="F98" s="45"/>
      <c r="K98" s="25"/>
      <c r="L98" s="25"/>
    </row>
    <row r="99" spans="1:12" ht="35.1" customHeight="1" x14ac:dyDescent="0.55000000000000004">
      <c r="A99" s="45"/>
      <c r="B99" s="45"/>
      <c r="C99" s="45"/>
      <c r="D99" s="45"/>
      <c r="E99" s="45"/>
      <c r="F99" s="45"/>
      <c r="K99" s="25"/>
      <c r="L99" s="25"/>
    </row>
    <row r="100" spans="1:12" ht="35.1" customHeight="1" x14ac:dyDescent="0.55000000000000004">
      <c r="A100" s="45"/>
      <c r="B100" s="45"/>
      <c r="C100" s="45"/>
      <c r="D100" s="45"/>
      <c r="E100" s="45"/>
      <c r="F100" s="45"/>
      <c r="K100" s="25"/>
      <c r="L100" s="25"/>
    </row>
    <row r="101" spans="1:12" ht="35.1" customHeight="1" x14ac:dyDescent="0.55000000000000004">
      <c r="A101" s="45"/>
      <c r="B101" s="45"/>
      <c r="C101" s="45"/>
      <c r="D101" s="45"/>
      <c r="E101" s="45"/>
      <c r="F101" s="45"/>
      <c r="K101" s="25"/>
      <c r="L101" s="25"/>
    </row>
    <row r="102" spans="1:12" ht="35.1" customHeight="1" x14ac:dyDescent="0.55000000000000004">
      <c r="A102" s="45"/>
      <c r="B102" s="45"/>
      <c r="C102" s="45"/>
      <c r="D102" s="45"/>
      <c r="E102" s="45"/>
      <c r="F102" s="45"/>
      <c r="K102" s="25"/>
      <c r="L102" s="25"/>
    </row>
    <row r="103" spans="1:12" ht="35.1" customHeight="1" x14ac:dyDescent="0.55000000000000004">
      <c r="A103" s="45"/>
      <c r="B103" s="45"/>
      <c r="C103" s="45"/>
      <c r="D103" s="45"/>
      <c r="E103" s="45"/>
      <c r="F103" s="45"/>
      <c r="K103" s="25"/>
      <c r="L103" s="25"/>
    </row>
    <row r="104" spans="1:12" ht="35.1" customHeight="1" x14ac:dyDescent="0.55000000000000004">
      <c r="A104" s="45"/>
      <c r="B104" s="45"/>
      <c r="C104" s="45"/>
      <c r="D104" s="45"/>
      <c r="E104" s="45"/>
      <c r="F104" s="45"/>
      <c r="K104" s="25"/>
      <c r="L104" s="25"/>
    </row>
    <row r="105" spans="1:12" ht="35.1" customHeight="1" x14ac:dyDescent="0.55000000000000004">
      <c r="A105" s="45"/>
      <c r="B105" s="45"/>
      <c r="C105" s="45"/>
      <c r="D105" s="45"/>
      <c r="E105" s="45"/>
      <c r="F105" s="45"/>
      <c r="K105" s="25"/>
      <c r="L105" s="25"/>
    </row>
    <row r="106" spans="1:12" ht="35.1" customHeight="1" x14ac:dyDescent="0.55000000000000004">
      <c r="A106" s="45"/>
      <c r="B106" s="45"/>
      <c r="C106" s="45"/>
      <c r="D106" s="45"/>
      <c r="E106" s="45"/>
      <c r="F106" s="45"/>
      <c r="K106" s="25"/>
      <c r="L106" s="25"/>
    </row>
    <row r="107" spans="1:12" ht="35.1" customHeight="1" x14ac:dyDescent="0.55000000000000004">
      <c r="A107" s="45"/>
      <c r="B107" s="45"/>
      <c r="C107" s="45"/>
      <c r="D107" s="45"/>
      <c r="E107" s="45"/>
      <c r="F107" s="45"/>
      <c r="K107" s="25"/>
      <c r="L107" s="25"/>
    </row>
    <row r="108" spans="1:12" ht="35.1" customHeight="1" x14ac:dyDescent="0.55000000000000004">
      <c r="A108" s="45"/>
      <c r="B108" s="45"/>
      <c r="C108" s="45"/>
      <c r="D108" s="45"/>
      <c r="E108" s="45"/>
      <c r="F108" s="45"/>
      <c r="K108" s="25"/>
      <c r="L108" s="25"/>
    </row>
    <row r="109" spans="1:12" ht="35.1" customHeight="1" x14ac:dyDescent="0.55000000000000004">
      <c r="A109" s="45"/>
      <c r="B109" s="45"/>
      <c r="C109" s="45"/>
      <c r="D109" s="45"/>
      <c r="E109" s="45"/>
      <c r="F109" s="45"/>
      <c r="K109" s="25"/>
      <c r="L109" s="25"/>
    </row>
    <row r="110" spans="1:12" ht="35.1" customHeight="1" x14ac:dyDescent="0.55000000000000004">
      <c r="A110" s="45"/>
      <c r="B110" s="45"/>
      <c r="C110" s="45"/>
      <c r="D110" s="45"/>
      <c r="E110" s="45"/>
      <c r="F110" s="45"/>
      <c r="K110" s="25"/>
      <c r="L110" s="25"/>
    </row>
    <row r="111" spans="1:12" ht="35.1" customHeight="1" x14ac:dyDescent="0.55000000000000004">
      <c r="A111" s="45"/>
      <c r="B111" s="45"/>
      <c r="C111" s="45"/>
      <c r="D111" s="45"/>
      <c r="E111" s="45"/>
      <c r="F111" s="45"/>
      <c r="K111" s="25"/>
      <c r="L111" s="25"/>
    </row>
    <row r="112" spans="1:12" ht="35.1" customHeight="1" x14ac:dyDescent="0.55000000000000004">
      <c r="A112" s="45"/>
      <c r="B112" s="45"/>
      <c r="C112" s="45"/>
      <c r="D112" s="45"/>
      <c r="E112" s="45"/>
      <c r="F112" s="45"/>
      <c r="K112" s="25"/>
      <c r="L112" s="25"/>
    </row>
  </sheetData>
  <mergeCells count="7">
    <mergeCell ref="A3:F3"/>
    <mergeCell ref="F4:F5"/>
    <mergeCell ref="E4:E5"/>
    <mergeCell ref="D4:D5"/>
    <mergeCell ref="C4:C5"/>
    <mergeCell ref="A4:A5"/>
    <mergeCell ref="B4:B5"/>
  </mergeCells>
  <hyperlinks>
    <hyperlink ref="H1" location="Index!A1" display="Index" xr:uid="{00000000-0004-0000-0E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5C3498-3273-42DF-B9EB-CF13DFF825D8}">
  <sheetPr>
    <tabColor rgb="FF474D9B"/>
    <pageSetUpPr autoPageBreaks="0"/>
  </sheetPr>
  <dimension ref="A1:K63"/>
  <sheetViews>
    <sheetView showGridLines="0" zoomScaleNormal="100" workbookViewId="0">
      <pane ySplit="6" topLeftCell="A7" activePane="bottomLeft" state="frozen"/>
      <selection pane="bottomLeft"/>
    </sheetView>
  </sheetViews>
  <sheetFormatPr defaultColWidth="8.85546875" defaultRowHeight="18" customHeight="1" x14ac:dyDescent="0.45"/>
  <cols>
    <col min="1" max="1" width="9.140625" style="175" customWidth="1"/>
    <col min="2" max="2" width="13.7109375" style="175" customWidth="1"/>
    <col min="3" max="3" width="11.5703125" style="175" customWidth="1"/>
    <col min="4" max="4" width="15.85546875" style="175" customWidth="1"/>
    <col min="5" max="5" width="11.5703125" style="175" customWidth="1"/>
    <col min="6" max="6" width="15.85546875" style="175" customWidth="1"/>
    <col min="7" max="7" width="11.5703125" style="175" customWidth="1"/>
    <col min="8" max="8" width="15.85546875" style="175" customWidth="1"/>
    <col min="9" max="9" width="11.5703125" style="175" customWidth="1"/>
    <col min="10" max="10" width="0.85546875" style="175" customWidth="1"/>
    <col min="11" max="11" width="17.85546875" style="175" customWidth="1"/>
    <col min="12" max="254" width="8.85546875" style="175"/>
    <col min="255" max="257" width="25.85546875" style="175" customWidth="1"/>
    <col min="258" max="510" width="8.85546875" style="175"/>
    <col min="511" max="513" width="25.85546875" style="175" customWidth="1"/>
    <col min="514" max="766" width="8.85546875" style="175"/>
    <col min="767" max="769" width="25.85546875" style="175" customWidth="1"/>
    <col min="770" max="1022" width="8.85546875" style="175"/>
    <col min="1023" max="1025" width="25.85546875" style="175" customWidth="1"/>
    <col min="1026" max="1278" width="8.85546875" style="175"/>
    <col min="1279" max="1281" width="25.85546875" style="175" customWidth="1"/>
    <col min="1282" max="1534" width="8.85546875" style="175"/>
    <col min="1535" max="1537" width="25.85546875" style="175" customWidth="1"/>
    <col min="1538" max="1790" width="8.85546875" style="175"/>
    <col min="1791" max="1793" width="25.85546875" style="175" customWidth="1"/>
    <col min="1794" max="2046" width="8.85546875" style="175"/>
    <col min="2047" max="2049" width="25.85546875" style="175" customWidth="1"/>
    <col min="2050" max="2302" width="8.85546875" style="175"/>
    <col min="2303" max="2305" width="25.85546875" style="175" customWidth="1"/>
    <col min="2306" max="2558" width="8.85546875" style="175"/>
    <col min="2559" max="2561" width="25.85546875" style="175" customWidth="1"/>
    <col min="2562" max="2814" width="8.85546875" style="175"/>
    <col min="2815" max="2817" width="25.85546875" style="175" customWidth="1"/>
    <col min="2818" max="3070" width="8.85546875" style="175"/>
    <col min="3071" max="3073" width="25.85546875" style="175" customWidth="1"/>
    <col min="3074" max="3326" width="8.85546875" style="175"/>
    <col min="3327" max="3329" width="25.85546875" style="175" customWidth="1"/>
    <col min="3330" max="3582" width="8.85546875" style="175"/>
    <col min="3583" max="3585" width="25.85546875" style="175" customWidth="1"/>
    <col min="3586" max="3838" width="8.85546875" style="175"/>
    <col min="3839" max="3841" width="25.85546875" style="175" customWidth="1"/>
    <col min="3842" max="4094" width="8.85546875" style="175"/>
    <col min="4095" max="4097" width="25.85546875" style="175" customWidth="1"/>
    <col min="4098" max="4350" width="8.85546875" style="175"/>
    <col min="4351" max="4353" width="25.85546875" style="175" customWidth="1"/>
    <col min="4354" max="4606" width="8.85546875" style="175"/>
    <col min="4607" max="4609" width="25.85546875" style="175" customWidth="1"/>
    <col min="4610" max="4862" width="8.85546875" style="175"/>
    <col min="4863" max="4865" width="25.85546875" style="175" customWidth="1"/>
    <col min="4866" max="5118" width="8.85546875" style="175"/>
    <col min="5119" max="5121" width="25.85546875" style="175" customWidth="1"/>
    <col min="5122" max="5374" width="8.85546875" style="175"/>
    <col min="5375" max="5377" width="25.85546875" style="175" customWidth="1"/>
    <col min="5378" max="5630" width="8.85546875" style="175"/>
    <col min="5631" max="5633" width="25.85546875" style="175" customWidth="1"/>
    <col min="5634" max="5886" width="8.85546875" style="175"/>
    <col min="5887" max="5889" width="25.85546875" style="175" customWidth="1"/>
    <col min="5890" max="6142" width="8.85546875" style="175"/>
    <col min="6143" max="6145" width="25.85546875" style="175" customWidth="1"/>
    <col min="6146" max="6398" width="8.85546875" style="175"/>
    <col min="6399" max="6401" width="25.85546875" style="175" customWidth="1"/>
    <col min="6402" max="6654" width="8.85546875" style="175"/>
    <col min="6655" max="6657" width="25.85546875" style="175" customWidth="1"/>
    <col min="6658" max="6910" width="8.85546875" style="175"/>
    <col min="6911" max="6913" width="25.85546875" style="175" customWidth="1"/>
    <col min="6914" max="7166" width="8.85546875" style="175"/>
    <col min="7167" max="7169" width="25.85546875" style="175" customWidth="1"/>
    <col min="7170" max="7422" width="8.85546875" style="175"/>
    <col min="7423" max="7425" width="25.85546875" style="175" customWidth="1"/>
    <col min="7426" max="7678" width="8.85546875" style="175"/>
    <col min="7679" max="7681" width="25.85546875" style="175" customWidth="1"/>
    <col min="7682" max="7934" width="8.85546875" style="175"/>
    <col min="7935" max="7937" width="25.85546875" style="175" customWidth="1"/>
    <col min="7938" max="8190" width="8.85546875" style="175"/>
    <col min="8191" max="8193" width="25.85546875" style="175" customWidth="1"/>
    <col min="8194" max="8446" width="8.85546875" style="175"/>
    <col min="8447" max="8449" width="25.85546875" style="175" customWidth="1"/>
    <col min="8450" max="8702" width="8.85546875" style="175"/>
    <col min="8703" max="8705" width="25.85546875" style="175" customWidth="1"/>
    <col min="8706" max="8958" width="8.85546875" style="175"/>
    <col min="8959" max="8961" width="25.85546875" style="175" customWidth="1"/>
    <col min="8962" max="9214" width="8.85546875" style="175"/>
    <col min="9215" max="9217" width="25.85546875" style="175" customWidth="1"/>
    <col min="9218" max="9470" width="8.85546875" style="175"/>
    <col min="9471" max="9473" width="25.85546875" style="175" customWidth="1"/>
    <col min="9474" max="9726" width="8.85546875" style="175"/>
    <col min="9727" max="9729" width="25.85546875" style="175" customWidth="1"/>
    <col min="9730" max="9982" width="8.85546875" style="175"/>
    <col min="9983" max="9985" width="25.85546875" style="175" customWidth="1"/>
    <col min="9986" max="10238" width="8.85546875" style="175"/>
    <col min="10239" max="10241" width="25.85546875" style="175" customWidth="1"/>
    <col min="10242" max="10494" width="8.85546875" style="175"/>
    <col min="10495" max="10497" width="25.85546875" style="175" customWidth="1"/>
    <col min="10498" max="10750" width="8.85546875" style="175"/>
    <col min="10751" max="10753" width="25.85546875" style="175" customWidth="1"/>
    <col min="10754" max="11006" width="8.85546875" style="175"/>
    <col min="11007" max="11009" width="25.85546875" style="175" customWidth="1"/>
    <col min="11010" max="11262" width="8.85546875" style="175"/>
    <col min="11263" max="11265" width="25.85546875" style="175" customWidth="1"/>
    <col min="11266" max="11518" width="8.85546875" style="175"/>
    <col min="11519" max="11521" width="25.85546875" style="175" customWidth="1"/>
    <col min="11522" max="11774" width="8.85546875" style="175"/>
    <col min="11775" max="11777" width="25.85546875" style="175" customWidth="1"/>
    <col min="11778" max="12030" width="8.85546875" style="175"/>
    <col min="12031" max="12033" width="25.85546875" style="175" customWidth="1"/>
    <col min="12034" max="12286" width="8.85546875" style="175"/>
    <col min="12287" max="12289" width="25.85546875" style="175" customWidth="1"/>
    <col min="12290" max="12542" width="8.85546875" style="175"/>
    <col min="12543" max="12545" width="25.85546875" style="175" customWidth="1"/>
    <col min="12546" max="12798" width="8.85546875" style="175"/>
    <col min="12799" max="12801" width="25.85546875" style="175" customWidth="1"/>
    <col min="12802" max="13054" width="8.85546875" style="175"/>
    <col min="13055" max="13057" width="25.85546875" style="175" customWidth="1"/>
    <col min="13058" max="13310" width="8.85546875" style="175"/>
    <col min="13311" max="13313" width="25.85546875" style="175" customWidth="1"/>
    <col min="13314" max="13566" width="8.85546875" style="175"/>
    <col min="13567" max="13569" width="25.85546875" style="175" customWidth="1"/>
    <col min="13570" max="13822" width="8.85546875" style="175"/>
    <col min="13823" max="13825" width="25.85546875" style="175" customWidth="1"/>
    <col min="13826" max="14078" width="8.85546875" style="175"/>
    <col min="14079" max="14081" width="25.85546875" style="175" customWidth="1"/>
    <col min="14082" max="14334" width="8.85546875" style="175"/>
    <col min="14335" max="14337" width="25.85546875" style="175" customWidth="1"/>
    <col min="14338" max="14590" width="8.85546875" style="175"/>
    <col min="14591" max="14593" width="25.85546875" style="175" customWidth="1"/>
    <col min="14594" max="14846" width="8.85546875" style="175"/>
    <col min="14847" max="14849" width="25.85546875" style="175" customWidth="1"/>
    <col min="14850" max="15102" width="8.85546875" style="175"/>
    <col min="15103" max="15105" width="25.85546875" style="175" customWidth="1"/>
    <col min="15106" max="15358" width="8.85546875" style="175"/>
    <col min="15359" max="15361" width="25.85546875" style="175" customWidth="1"/>
    <col min="15362" max="15614" width="8.85546875" style="175"/>
    <col min="15615" max="15617" width="25.85546875" style="175" customWidth="1"/>
    <col min="15618" max="15870" width="8.85546875" style="175"/>
    <col min="15871" max="15873" width="25.85546875" style="175" customWidth="1"/>
    <col min="15874" max="16126" width="8.85546875" style="175"/>
    <col min="16127" max="16129" width="25.85546875" style="175" customWidth="1"/>
    <col min="16130" max="16384" width="8.85546875" style="175"/>
  </cols>
  <sheetData>
    <row r="1" spans="1:11" ht="18" customHeight="1" x14ac:dyDescent="0.45">
      <c r="K1" s="176" t="s">
        <v>146</v>
      </c>
    </row>
    <row r="2" spans="1:11" ht="16.149999999999999" customHeight="1" x14ac:dyDescent="0.45"/>
    <row r="3" spans="1:11" ht="22.9" customHeight="1" x14ac:dyDescent="0.45">
      <c r="A3" s="221" t="s">
        <v>186</v>
      </c>
      <c r="B3" s="221"/>
      <c r="C3" s="221"/>
      <c r="D3" s="221"/>
      <c r="E3" s="221"/>
      <c r="F3" s="221"/>
      <c r="G3" s="221"/>
      <c r="H3" s="221"/>
      <c r="I3" s="221"/>
    </row>
    <row r="4" spans="1:11" ht="21.75" customHeight="1" x14ac:dyDescent="0.45">
      <c r="A4" s="222" t="s">
        <v>5</v>
      </c>
      <c r="B4" s="223" t="s">
        <v>14</v>
      </c>
      <c r="C4" s="226" t="s">
        <v>40</v>
      </c>
      <c r="D4" s="227"/>
      <c r="E4" s="227"/>
      <c r="F4" s="228"/>
      <c r="G4" s="229" t="s">
        <v>181</v>
      </c>
      <c r="H4" s="230"/>
      <c r="I4" s="229" t="s">
        <v>180</v>
      </c>
    </row>
    <row r="5" spans="1:11" ht="21.75" customHeight="1" x14ac:dyDescent="0.45">
      <c r="A5" s="222"/>
      <c r="B5" s="223"/>
      <c r="C5" s="224" t="s">
        <v>9</v>
      </c>
      <c r="D5" s="225"/>
      <c r="E5" s="224" t="s">
        <v>147</v>
      </c>
      <c r="F5" s="225"/>
      <c r="G5" s="226"/>
      <c r="H5" s="228"/>
      <c r="I5" s="229"/>
    </row>
    <row r="6" spans="1:11" ht="37.5" customHeight="1" x14ac:dyDescent="0.45">
      <c r="A6" s="222"/>
      <c r="B6" s="223"/>
      <c r="C6" s="108" t="s">
        <v>182</v>
      </c>
      <c r="D6" s="108" t="s">
        <v>88</v>
      </c>
      <c r="E6" s="108" t="s">
        <v>182</v>
      </c>
      <c r="F6" s="108" t="s">
        <v>88</v>
      </c>
      <c r="G6" s="177" t="s">
        <v>182</v>
      </c>
      <c r="H6" s="177" t="s">
        <v>88</v>
      </c>
      <c r="I6" s="178" t="s">
        <v>182</v>
      </c>
    </row>
    <row r="7" spans="1:11" s="180" customFormat="1" ht="21.75" x14ac:dyDescent="0.25">
      <c r="A7" s="138" t="s">
        <v>178</v>
      </c>
      <c r="B7" s="83" t="s">
        <v>15</v>
      </c>
      <c r="C7" s="61">
        <v>12610.247431</v>
      </c>
      <c r="D7" s="179">
        <v>18.087002391859389</v>
      </c>
      <c r="E7" s="61">
        <v>54917.527485999999</v>
      </c>
      <c r="F7" s="179">
        <v>78.768751876545622</v>
      </c>
      <c r="G7" s="61">
        <v>2192.166275</v>
      </c>
      <c r="H7" s="179">
        <v>3.1442457315949941</v>
      </c>
      <c r="I7" s="61">
        <v>69719.941191999998</v>
      </c>
      <c r="K7" s="181"/>
    </row>
    <row r="8" spans="1:11" s="180" customFormat="1" ht="21.75" x14ac:dyDescent="0.25">
      <c r="A8" s="139" t="s">
        <v>112</v>
      </c>
      <c r="B8" s="84" t="s">
        <v>16</v>
      </c>
      <c r="C8" s="60">
        <v>11374.134248</v>
      </c>
      <c r="D8" s="182">
        <v>17.135461732045702</v>
      </c>
      <c r="E8" s="60">
        <v>53000.595045000002</v>
      </c>
      <c r="F8" s="182">
        <v>79.846927103831433</v>
      </c>
      <c r="G8" s="60">
        <v>2003.0224470000001</v>
      </c>
      <c r="H8" s="182">
        <v>3.0176111641228665</v>
      </c>
      <c r="I8" s="60">
        <v>66377.751740000007</v>
      </c>
      <c r="K8" s="181"/>
    </row>
    <row r="9" spans="1:11" s="180" customFormat="1" ht="21.75" x14ac:dyDescent="0.25">
      <c r="A9" s="138" t="s">
        <v>112</v>
      </c>
      <c r="B9" s="83" t="s">
        <v>17</v>
      </c>
      <c r="C9" s="61">
        <v>14047.815173999999</v>
      </c>
      <c r="D9" s="179">
        <v>19.709018584036581</v>
      </c>
      <c r="E9" s="61">
        <v>53953.651302999999</v>
      </c>
      <c r="F9" s="179">
        <v>75.69671888733069</v>
      </c>
      <c r="G9" s="61">
        <v>3274.6100769999998</v>
      </c>
      <c r="H9" s="179">
        <v>4.5942625286327292</v>
      </c>
      <c r="I9" s="61">
        <v>71276.076553999999</v>
      </c>
      <c r="K9" s="181"/>
    </row>
    <row r="10" spans="1:11" s="180" customFormat="1" ht="21.75" x14ac:dyDescent="0.25">
      <c r="A10" s="139" t="s">
        <v>112</v>
      </c>
      <c r="B10" s="84" t="s">
        <v>18</v>
      </c>
      <c r="C10" s="60">
        <v>12749.741266000001</v>
      </c>
      <c r="D10" s="182">
        <v>18.987437618176649</v>
      </c>
      <c r="E10" s="60">
        <v>51688.393759999999</v>
      </c>
      <c r="F10" s="182">
        <v>76.976475963394762</v>
      </c>
      <c r="G10" s="60">
        <v>2710.1633510000001</v>
      </c>
      <c r="H10" s="182">
        <v>4.036086418428587</v>
      </c>
      <c r="I10" s="60">
        <v>67148.298376999999</v>
      </c>
      <c r="K10" s="181"/>
    </row>
    <row r="11" spans="1:11" s="180" customFormat="1" ht="21.75" x14ac:dyDescent="0.25">
      <c r="A11" s="138" t="s">
        <v>112</v>
      </c>
      <c r="B11" s="83" t="s">
        <v>19</v>
      </c>
      <c r="C11" s="61">
        <v>13449.753026</v>
      </c>
      <c r="D11" s="179">
        <v>21.105116220950521</v>
      </c>
      <c r="E11" s="61">
        <v>47075.390105999999</v>
      </c>
      <c r="F11" s="179">
        <v>73.869875336230891</v>
      </c>
      <c r="G11" s="61">
        <v>3202.3098949999999</v>
      </c>
      <c r="H11" s="179">
        <v>5.0250084428185886</v>
      </c>
      <c r="I11" s="61">
        <v>63727.453027000003</v>
      </c>
      <c r="K11" s="181"/>
    </row>
    <row r="12" spans="1:11" s="180" customFormat="1" ht="21.75" x14ac:dyDescent="0.25">
      <c r="A12" s="139" t="s">
        <v>112</v>
      </c>
      <c r="B12" s="84" t="s">
        <v>20</v>
      </c>
      <c r="C12" s="60">
        <v>11246.158012</v>
      </c>
      <c r="D12" s="182">
        <v>19.109047178845969</v>
      </c>
      <c r="E12" s="60">
        <v>45606.980423000001</v>
      </c>
      <c r="F12" s="182">
        <v>77.4936595820446</v>
      </c>
      <c r="G12" s="60">
        <v>1999.3930740000001</v>
      </c>
      <c r="H12" s="182">
        <v>3.3972932391094233</v>
      </c>
      <c r="I12" s="60">
        <v>58852.531509</v>
      </c>
      <c r="K12" s="181"/>
    </row>
    <row r="13" spans="1:11" s="180" customFormat="1" ht="21.75" x14ac:dyDescent="0.25">
      <c r="A13" s="138" t="s">
        <v>112</v>
      </c>
      <c r="B13" s="83" t="s">
        <v>21</v>
      </c>
      <c r="C13" s="61">
        <v>13814.852094</v>
      </c>
      <c r="D13" s="179">
        <v>21.533309161853182</v>
      </c>
      <c r="E13" s="61">
        <v>47983.612433000002</v>
      </c>
      <c r="F13" s="179">
        <v>74.792401264367186</v>
      </c>
      <c r="G13" s="61">
        <v>2357.2673679999998</v>
      </c>
      <c r="H13" s="179">
        <v>3.6742895737796335</v>
      </c>
      <c r="I13" s="61">
        <v>64155.731894999997</v>
      </c>
      <c r="K13" s="181"/>
    </row>
    <row r="14" spans="1:11" s="180" customFormat="1" ht="21.75" x14ac:dyDescent="0.25">
      <c r="A14" s="139" t="s">
        <v>112</v>
      </c>
      <c r="B14" s="84" t="s">
        <v>22</v>
      </c>
      <c r="C14" s="60">
        <v>15243.525427</v>
      </c>
      <c r="D14" s="182">
        <v>22.377852637581462</v>
      </c>
      <c r="E14" s="60">
        <v>50304.497692999998</v>
      </c>
      <c r="F14" s="182">
        <v>73.848181759031277</v>
      </c>
      <c r="G14" s="60">
        <v>2570.7802069999998</v>
      </c>
      <c r="H14" s="182">
        <v>3.7739656033872651</v>
      </c>
      <c r="I14" s="60">
        <v>68118.803327000001</v>
      </c>
      <c r="K14" s="181"/>
    </row>
    <row r="15" spans="1:11" s="180" customFormat="1" ht="25.5" customHeight="1" x14ac:dyDescent="0.25">
      <c r="A15" s="138" t="s">
        <v>112</v>
      </c>
      <c r="B15" s="83" t="s">
        <v>23</v>
      </c>
      <c r="C15" s="61">
        <v>11171.89573</v>
      </c>
      <c r="D15" s="179">
        <v>17.452284613348393</v>
      </c>
      <c r="E15" s="61">
        <v>51118.808144000002</v>
      </c>
      <c r="F15" s="179">
        <v>79.855738935028498</v>
      </c>
      <c r="G15" s="61">
        <v>1723.240303</v>
      </c>
      <c r="H15" s="179">
        <v>2.6919764516231055</v>
      </c>
      <c r="I15" s="61">
        <v>64013.944176999998</v>
      </c>
      <c r="K15" s="181"/>
    </row>
    <row r="16" spans="1:11" s="180" customFormat="1" ht="21.75" x14ac:dyDescent="0.25">
      <c r="A16" s="139" t="s">
        <v>112</v>
      </c>
      <c r="B16" s="84" t="s">
        <v>24</v>
      </c>
      <c r="C16" s="60">
        <v>14806.489459</v>
      </c>
      <c r="D16" s="182">
        <v>19.263617337010487</v>
      </c>
      <c r="E16" s="60">
        <v>58918.344124000003</v>
      </c>
      <c r="F16" s="182">
        <v>76.654256127211042</v>
      </c>
      <c r="G16" s="60">
        <v>3137.6227250000002</v>
      </c>
      <c r="H16" s="182">
        <v>4.0821265357784693</v>
      </c>
      <c r="I16" s="60">
        <v>76862.456307999993</v>
      </c>
      <c r="K16" s="181"/>
    </row>
    <row r="17" spans="1:11" s="180" customFormat="1" ht="28.5" customHeight="1" x14ac:dyDescent="0.25">
      <c r="A17" s="138" t="s">
        <v>112</v>
      </c>
      <c r="B17" s="83" t="s">
        <v>25</v>
      </c>
      <c r="C17" s="61">
        <v>15272.584158</v>
      </c>
      <c r="D17" s="179">
        <v>18.92853489471738</v>
      </c>
      <c r="E17" s="61">
        <v>61724.832649999997</v>
      </c>
      <c r="F17" s="179">
        <v>76.500521234588277</v>
      </c>
      <c r="G17" s="61">
        <v>3688.089191</v>
      </c>
      <c r="H17" s="179">
        <v>4.5709438706943342</v>
      </c>
      <c r="I17" s="61">
        <v>80685.505999000001</v>
      </c>
      <c r="K17" s="181"/>
    </row>
    <row r="18" spans="1:11" s="180" customFormat="1" ht="21.75" x14ac:dyDescent="0.25">
      <c r="A18" s="139" t="s">
        <v>112</v>
      </c>
      <c r="B18" s="84" t="s">
        <v>26</v>
      </c>
      <c r="C18" s="60">
        <v>15345.073621</v>
      </c>
      <c r="D18" s="182">
        <v>18.957924374508607</v>
      </c>
      <c r="E18" s="60">
        <v>62109.650191000001</v>
      </c>
      <c r="F18" s="182">
        <v>76.732773027349566</v>
      </c>
      <c r="G18" s="60">
        <v>3488.0699129999998</v>
      </c>
      <c r="H18" s="182">
        <v>4.3093025981418212</v>
      </c>
      <c r="I18" s="60">
        <v>80942.793724999996</v>
      </c>
      <c r="K18" s="181"/>
    </row>
    <row r="19" spans="1:11" s="180" customFormat="1" ht="21.75" x14ac:dyDescent="0.25">
      <c r="A19" s="138" t="s">
        <v>179</v>
      </c>
      <c r="B19" s="83" t="s">
        <v>15</v>
      </c>
      <c r="C19" s="61">
        <v>15836.210406</v>
      </c>
      <c r="D19" s="179">
        <v>18.799251193137401</v>
      </c>
      <c r="E19" s="61">
        <v>66197.455090000003</v>
      </c>
      <c r="F19" s="179">
        <v>78.583357677026186</v>
      </c>
      <c r="G19" s="61">
        <v>2204.8514709999999</v>
      </c>
      <c r="H19" s="179">
        <v>2.6173911298364132</v>
      </c>
      <c r="I19" s="61">
        <v>84238.516967000003</v>
      </c>
      <c r="K19" s="181"/>
    </row>
    <row r="20" spans="1:11" s="180" customFormat="1" ht="21.75" x14ac:dyDescent="0.25">
      <c r="A20" s="139" t="s">
        <v>112</v>
      </c>
      <c r="B20" s="84" t="s">
        <v>16</v>
      </c>
      <c r="C20" s="60">
        <v>16249.774884</v>
      </c>
      <c r="D20" s="182">
        <v>20.954014751285804</v>
      </c>
      <c r="E20" s="60">
        <v>59262.583508999996</v>
      </c>
      <c r="F20" s="182">
        <v>76.418846286270366</v>
      </c>
      <c r="G20" s="60">
        <v>2037.338297</v>
      </c>
      <c r="H20" s="182">
        <v>2.6271389624438259</v>
      </c>
      <c r="I20" s="60">
        <v>77549.696689999997</v>
      </c>
      <c r="K20" s="181"/>
    </row>
    <row r="21" spans="1:11" s="180" customFormat="1" ht="21.75" x14ac:dyDescent="0.25">
      <c r="A21" s="138" t="s">
        <v>112</v>
      </c>
      <c r="B21" s="83" t="s">
        <v>17</v>
      </c>
      <c r="C21" s="61">
        <v>17335.486095</v>
      </c>
      <c r="D21" s="179">
        <v>21.026274711903252</v>
      </c>
      <c r="E21" s="61">
        <v>62187.504972000002</v>
      </c>
      <c r="F21" s="179">
        <v>75.427453030362884</v>
      </c>
      <c r="G21" s="61">
        <v>2923.7872259999999</v>
      </c>
      <c r="H21" s="179">
        <v>3.5462722577338588</v>
      </c>
      <c r="I21" s="61">
        <v>82446.778292999996</v>
      </c>
      <c r="K21" s="181"/>
    </row>
    <row r="22" spans="1:11" s="180" customFormat="1" ht="21.75" x14ac:dyDescent="0.25">
      <c r="A22" s="139" t="s">
        <v>112</v>
      </c>
      <c r="B22" s="84" t="s">
        <v>18</v>
      </c>
      <c r="C22" s="60">
        <v>17262.061586</v>
      </c>
      <c r="D22" s="182">
        <v>19.254881694309432</v>
      </c>
      <c r="E22" s="60">
        <v>68776.560266</v>
      </c>
      <c r="F22" s="182">
        <v>76.716475877794537</v>
      </c>
      <c r="G22" s="60">
        <v>3611.690521</v>
      </c>
      <c r="H22" s="182">
        <v>4.0286424278960276</v>
      </c>
      <c r="I22" s="60">
        <v>89650.312372999993</v>
      </c>
      <c r="K22" s="181"/>
    </row>
    <row r="23" spans="1:11" s="180" customFormat="1" ht="21.75" x14ac:dyDescent="0.25">
      <c r="A23" s="138" t="s">
        <v>112</v>
      </c>
      <c r="B23" s="83" t="s">
        <v>19</v>
      </c>
      <c r="C23" s="61">
        <v>18866.743524000001</v>
      </c>
      <c r="D23" s="179">
        <v>19.571418485122287</v>
      </c>
      <c r="E23" s="61">
        <v>74400.369154</v>
      </c>
      <c r="F23" s="179">
        <v>77.179231185721903</v>
      </c>
      <c r="G23" s="61">
        <v>3132.3564679999999</v>
      </c>
      <c r="H23" s="179">
        <v>3.2493503291558055</v>
      </c>
      <c r="I23" s="61">
        <v>96399.469146000003</v>
      </c>
      <c r="K23" s="181"/>
    </row>
    <row r="24" spans="1:11" s="180" customFormat="1" ht="21.75" x14ac:dyDescent="0.25">
      <c r="A24" s="139" t="s">
        <v>112</v>
      </c>
      <c r="B24" s="84" t="s">
        <v>20</v>
      </c>
      <c r="C24" s="60">
        <v>15977.674000000001</v>
      </c>
      <c r="D24" s="182">
        <v>16.810774665485454</v>
      </c>
      <c r="E24" s="60">
        <v>77159.593408999994</v>
      </c>
      <c r="F24" s="182">
        <v>81.182814099172091</v>
      </c>
      <c r="G24" s="60">
        <v>1906.978427</v>
      </c>
      <c r="H24" s="182">
        <v>2.0064112353424473</v>
      </c>
      <c r="I24" s="60">
        <v>95044.245836000002</v>
      </c>
      <c r="K24" s="181"/>
    </row>
    <row r="25" spans="1:11" s="180" customFormat="1" ht="21.75" x14ac:dyDescent="0.25">
      <c r="A25" s="138" t="s">
        <v>112</v>
      </c>
      <c r="B25" s="83" t="s">
        <v>21</v>
      </c>
      <c r="C25" s="61">
        <v>18489.068057</v>
      </c>
      <c r="D25" s="179">
        <v>18.752189529840098</v>
      </c>
      <c r="E25" s="61">
        <v>77055.971483999994</v>
      </c>
      <c r="F25" s="179">
        <v>78.152569789846922</v>
      </c>
      <c r="G25" s="61">
        <v>3051.8097899999998</v>
      </c>
      <c r="H25" s="179">
        <v>3.0952406803129717</v>
      </c>
      <c r="I25" s="61">
        <v>98596.849331000005</v>
      </c>
      <c r="K25" s="181"/>
    </row>
    <row r="26" spans="1:11" s="180" customFormat="1" ht="21.75" x14ac:dyDescent="0.25">
      <c r="A26" s="139" t="s">
        <v>112</v>
      </c>
      <c r="B26" s="84" t="s">
        <v>22</v>
      </c>
      <c r="C26" s="60">
        <v>14684.771129999999</v>
      </c>
      <c r="D26" s="182">
        <v>15.865504513305307</v>
      </c>
      <c r="E26" s="60">
        <v>75918.928935999997</v>
      </c>
      <c r="F26" s="182">
        <v>82.023212960991714</v>
      </c>
      <c r="G26" s="60">
        <v>1954.1578810000001</v>
      </c>
      <c r="H26" s="182">
        <v>2.1112825257029821</v>
      </c>
      <c r="I26" s="60">
        <v>92557.857946999997</v>
      </c>
      <c r="K26" s="181"/>
    </row>
    <row r="27" spans="1:11" s="180" customFormat="1" ht="23.25" customHeight="1" x14ac:dyDescent="0.25">
      <c r="A27" s="138" t="s">
        <v>112</v>
      </c>
      <c r="B27" s="83" t="s">
        <v>23</v>
      </c>
      <c r="C27" s="61">
        <v>16366.664906</v>
      </c>
      <c r="D27" s="179">
        <v>16.824815979668401</v>
      </c>
      <c r="E27" s="61">
        <v>77966.245150000002</v>
      </c>
      <c r="F27" s="179">
        <v>80.148749596111742</v>
      </c>
      <c r="G27" s="61">
        <v>2944.0225759999998</v>
      </c>
      <c r="H27" s="179">
        <v>3.0264344242198491</v>
      </c>
      <c r="I27" s="61">
        <v>97276.932631999996</v>
      </c>
      <c r="K27" s="181"/>
    </row>
    <row r="28" spans="1:11" s="180" customFormat="1" ht="19.5" customHeight="1" x14ac:dyDescent="0.25">
      <c r="A28" s="139" t="s">
        <v>112</v>
      </c>
      <c r="B28" s="84" t="s">
        <v>24</v>
      </c>
      <c r="C28" s="60">
        <v>17162.441709999999</v>
      </c>
      <c r="D28" s="182">
        <v>16.206270301844178</v>
      </c>
      <c r="E28" s="60">
        <v>85877.322027000002</v>
      </c>
      <c r="F28" s="182">
        <v>81.092837317964523</v>
      </c>
      <c r="G28" s="60">
        <v>2860.2452739999999</v>
      </c>
      <c r="H28" s="182">
        <v>2.7008923801913007</v>
      </c>
      <c r="I28" s="60">
        <v>105900.009011</v>
      </c>
      <c r="K28" s="181"/>
    </row>
    <row r="29" spans="1:11" s="180" customFormat="1" ht="19.5" customHeight="1" x14ac:dyDescent="0.25">
      <c r="A29" s="138" t="s">
        <v>112</v>
      </c>
      <c r="B29" s="83" t="s">
        <v>25</v>
      </c>
      <c r="C29" s="61">
        <v>17311.101903999999</v>
      </c>
      <c r="D29" s="179">
        <v>18.44417856765229</v>
      </c>
      <c r="E29" s="61">
        <v>73665.270625000005</v>
      </c>
      <c r="F29" s="179">
        <v>78.486939374320428</v>
      </c>
      <c r="G29" s="61">
        <v>2880.3521850000002</v>
      </c>
      <c r="H29" s="179">
        <v>3.068882058027278</v>
      </c>
      <c r="I29" s="61">
        <v>93856.724713999996</v>
      </c>
      <c r="K29" s="181"/>
    </row>
    <row r="30" spans="1:11" s="180" customFormat="1" ht="19.5" customHeight="1" x14ac:dyDescent="0.25">
      <c r="A30" s="139" t="s">
        <v>112</v>
      </c>
      <c r="B30" s="84" t="s">
        <v>26</v>
      </c>
      <c r="C30" s="60">
        <v>18227.505478999999</v>
      </c>
      <c r="D30" s="182">
        <v>20.166941475121746</v>
      </c>
      <c r="E30" s="60">
        <v>69974.597704</v>
      </c>
      <c r="F30" s="182">
        <v>77.420007815527839</v>
      </c>
      <c r="G30" s="60">
        <v>2180.9898680000001</v>
      </c>
      <c r="H30" s="182">
        <v>2.4130507093504137</v>
      </c>
      <c r="I30" s="60">
        <v>90383.093051000003</v>
      </c>
      <c r="K30" s="181"/>
    </row>
    <row r="31" spans="1:11" s="180" customFormat="1" ht="19.5" customHeight="1" x14ac:dyDescent="0.25">
      <c r="A31" s="138" t="s">
        <v>149</v>
      </c>
      <c r="B31" s="83" t="s">
        <v>15</v>
      </c>
      <c r="C31" s="61">
        <v>16809.362083</v>
      </c>
      <c r="D31" s="179">
        <v>20.300125831542619</v>
      </c>
      <c r="E31" s="61">
        <v>63404.694810000001</v>
      </c>
      <c r="F31" s="179">
        <v>76.571810197085227</v>
      </c>
      <c r="G31" s="61">
        <v>2590.1691620000001</v>
      </c>
      <c r="H31" s="179">
        <v>3.1280639713721436</v>
      </c>
      <c r="I31" s="61">
        <v>82804.226055000006</v>
      </c>
      <c r="K31" s="181"/>
    </row>
    <row r="32" spans="1:11" ht="19.5" customHeight="1" x14ac:dyDescent="0.45">
      <c r="A32" s="139" t="s">
        <v>112</v>
      </c>
      <c r="B32" s="84" t="s">
        <v>16</v>
      </c>
      <c r="C32" s="60">
        <v>15012.304722999999</v>
      </c>
      <c r="D32" s="182">
        <v>19.182693976126146</v>
      </c>
      <c r="E32" s="60">
        <v>59728.440519000003</v>
      </c>
      <c r="F32" s="182">
        <v>76.320885919125374</v>
      </c>
      <c r="G32" s="60">
        <v>3518.8815949999998</v>
      </c>
      <c r="H32" s="182">
        <v>4.4964201047484735</v>
      </c>
      <c r="I32" s="60">
        <v>78259.626837000003</v>
      </c>
      <c r="K32" s="183"/>
    </row>
    <row r="33" spans="1:11" ht="19.5" customHeight="1" x14ac:dyDescent="0.45">
      <c r="A33" s="138" t="s">
        <v>112</v>
      </c>
      <c r="B33" s="83" t="s">
        <v>17</v>
      </c>
      <c r="C33" s="61">
        <v>16799.567083000002</v>
      </c>
      <c r="D33" s="179">
        <v>19.085337039460175</v>
      </c>
      <c r="E33" s="61">
        <v>66714.560580999998</v>
      </c>
      <c r="F33" s="179">
        <v>75.791826529644936</v>
      </c>
      <c r="G33" s="61">
        <v>4509.2960160000002</v>
      </c>
      <c r="H33" s="179">
        <v>5.1228364308948908</v>
      </c>
      <c r="I33" s="61">
        <v>88023.423680000007</v>
      </c>
      <c r="K33" s="183"/>
    </row>
    <row r="34" spans="1:11" ht="19.5" customHeight="1" x14ac:dyDescent="0.45">
      <c r="A34" s="139" t="s">
        <v>112</v>
      </c>
      <c r="B34" s="84" t="s">
        <v>18</v>
      </c>
      <c r="C34" s="60">
        <v>16564.169161000002</v>
      </c>
      <c r="D34" s="182">
        <v>18.666737696026146</v>
      </c>
      <c r="E34" s="60">
        <v>68173.435414000007</v>
      </c>
      <c r="F34" s="182">
        <v>76.827012833602964</v>
      </c>
      <c r="G34" s="60">
        <v>3998.6782760000001</v>
      </c>
      <c r="H34" s="182">
        <v>4.5062494703708866</v>
      </c>
      <c r="I34" s="60">
        <v>88736.282850999996</v>
      </c>
      <c r="K34" s="183"/>
    </row>
    <row r="35" spans="1:11" ht="19.5" customHeight="1" x14ac:dyDescent="0.45">
      <c r="A35" s="138" t="s">
        <v>112</v>
      </c>
      <c r="B35" s="83" t="s">
        <v>19</v>
      </c>
      <c r="C35" s="61">
        <v>15781.071212999999</v>
      </c>
      <c r="D35" s="179">
        <v>18.200316675064581</v>
      </c>
      <c r="E35" s="61">
        <v>68142.849273999993</v>
      </c>
      <c r="F35" s="179">
        <v>78.589179352180821</v>
      </c>
      <c r="G35" s="61">
        <v>2783.7533119999998</v>
      </c>
      <c r="H35" s="179">
        <v>3.2105039727546067</v>
      </c>
      <c r="I35" s="61">
        <v>86707.673798999997</v>
      </c>
      <c r="K35" s="183"/>
    </row>
    <row r="36" spans="1:11" ht="19.5" customHeight="1" x14ac:dyDescent="0.45">
      <c r="A36" s="139" t="s">
        <v>112</v>
      </c>
      <c r="B36" s="84" t="s">
        <v>20</v>
      </c>
      <c r="C36" s="60">
        <v>14626.597575</v>
      </c>
      <c r="D36" s="182">
        <v>18.952985481900107</v>
      </c>
      <c r="E36" s="60">
        <v>59505.333743000003</v>
      </c>
      <c r="F36" s="182">
        <v>77.106361937130103</v>
      </c>
      <c r="G36" s="60">
        <v>3041.1219139999998</v>
      </c>
      <c r="H36" s="182">
        <v>3.9406525809697923</v>
      </c>
      <c r="I36" s="60">
        <v>77173.053232000006</v>
      </c>
      <c r="K36" s="183"/>
    </row>
    <row r="37" spans="1:11" ht="19.5" customHeight="1" x14ac:dyDescent="0.45">
      <c r="A37" s="138" t="s">
        <v>112</v>
      </c>
      <c r="B37" s="83" t="s">
        <v>21</v>
      </c>
      <c r="C37" s="61">
        <v>15791.68132</v>
      </c>
      <c r="D37" s="179">
        <v>19.281416981560952</v>
      </c>
      <c r="E37" s="61">
        <v>62897.880581999998</v>
      </c>
      <c r="F37" s="179">
        <v>76.79741239598215</v>
      </c>
      <c r="G37" s="61">
        <v>3211.4795779999999</v>
      </c>
      <c r="H37" s="179">
        <v>3.9211706224569003</v>
      </c>
      <c r="I37" s="61">
        <v>81901.04148</v>
      </c>
      <c r="K37" s="183"/>
    </row>
    <row r="38" spans="1:11" ht="19.5" customHeight="1" x14ac:dyDescent="0.45">
      <c r="A38" s="139" t="s">
        <v>112</v>
      </c>
      <c r="B38" s="84" t="s">
        <v>22</v>
      </c>
      <c r="C38" s="60">
        <v>14399.789290999999</v>
      </c>
      <c r="D38" s="182">
        <v>18.78817082623554</v>
      </c>
      <c r="E38" s="60">
        <v>59843.640958999997</v>
      </c>
      <c r="F38" s="182">
        <v>78.081180667298284</v>
      </c>
      <c r="G38" s="60">
        <v>2399.4181899999999</v>
      </c>
      <c r="H38" s="182">
        <v>3.1306485064661826</v>
      </c>
      <c r="I38" s="60">
        <v>76642.848440000002</v>
      </c>
      <c r="K38" s="183"/>
    </row>
    <row r="39" spans="1:11" ht="19.5" customHeight="1" x14ac:dyDescent="0.45">
      <c r="A39" s="138" t="s">
        <v>112</v>
      </c>
      <c r="B39" s="83" t="s">
        <v>23</v>
      </c>
      <c r="C39" s="61">
        <v>15880.650005</v>
      </c>
      <c r="D39" s="179">
        <v>20.536252098150438</v>
      </c>
      <c r="E39" s="61">
        <v>57263.223791999997</v>
      </c>
      <c r="F39" s="179">
        <v>74.050621314307989</v>
      </c>
      <c r="G39" s="61">
        <v>4185.9618959999998</v>
      </c>
      <c r="H39" s="179">
        <v>5.4131265875415782</v>
      </c>
      <c r="I39" s="61">
        <v>77329.835693000001</v>
      </c>
      <c r="K39" s="183"/>
    </row>
    <row r="40" spans="1:11" ht="19.5" customHeight="1" x14ac:dyDescent="0.45">
      <c r="A40" s="139" t="s">
        <v>112</v>
      </c>
      <c r="B40" s="84" t="s">
        <v>24</v>
      </c>
      <c r="C40" s="60">
        <v>15927.072399000001</v>
      </c>
      <c r="D40" s="182">
        <v>20.748691177392921</v>
      </c>
      <c r="E40" s="60">
        <v>57816.935870000001</v>
      </c>
      <c r="F40" s="182">
        <v>75.319915495899991</v>
      </c>
      <c r="G40" s="60">
        <v>3017.8089599999998</v>
      </c>
      <c r="H40" s="182">
        <v>3.9313933267070911</v>
      </c>
      <c r="I40" s="60">
        <v>76761.817228999993</v>
      </c>
      <c r="K40" s="183"/>
    </row>
    <row r="41" spans="1:11" ht="19.5" customHeight="1" x14ac:dyDescent="0.45">
      <c r="A41" s="138" t="s">
        <v>112</v>
      </c>
      <c r="B41" s="83" t="s">
        <v>25</v>
      </c>
      <c r="C41" s="61">
        <v>14747.665518</v>
      </c>
      <c r="D41" s="179">
        <v>18.244431207016827</v>
      </c>
      <c r="E41" s="61">
        <v>62463.597029999997</v>
      </c>
      <c r="F41" s="179">
        <v>77.2741148465648</v>
      </c>
      <c r="G41" s="61">
        <v>3622.5291480000001</v>
      </c>
      <c r="H41" s="179">
        <v>4.481453946418374</v>
      </c>
      <c r="I41" s="61">
        <v>80833.791696</v>
      </c>
      <c r="K41" s="183"/>
    </row>
    <row r="42" spans="1:11" ht="19.5" customHeight="1" x14ac:dyDescent="0.45">
      <c r="A42" s="139" t="s">
        <v>112</v>
      </c>
      <c r="B42" s="84" t="s">
        <v>26</v>
      </c>
      <c r="C42" s="60">
        <v>14992.337121</v>
      </c>
      <c r="D42" s="182">
        <v>17.465699886290459</v>
      </c>
      <c r="E42" s="60">
        <v>65873.536108</v>
      </c>
      <c r="F42" s="182">
        <v>76.741031289877043</v>
      </c>
      <c r="G42" s="60">
        <v>4972.8690980000001</v>
      </c>
      <c r="H42" s="182">
        <v>5.7932688238324959</v>
      </c>
      <c r="I42" s="60">
        <v>85838.742327</v>
      </c>
      <c r="K42" s="183"/>
    </row>
    <row r="43" spans="1:11" ht="19.5" customHeight="1" thickBot="1" x14ac:dyDescent="0.5">
      <c r="A43" s="184" t="s">
        <v>150</v>
      </c>
      <c r="B43" s="185" t="s">
        <v>15</v>
      </c>
      <c r="C43" s="186">
        <v>13665.336098</v>
      </c>
      <c r="D43" s="187">
        <v>16.609399934824008</v>
      </c>
      <c r="E43" s="186">
        <v>65303.139630999998</v>
      </c>
      <c r="F43" s="187">
        <v>79.372066325516755</v>
      </c>
      <c r="G43" s="186">
        <v>3306.2370940000001</v>
      </c>
      <c r="H43" s="187">
        <v>4.0185337396592375</v>
      </c>
      <c r="I43" s="186">
        <v>82274.712822999994</v>
      </c>
      <c r="K43" s="183"/>
    </row>
    <row r="44" spans="1:11" ht="19.5" customHeight="1" thickBot="1" x14ac:dyDescent="0.6">
      <c r="A44" s="188" t="s">
        <v>112</v>
      </c>
      <c r="B44" s="189" t="s">
        <v>16</v>
      </c>
      <c r="C44" s="190">
        <v>13245.401425</v>
      </c>
      <c r="D44" s="190">
        <v>20.745821760966109</v>
      </c>
      <c r="E44" s="190">
        <v>47818.035559000004</v>
      </c>
      <c r="F44" s="190">
        <v>74.895762750848718</v>
      </c>
      <c r="G44" s="190">
        <v>2782.6790080000001</v>
      </c>
      <c r="H44" s="190">
        <v>4.3584154881851749</v>
      </c>
      <c r="I44" s="190">
        <v>63846.115991999999</v>
      </c>
      <c r="K44" s="183"/>
    </row>
    <row r="45" spans="1:11" ht="19.5" customHeight="1" thickBot="1" x14ac:dyDescent="0.6">
      <c r="A45" s="188" t="s">
        <v>112</v>
      </c>
      <c r="B45" s="189" t="s">
        <v>17</v>
      </c>
      <c r="C45" s="190">
        <v>13621.355856</v>
      </c>
      <c r="D45" s="190">
        <v>29.90264458831798</v>
      </c>
      <c r="E45" s="190">
        <v>29892.687870999998</v>
      </c>
      <c r="F45" s="190">
        <v>65.622719988062002</v>
      </c>
      <c r="G45" s="190">
        <v>2038.3013699999999</v>
      </c>
      <c r="H45" s="190">
        <v>4.4746354236200219</v>
      </c>
      <c r="I45" s="190">
        <v>45552.345096999998</v>
      </c>
      <c r="K45" s="183"/>
    </row>
    <row r="46" spans="1:11" ht="19.5" customHeight="1" thickBot="1" x14ac:dyDescent="0.6">
      <c r="A46" s="188" t="s">
        <v>112</v>
      </c>
      <c r="B46" s="189" t="s">
        <v>18</v>
      </c>
      <c r="C46" s="190">
        <v>11595.212407000001</v>
      </c>
      <c r="D46" s="190">
        <v>30.402891627906058</v>
      </c>
      <c r="E46" s="190">
        <v>24727.512382000001</v>
      </c>
      <c r="F46" s="190">
        <v>64.836059296662711</v>
      </c>
      <c r="G46" s="190">
        <v>1815.793576</v>
      </c>
      <c r="H46" s="190">
        <v>4.7610490754312238</v>
      </c>
      <c r="I46" s="190">
        <v>38138.518365000004</v>
      </c>
      <c r="K46" s="183"/>
    </row>
    <row r="47" spans="1:11" ht="19.5" customHeight="1" thickBot="1" x14ac:dyDescent="0.6">
      <c r="A47" s="188" t="s">
        <v>112</v>
      </c>
      <c r="B47" s="189" t="s">
        <v>19</v>
      </c>
      <c r="C47" s="190">
        <v>10523.686517</v>
      </c>
      <c r="D47" s="190">
        <v>28.186994962939565</v>
      </c>
      <c r="E47" s="190">
        <v>24389.752505</v>
      </c>
      <c r="F47" s="190">
        <v>65.326331214373411</v>
      </c>
      <c r="G47" s="190">
        <v>2421.816229</v>
      </c>
      <c r="H47" s="190">
        <v>6.4866738226870249</v>
      </c>
      <c r="I47" s="190">
        <v>37335.255251000002</v>
      </c>
      <c r="K47" s="183"/>
    </row>
    <row r="48" spans="1:11" ht="19.5" customHeight="1" thickBot="1" x14ac:dyDescent="0.6">
      <c r="A48" s="188" t="s">
        <v>112</v>
      </c>
      <c r="B48" s="189" t="s">
        <v>20</v>
      </c>
      <c r="C48" s="190">
        <v>13555.394713</v>
      </c>
      <c r="D48" s="190">
        <v>30.680704532013571</v>
      </c>
      <c r="E48" s="190">
        <v>27375.148475999998</v>
      </c>
      <c r="F48" s="190">
        <v>61.95974810727428</v>
      </c>
      <c r="G48" s="190">
        <v>3251.6062099999999</v>
      </c>
      <c r="H48" s="190">
        <v>7.359547360712142</v>
      </c>
      <c r="I48" s="190">
        <v>44182.149399000002</v>
      </c>
      <c r="K48" s="183"/>
    </row>
    <row r="49" spans="1:11" ht="19.5" customHeight="1" thickBot="1" x14ac:dyDescent="0.6">
      <c r="A49" s="188" t="s">
        <v>112</v>
      </c>
      <c r="B49" s="189" t="s">
        <v>21</v>
      </c>
      <c r="C49" s="190">
        <v>14436.988926</v>
      </c>
      <c r="D49" s="190">
        <v>28.260967558764101</v>
      </c>
      <c r="E49" s="190">
        <v>33468.448402000002</v>
      </c>
      <c r="F49" s="190">
        <v>65.515789987736412</v>
      </c>
      <c r="G49" s="190">
        <v>3179.1155840000001</v>
      </c>
      <c r="H49" s="190">
        <v>6.2232424534995019</v>
      </c>
      <c r="I49" s="190">
        <v>51084.552911999999</v>
      </c>
      <c r="K49" s="183"/>
    </row>
    <row r="50" spans="1:11" ht="19.5" customHeight="1" thickBot="1" x14ac:dyDescent="0.6">
      <c r="A50" s="188" t="s">
        <v>112</v>
      </c>
      <c r="B50" s="189" t="s">
        <v>22</v>
      </c>
      <c r="C50" s="190">
        <v>15473.537805</v>
      </c>
      <c r="D50" s="190">
        <v>27.572371614914449</v>
      </c>
      <c r="E50" s="190">
        <v>38021.458642999998</v>
      </c>
      <c r="F50" s="190">
        <v>67.750620462965088</v>
      </c>
      <c r="G50" s="190">
        <v>2624.7237599999999</v>
      </c>
      <c r="H50" s="190">
        <v>4.6770079221204659</v>
      </c>
      <c r="I50" s="190">
        <v>56119.720207999999</v>
      </c>
      <c r="K50" s="183"/>
    </row>
    <row r="51" spans="1:11" ht="19.5" customHeight="1" thickBot="1" x14ac:dyDescent="0.6">
      <c r="A51" s="188" t="s">
        <v>112</v>
      </c>
      <c r="B51" s="189" t="s">
        <v>23</v>
      </c>
      <c r="C51" s="190">
        <v>15868.172477</v>
      </c>
      <c r="D51" s="190">
        <v>29.729648942754373</v>
      </c>
      <c r="E51" s="190">
        <v>35072.322852999998</v>
      </c>
      <c r="F51" s="190">
        <v>65.70938446364552</v>
      </c>
      <c r="G51" s="190">
        <v>2434.4116779999999</v>
      </c>
      <c r="H51" s="190">
        <v>4.5609665936001029</v>
      </c>
      <c r="I51" s="190">
        <v>53374.907008000002</v>
      </c>
      <c r="K51" s="183"/>
    </row>
    <row r="52" spans="1:11" ht="19.5" customHeight="1" thickBot="1" x14ac:dyDescent="0.6">
      <c r="A52" s="188" t="s">
        <v>112</v>
      </c>
      <c r="B52" s="189" t="s">
        <v>24</v>
      </c>
      <c r="C52" s="190">
        <v>15520.342569</v>
      </c>
      <c r="D52" s="190">
        <v>27.763491615802838</v>
      </c>
      <c r="E52" s="190">
        <v>36934.253058000002</v>
      </c>
      <c r="F52" s="190">
        <v>66.069664413199419</v>
      </c>
      <c r="G52" s="190">
        <v>3447.3881139999999</v>
      </c>
      <c r="H52" s="190">
        <v>6.1668439709977481</v>
      </c>
      <c r="I52" s="190">
        <v>55901.983740999996</v>
      </c>
      <c r="K52" s="183"/>
    </row>
    <row r="53" spans="1:11" ht="19.5" customHeight="1" thickBot="1" x14ac:dyDescent="0.6">
      <c r="A53" s="188" t="s">
        <v>112</v>
      </c>
      <c r="B53" s="189" t="s">
        <v>25</v>
      </c>
      <c r="C53" s="190">
        <v>15464.046635000001</v>
      </c>
      <c r="D53" s="190">
        <v>26.296574280784114</v>
      </c>
      <c r="E53" s="190">
        <v>38204.065912999999</v>
      </c>
      <c r="F53" s="190">
        <v>64.965922621790966</v>
      </c>
      <c r="G53" s="190">
        <v>5138.2037039999996</v>
      </c>
      <c r="H53" s="190">
        <v>8.7375030974249306</v>
      </c>
      <c r="I53" s="190">
        <v>58806.316251999997</v>
      </c>
      <c r="K53" s="183"/>
    </row>
    <row r="54" spans="1:11" ht="19.5" customHeight="1" thickBot="1" x14ac:dyDescent="0.6">
      <c r="A54" s="188" t="s">
        <v>112</v>
      </c>
      <c r="B54" s="189" t="s">
        <v>26</v>
      </c>
      <c r="C54" s="190">
        <v>16011.81134</v>
      </c>
      <c r="D54" s="190">
        <v>24.507104662947565</v>
      </c>
      <c r="E54" s="190">
        <v>46392.399966999998</v>
      </c>
      <c r="F54" s="190">
        <v>71.00654494450184</v>
      </c>
      <c r="G54" s="190">
        <v>2931.1743299999998</v>
      </c>
      <c r="H54" s="190">
        <v>4.4863503925506034</v>
      </c>
      <c r="I54" s="190">
        <v>65335.385636999999</v>
      </c>
      <c r="K54" s="183"/>
    </row>
    <row r="55" spans="1:11" ht="19.5" customHeight="1" thickBot="1" x14ac:dyDescent="0.6">
      <c r="A55" s="188" t="s">
        <v>123</v>
      </c>
      <c r="B55" s="189" t="s">
        <v>15</v>
      </c>
      <c r="C55" s="190">
        <v>15204.961472999999</v>
      </c>
      <c r="D55" s="190">
        <v>21.136511794433062</v>
      </c>
      <c r="E55" s="190">
        <v>53032.29492</v>
      </c>
      <c r="F55" s="190">
        <v>73.720523991651447</v>
      </c>
      <c r="G55" s="190">
        <v>3699.6914860000002</v>
      </c>
      <c r="H55" s="190">
        <v>5.1429642139154792</v>
      </c>
      <c r="I55" s="190">
        <v>71936.947878999999</v>
      </c>
      <c r="K55" s="183"/>
    </row>
    <row r="56" spans="1:11" ht="19.5" customHeight="1" thickBot="1" x14ac:dyDescent="0.6">
      <c r="A56" s="188" t="s">
        <v>112</v>
      </c>
      <c r="B56" s="189" t="s">
        <v>16</v>
      </c>
      <c r="C56" s="190">
        <v>15310.434168</v>
      </c>
      <c r="D56" s="190">
        <v>23.263112294160855</v>
      </c>
      <c r="E56" s="190">
        <v>47154.899455999999</v>
      </c>
      <c r="F56" s="190">
        <v>71.648505145435038</v>
      </c>
      <c r="G56" s="190">
        <v>3348.878913</v>
      </c>
      <c r="H56" s="190">
        <v>5.0883825604041046</v>
      </c>
      <c r="I56" s="190">
        <v>65814.212536999999</v>
      </c>
      <c r="K56" s="183"/>
    </row>
    <row r="57" spans="1:11" ht="19.5" customHeight="1" thickBot="1" x14ac:dyDescent="0.6">
      <c r="A57" s="188" t="s">
        <v>112</v>
      </c>
      <c r="B57" s="189" t="s">
        <v>17</v>
      </c>
      <c r="C57" s="190">
        <v>18584.071759999999</v>
      </c>
      <c r="D57" s="190">
        <v>24.853068266889768</v>
      </c>
      <c r="E57" s="190">
        <v>52319.258532</v>
      </c>
      <c r="F57" s="190">
        <v>69.968202919210583</v>
      </c>
      <c r="G57" s="190">
        <v>3872.4340539999998</v>
      </c>
      <c r="H57" s="190">
        <v>5.1787288138996459</v>
      </c>
      <c r="I57" s="190">
        <v>74775.764345999996</v>
      </c>
      <c r="K57" s="183"/>
    </row>
    <row r="58" spans="1:11" ht="19.5" customHeight="1" thickBot="1" x14ac:dyDescent="0.6">
      <c r="A58" s="188" t="s">
        <v>112</v>
      </c>
      <c r="B58" s="189" t="s">
        <v>18</v>
      </c>
      <c r="C58" s="190">
        <v>16928.266858999999</v>
      </c>
      <c r="D58" s="190">
        <v>23.606500688630284</v>
      </c>
      <c r="E58" s="190">
        <v>51693.717023999998</v>
      </c>
      <c r="F58" s="190">
        <v>72.08698779911613</v>
      </c>
      <c r="G58" s="190">
        <v>3088.2076539999998</v>
      </c>
      <c r="H58" s="190">
        <v>4.306511512253584</v>
      </c>
      <c r="I58" s="190">
        <v>71710.191537000006</v>
      </c>
      <c r="K58" s="183"/>
    </row>
    <row r="59" spans="1:11" ht="19.5" customHeight="1" thickBot="1" x14ac:dyDescent="0.6">
      <c r="A59" s="188" t="s">
        <v>112</v>
      </c>
      <c r="B59" s="189" t="s">
        <v>19</v>
      </c>
      <c r="C59" s="190">
        <v>19375.693962000001</v>
      </c>
      <c r="D59" s="190">
        <v>26.804663980178802</v>
      </c>
      <c r="E59" s="190">
        <v>60160.939513000005</v>
      </c>
      <c r="F59" s="190">
        <v>73.195336019821198</v>
      </c>
      <c r="G59" s="190">
        <v>2655.6792930000001</v>
      </c>
      <c r="H59" s="190">
        <v>3.2310555617239398</v>
      </c>
      <c r="I59" s="190">
        <v>82192.312768000003</v>
      </c>
      <c r="K59" s="183"/>
    </row>
    <row r="60" spans="1:11" ht="19.5" customHeight="1" thickBot="1" x14ac:dyDescent="0.6">
      <c r="A60" s="191"/>
      <c r="B60" s="192" t="s">
        <v>20</v>
      </c>
      <c r="C60" s="193">
        <v>21120.137583999996</v>
      </c>
      <c r="D60" s="193">
        <v>24.907301302152081</v>
      </c>
      <c r="E60" s="193">
        <v>61111.908679</v>
      </c>
      <c r="F60" s="193">
        <v>72.07020866050506</v>
      </c>
      <c r="G60" s="193">
        <v>2562.9193890000001</v>
      </c>
      <c r="H60" s="193">
        <v>3.0224900373428598</v>
      </c>
      <c r="I60" s="193">
        <v>84794.965651999999</v>
      </c>
      <c r="K60" s="183"/>
    </row>
    <row r="61" spans="1:11" ht="19.5" customHeight="1" thickBot="1" x14ac:dyDescent="0.6">
      <c r="A61" s="191"/>
      <c r="B61" s="192" t="s">
        <v>21</v>
      </c>
      <c r="C61" s="193">
        <v>18866.718882000001</v>
      </c>
      <c r="D61" s="193">
        <v>20.491174501094882</v>
      </c>
      <c r="E61" s="193">
        <v>70997.210475</v>
      </c>
      <c r="F61" s="193">
        <v>77.110187416963626</v>
      </c>
      <c r="G61" s="193">
        <v>2208.4839689999999</v>
      </c>
      <c r="H61" s="193">
        <v>2.3986380819414821</v>
      </c>
      <c r="I61" s="193">
        <v>92072.413326000009</v>
      </c>
      <c r="K61" s="183"/>
    </row>
    <row r="62" spans="1:11" s="180" customFormat="1" ht="19.5" customHeight="1" thickBot="1" x14ac:dyDescent="0.6">
      <c r="A62" s="194" t="s">
        <v>112</v>
      </c>
      <c r="B62" s="192" t="s">
        <v>22</v>
      </c>
      <c r="C62" s="195">
        <v>20292.837190999999</v>
      </c>
      <c r="D62" s="193">
        <v>22.751133204023898</v>
      </c>
      <c r="E62" s="195">
        <v>66216.220421999999</v>
      </c>
      <c r="F62" s="193">
        <v>74.237724223011497</v>
      </c>
      <c r="G62" s="195">
        <v>2685.783844</v>
      </c>
      <c r="H62" s="195">
        <v>3.011142572964594</v>
      </c>
      <c r="I62" s="195">
        <v>89194.841457000002</v>
      </c>
      <c r="K62" s="181"/>
    </row>
    <row r="63" spans="1:11" ht="19.5" customHeight="1" x14ac:dyDescent="0.55000000000000004">
      <c r="A63" s="191"/>
      <c r="B63" s="192" t="s">
        <v>23</v>
      </c>
      <c r="C63" s="193">
        <v>19666.000454000001</v>
      </c>
      <c r="D63" s="193">
        <v>20.773899071697493</v>
      </c>
      <c r="E63" s="193">
        <v>69378.324041999993</v>
      </c>
      <c r="F63" s="193">
        <v>73.286803017381402</v>
      </c>
      <c r="G63" s="193">
        <v>5622.5475539999998</v>
      </c>
      <c r="H63" s="193">
        <v>5.9392979109210993</v>
      </c>
      <c r="I63" s="193">
        <v>94666.872049999991</v>
      </c>
      <c r="K63" s="183"/>
    </row>
  </sheetData>
  <mergeCells count="8">
    <mergeCell ref="A3:I3"/>
    <mergeCell ref="A4:A6"/>
    <mergeCell ref="B4:B6"/>
    <mergeCell ref="C5:D5"/>
    <mergeCell ref="C4:F4"/>
    <mergeCell ref="E5:F5"/>
    <mergeCell ref="I4:I5"/>
    <mergeCell ref="G4:H5"/>
  </mergeCells>
  <hyperlinks>
    <hyperlink ref="K1" location="Index!A1" display="Index" xr:uid="{5DEFE11F-81FB-4EA4-87C6-B1DC83E70B6D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horizontalDpi="4294967295" verticalDpi="4294967295" r:id="rId1"/>
  <headerFooter>
    <oddHeader>&amp;L&amp;G&amp;R&amp;G</oddHeader>
    <oddFooter>&amp;Cwww.stats.gov.sa</oddFooter>
  </headerFooter>
  <legacyDrawingHF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BA8C2"/>
    <pageSetUpPr autoPageBreaks="0" fitToPage="1"/>
  </sheetPr>
  <dimension ref="A1:K103"/>
  <sheetViews>
    <sheetView showGridLines="0" zoomScaleNormal="100" workbookViewId="0"/>
  </sheetViews>
  <sheetFormatPr defaultColWidth="8.85546875" defaultRowHeight="18" customHeight="1" x14ac:dyDescent="0.55000000000000004"/>
  <cols>
    <col min="1" max="1" width="7.140625" style="25" customWidth="1"/>
    <col min="2" max="2" width="48.42578125" style="25" customWidth="1"/>
    <col min="3" max="5" width="13.85546875" style="25" customWidth="1"/>
    <col min="6" max="6" width="0.140625" style="25" customWidth="1"/>
    <col min="7" max="7" width="11.85546875" style="25" bestFit="1" customWidth="1"/>
    <col min="8" max="9" width="8.85546875" style="25"/>
    <col min="10" max="11" width="8.85546875" style="27"/>
    <col min="12" max="245" width="8.85546875" style="25"/>
    <col min="246" max="246" width="5.85546875" style="25" customWidth="1"/>
    <col min="247" max="247" width="32.85546875" style="25" customWidth="1"/>
    <col min="248" max="248" width="5.85546875" style="25" customWidth="1"/>
    <col min="249" max="249" width="32.85546875" style="25" customWidth="1"/>
    <col min="250" max="255" width="8.85546875" style="25"/>
    <col min="256" max="256" width="32.85546875" style="25" customWidth="1"/>
    <col min="257" max="257" width="5.85546875" style="25" customWidth="1"/>
    <col min="258" max="258" width="32.85546875" style="25" customWidth="1"/>
    <col min="259" max="259" width="5.85546875" style="25" customWidth="1"/>
    <col min="260" max="501" width="8.85546875" style="25"/>
    <col min="502" max="502" width="5.85546875" style="25" customWidth="1"/>
    <col min="503" max="503" width="32.85546875" style="25" customWidth="1"/>
    <col min="504" max="504" width="5.85546875" style="25" customWidth="1"/>
    <col min="505" max="505" width="32.85546875" style="25" customWidth="1"/>
    <col min="506" max="511" width="8.85546875" style="25"/>
    <col min="512" max="512" width="32.85546875" style="25" customWidth="1"/>
    <col min="513" max="513" width="5.85546875" style="25" customWidth="1"/>
    <col min="514" max="514" width="32.85546875" style="25" customWidth="1"/>
    <col min="515" max="515" width="5.85546875" style="25" customWidth="1"/>
    <col min="516" max="757" width="8.85546875" style="25"/>
    <col min="758" max="758" width="5.85546875" style="25" customWidth="1"/>
    <col min="759" max="759" width="32.85546875" style="25" customWidth="1"/>
    <col min="760" max="760" width="5.85546875" style="25" customWidth="1"/>
    <col min="761" max="761" width="32.85546875" style="25" customWidth="1"/>
    <col min="762" max="767" width="8.85546875" style="25"/>
    <col min="768" max="768" width="32.85546875" style="25" customWidth="1"/>
    <col min="769" max="769" width="5.85546875" style="25" customWidth="1"/>
    <col min="770" max="770" width="32.85546875" style="25" customWidth="1"/>
    <col min="771" max="771" width="5.85546875" style="25" customWidth="1"/>
    <col min="772" max="1013" width="8.85546875" style="25"/>
    <col min="1014" max="1014" width="5.85546875" style="25" customWidth="1"/>
    <col min="1015" max="1015" width="32.85546875" style="25" customWidth="1"/>
    <col min="1016" max="1016" width="5.85546875" style="25" customWidth="1"/>
    <col min="1017" max="1017" width="32.85546875" style="25" customWidth="1"/>
    <col min="1018" max="1023" width="8.85546875" style="25"/>
    <col min="1024" max="1024" width="32.85546875" style="25" customWidth="1"/>
    <col min="1025" max="1025" width="5.85546875" style="25" customWidth="1"/>
    <col min="1026" max="1026" width="32.85546875" style="25" customWidth="1"/>
    <col min="1027" max="1027" width="5.85546875" style="25" customWidth="1"/>
    <col min="1028" max="1269" width="8.85546875" style="25"/>
    <col min="1270" max="1270" width="5.85546875" style="25" customWidth="1"/>
    <col min="1271" max="1271" width="32.85546875" style="25" customWidth="1"/>
    <col min="1272" max="1272" width="5.85546875" style="25" customWidth="1"/>
    <col min="1273" max="1273" width="32.85546875" style="25" customWidth="1"/>
    <col min="1274" max="1279" width="8.85546875" style="25"/>
    <col min="1280" max="1280" width="32.85546875" style="25" customWidth="1"/>
    <col min="1281" max="1281" width="5.85546875" style="25" customWidth="1"/>
    <col min="1282" max="1282" width="32.85546875" style="25" customWidth="1"/>
    <col min="1283" max="1283" width="5.85546875" style="25" customWidth="1"/>
    <col min="1284" max="1525" width="8.85546875" style="25"/>
    <col min="1526" max="1526" width="5.85546875" style="25" customWidth="1"/>
    <col min="1527" max="1527" width="32.85546875" style="25" customWidth="1"/>
    <col min="1528" max="1528" width="5.85546875" style="25" customWidth="1"/>
    <col min="1529" max="1529" width="32.85546875" style="25" customWidth="1"/>
    <col min="1530" max="1535" width="8.85546875" style="25"/>
    <col min="1536" max="1536" width="32.85546875" style="25" customWidth="1"/>
    <col min="1537" max="1537" width="5.85546875" style="25" customWidth="1"/>
    <col min="1538" max="1538" width="32.85546875" style="25" customWidth="1"/>
    <col min="1539" max="1539" width="5.85546875" style="25" customWidth="1"/>
    <col min="1540" max="1781" width="8.85546875" style="25"/>
    <col min="1782" max="1782" width="5.85546875" style="25" customWidth="1"/>
    <col min="1783" max="1783" width="32.85546875" style="25" customWidth="1"/>
    <col min="1784" max="1784" width="5.85546875" style="25" customWidth="1"/>
    <col min="1785" max="1785" width="32.85546875" style="25" customWidth="1"/>
    <col min="1786" max="1791" width="8.85546875" style="25"/>
    <col min="1792" max="1792" width="32.85546875" style="25" customWidth="1"/>
    <col min="1793" max="1793" width="5.85546875" style="25" customWidth="1"/>
    <col min="1794" max="1794" width="32.85546875" style="25" customWidth="1"/>
    <col min="1795" max="1795" width="5.85546875" style="25" customWidth="1"/>
    <col min="1796" max="2037" width="8.85546875" style="25"/>
    <col min="2038" max="2038" width="5.85546875" style="25" customWidth="1"/>
    <col min="2039" max="2039" width="32.85546875" style="25" customWidth="1"/>
    <col min="2040" max="2040" width="5.85546875" style="25" customWidth="1"/>
    <col min="2041" max="2041" width="32.85546875" style="25" customWidth="1"/>
    <col min="2042" max="2047" width="8.85546875" style="25"/>
    <col min="2048" max="2048" width="32.85546875" style="25" customWidth="1"/>
    <col min="2049" max="2049" width="5.85546875" style="25" customWidth="1"/>
    <col min="2050" max="2050" width="32.85546875" style="25" customWidth="1"/>
    <col min="2051" max="2051" width="5.85546875" style="25" customWidth="1"/>
    <col min="2052" max="2293" width="8.85546875" style="25"/>
    <col min="2294" max="2294" width="5.85546875" style="25" customWidth="1"/>
    <col min="2295" max="2295" width="32.85546875" style="25" customWidth="1"/>
    <col min="2296" max="2296" width="5.85546875" style="25" customWidth="1"/>
    <col min="2297" max="2297" width="32.85546875" style="25" customWidth="1"/>
    <col min="2298" max="2303" width="8.85546875" style="25"/>
    <col min="2304" max="2304" width="32.85546875" style="25" customWidth="1"/>
    <col min="2305" max="2305" width="5.85546875" style="25" customWidth="1"/>
    <col min="2306" max="2306" width="32.85546875" style="25" customWidth="1"/>
    <col min="2307" max="2307" width="5.85546875" style="25" customWidth="1"/>
    <col min="2308" max="2549" width="8.85546875" style="25"/>
    <col min="2550" max="2550" width="5.85546875" style="25" customWidth="1"/>
    <col min="2551" max="2551" width="32.85546875" style="25" customWidth="1"/>
    <col min="2552" max="2552" width="5.85546875" style="25" customWidth="1"/>
    <col min="2553" max="2553" width="32.85546875" style="25" customWidth="1"/>
    <col min="2554" max="2559" width="8.85546875" style="25"/>
    <col min="2560" max="2560" width="32.85546875" style="25" customWidth="1"/>
    <col min="2561" max="2561" width="5.85546875" style="25" customWidth="1"/>
    <col min="2562" max="2562" width="32.85546875" style="25" customWidth="1"/>
    <col min="2563" max="2563" width="5.85546875" style="25" customWidth="1"/>
    <col min="2564" max="2805" width="8.85546875" style="25"/>
    <col min="2806" max="2806" width="5.85546875" style="25" customWidth="1"/>
    <col min="2807" max="2807" width="32.85546875" style="25" customWidth="1"/>
    <col min="2808" max="2808" width="5.85546875" style="25" customWidth="1"/>
    <col min="2809" max="2809" width="32.85546875" style="25" customWidth="1"/>
    <col min="2810" max="2815" width="8.85546875" style="25"/>
    <col min="2816" max="2816" width="32.85546875" style="25" customWidth="1"/>
    <col min="2817" max="2817" width="5.85546875" style="25" customWidth="1"/>
    <col min="2818" max="2818" width="32.85546875" style="25" customWidth="1"/>
    <col min="2819" max="2819" width="5.85546875" style="25" customWidth="1"/>
    <col min="2820" max="3061" width="8.85546875" style="25"/>
    <col min="3062" max="3062" width="5.85546875" style="25" customWidth="1"/>
    <col min="3063" max="3063" width="32.85546875" style="25" customWidth="1"/>
    <col min="3064" max="3064" width="5.85546875" style="25" customWidth="1"/>
    <col min="3065" max="3065" width="32.85546875" style="25" customWidth="1"/>
    <col min="3066" max="3071" width="8.85546875" style="25"/>
    <col min="3072" max="3072" width="32.85546875" style="25" customWidth="1"/>
    <col min="3073" max="3073" width="5.85546875" style="25" customWidth="1"/>
    <col min="3074" max="3074" width="32.85546875" style="25" customWidth="1"/>
    <col min="3075" max="3075" width="5.85546875" style="25" customWidth="1"/>
    <col min="3076" max="3317" width="8.85546875" style="25"/>
    <col min="3318" max="3318" width="5.85546875" style="25" customWidth="1"/>
    <col min="3319" max="3319" width="32.85546875" style="25" customWidth="1"/>
    <col min="3320" max="3320" width="5.85546875" style="25" customWidth="1"/>
    <col min="3321" max="3321" width="32.85546875" style="25" customWidth="1"/>
    <col min="3322" max="3327" width="8.85546875" style="25"/>
    <col min="3328" max="3328" width="32.85546875" style="25" customWidth="1"/>
    <col min="3329" max="3329" width="5.85546875" style="25" customWidth="1"/>
    <col min="3330" max="3330" width="32.85546875" style="25" customWidth="1"/>
    <col min="3331" max="3331" width="5.85546875" style="25" customWidth="1"/>
    <col min="3332" max="3573" width="8.85546875" style="25"/>
    <col min="3574" max="3574" width="5.85546875" style="25" customWidth="1"/>
    <col min="3575" max="3575" width="32.85546875" style="25" customWidth="1"/>
    <col min="3576" max="3576" width="5.85546875" style="25" customWidth="1"/>
    <col min="3577" max="3577" width="32.85546875" style="25" customWidth="1"/>
    <col min="3578" max="3583" width="8.85546875" style="25"/>
    <col min="3584" max="3584" width="32.85546875" style="25" customWidth="1"/>
    <col min="3585" max="3585" width="5.85546875" style="25" customWidth="1"/>
    <col min="3586" max="3586" width="32.85546875" style="25" customWidth="1"/>
    <col min="3587" max="3587" width="5.85546875" style="25" customWidth="1"/>
    <col min="3588" max="3829" width="8.85546875" style="25"/>
    <col min="3830" max="3830" width="5.85546875" style="25" customWidth="1"/>
    <col min="3831" max="3831" width="32.85546875" style="25" customWidth="1"/>
    <col min="3832" max="3832" width="5.85546875" style="25" customWidth="1"/>
    <col min="3833" max="3833" width="32.85546875" style="25" customWidth="1"/>
    <col min="3834" max="3839" width="8.85546875" style="25"/>
    <col min="3840" max="3840" width="32.85546875" style="25" customWidth="1"/>
    <col min="3841" max="3841" width="5.85546875" style="25" customWidth="1"/>
    <col min="3842" max="3842" width="32.85546875" style="25" customWidth="1"/>
    <col min="3843" max="3843" width="5.85546875" style="25" customWidth="1"/>
    <col min="3844" max="4085" width="8.85546875" style="25"/>
    <col min="4086" max="4086" width="5.85546875" style="25" customWidth="1"/>
    <col min="4087" max="4087" width="32.85546875" style="25" customWidth="1"/>
    <col min="4088" max="4088" width="5.85546875" style="25" customWidth="1"/>
    <col min="4089" max="4089" width="32.85546875" style="25" customWidth="1"/>
    <col min="4090" max="4095" width="8.85546875" style="25"/>
    <col min="4096" max="4096" width="32.85546875" style="25" customWidth="1"/>
    <col min="4097" max="4097" width="5.85546875" style="25" customWidth="1"/>
    <col min="4098" max="4098" width="32.85546875" style="25" customWidth="1"/>
    <col min="4099" max="4099" width="5.85546875" style="25" customWidth="1"/>
    <col min="4100" max="4341" width="8.85546875" style="25"/>
    <col min="4342" max="4342" width="5.85546875" style="25" customWidth="1"/>
    <col min="4343" max="4343" width="32.85546875" style="25" customWidth="1"/>
    <col min="4344" max="4344" width="5.85546875" style="25" customWidth="1"/>
    <col min="4345" max="4345" width="32.85546875" style="25" customWidth="1"/>
    <col min="4346" max="4351" width="8.85546875" style="25"/>
    <col min="4352" max="4352" width="32.85546875" style="25" customWidth="1"/>
    <col min="4353" max="4353" width="5.85546875" style="25" customWidth="1"/>
    <col min="4354" max="4354" width="32.85546875" style="25" customWidth="1"/>
    <col min="4355" max="4355" width="5.85546875" style="25" customWidth="1"/>
    <col min="4356" max="4597" width="8.85546875" style="25"/>
    <col min="4598" max="4598" width="5.85546875" style="25" customWidth="1"/>
    <col min="4599" max="4599" width="32.85546875" style="25" customWidth="1"/>
    <col min="4600" max="4600" width="5.85546875" style="25" customWidth="1"/>
    <col min="4601" max="4601" width="32.85546875" style="25" customWidth="1"/>
    <col min="4602" max="4607" width="8.85546875" style="25"/>
    <col min="4608" max="4608" width="32.85546875" style="25" customWidth="1"/>
    <col min="4609" max="4609" width="5.85546875" style="25" customWidth="1"/>
    <col min="4610" max="4610" width="32.85546875" style="25" customWidth="1"/>
    <col min="4611" max="4611" width="5.85546875" style="25" customWidth="1"/>
    <col min="4612" max="4853" width="8.85546875" style="25"/>
    <col min="4854" max="4854" width="5.85546875" style="25" customWidth="1"/>
    <col min="4855" max="4855" width="32.85546875" style="25" customWidth="1"/>
    <col min="4856" max="4856" width="5.85546875" style="25" customWidth="1"/>
    <col min="4857" max="4857" width="32.85546875" style="25" customWidth="1"/>
    <col min="4858" max="4863" width="8.85546875" style="25"/>
    <col min="4864" max="4864" width="32.85546875" style="25" customWidth="1"/>
    <col min="4865" max="4865" width="5.85546875" style="25" customWidth="1"/>
    <col min="4866" max="4866" width="32.85546875" style="25" customWidth="1"/>
    <col min="4867" max="4867" width="5.85546875" style="25" customWidth="1"/>
    <col min="4868" max="5109" width="8.85546875" style="25"/>
    <col min="5110" max="5110" width="5.85546875" style="25" customWidth="1"/>
    <col min="5111" max="5111" width="32.85546875" style="25" customWidth="1"/>
    <col min="5112" max="5112" width="5.85546875" style="25" customWidth="1"/>
    <col min="5113" max="5113" width="32.85546875" style="25" customWidth="1"/>
    <col min="5114" max="5119" width="8.85546875" style="25"/>
    <col min="5120" max="5120" width="32.85546875" style="25" customWidth="1"/>
    <col min="5121" max="5121" width="5.85546875" style="25" customWidth="1"/>
    <col min="5122" max="5122" width="32.85546875" style="25" customWidth="1"/>
    <col min="5123" max="5123" width="5.85546875" style="25" customWidth="1"/>
    <col min="5124" max="5365" width="8.85546875" style="25"/>
    <col min="5366" max="5366" width="5.85546875" style="25" customWidth="1"/>
    <col min="5367" max="5367" width="32.85546875" style="25" customWidth="1"/>
    <col min="5368" max="5368" width="5.85546875" style="25" customWidth="1"/>
    <col min="5369" max="5369" width="32.85546875" style="25" customWidth="1"/>
    <col min="5370" max="5375" width="8.85546875" style="25"/>
    <col min="5376" max="5376" width="32.85546875" style="25" customWidth="1"/>
    <col min="5377" max="5377" width="5.85546875" style="25" customWidth="1"/>
    <col min="5378" max="5378" width="32.85546875" style="25" customWidth="1"/>
    <col min="5379" max="5379" width="5.85546875" style="25" customWidth="1"/>
    <col min="5380" max="5621" width="8.85546875" style="25"/>
    <col min="5622" max="5622" width="5.85546875" style="25" customWidth="1"/>
    <col min="5623" max="5623" width="32.85546875" style="25" customWidth="1"/>
    <col min="5624" max="5624" width="5.85546875" style="25" customWidth="1"/>
    <col min="5625" max="5625" width="32.85546875" style="25" customWidth="1"/>
    <col min="5626" max="5631" width="8.85546875" style="25"/>
    <col min="5632" max="5632" width="32.85546875" style="25" customWidth="1"/>
    <col min="5633" max="5633" width="5.85546875" style="25" customWidth="1"/>
    <col min="5634" max="5634" width="32.85546875" style="25" customWidth="1"/>
    <col min="5635" max="5635" width="5.85546875" style="25" customWidth="1"/>
    <col min="5636" max="5877" width="8.85546875" style="25"/>
    <col min="5878" max="5878" width="5.85546875" style="25" customWidth="1"/>
    <col min="5879" max="5879" width="32.85546875" style="25" customWidth="1"/>
    <col min="5880" max="5880" width="5.85546875" style="25" customWidth="1"/>
    <col min="5881" max="5881" width="32.85546875" style="25" customWidth="1"/>
    <col min="5882" max="5887" width="8.85546875" style="25"/>
    <col min="5888" max="5888" width="32.85546875" style="25" customWidth="1"/>
    <col min="5889" max="5889" width="5.85546875" style="25" customWidth="1"/>
    <col min="5890" max="5890" width="32.85546875" style="25" customWidth="1"/>
    <col min="5891" max="5891" width="5.85546875" style="25" customWidth="1"/>
    <col min="5892" max="6133" width="8.85546875" style="25"/>
    <col min="6134" max="6134" width="5.85546875" style="25" customWidth="1"/>
    <col min="6135" max="6135" width="32.85546875" style="25" customWidth="1"/>
    <col min="6136" max="6136" width="5.85546875" style="25" customWidth="1"/>
    <col min="6137" max="6137" width="32.85546875" style="25" customWidth="1"/>
    <col min="6138" max="6143" width="8.85546875" style="25"/>
    <col min="6144" max="6144" width="32.85546875" style="25" customWidth="1"/>
    <col min="6145" max="6145" width="5.85546875" style="25" customWidth="1"/>
    <col min="6146" max="6146" width="32.85546875" style="25" customWidth="1"/>
    <col min="6147" max="6147" width="5.85546875" style="25" customWidth="1"/>
    <col min="6148" max="6389" width="8.85546875" style="25"/>
    <col min="6390" max="6390" width="5.85546875" style="25" customWidth="1"/>
    <col min="6391" max="6391" width="32.85546875" style="25" customWidth="1"/>
    <col min="6392" max="6392" width="5.85546875" style="25" customWidth="1"/>
    <col min="6393" max="6393" width="32.85546875" style="25" customWidth="1"/>
    <col min="6394" max="6399" width="8.85546875" style="25"/>
    <col min="6400" max="6400" width="32.85546875" style="25" customWidth="1"/>
    <col min="6401" max="6401" width="5.85546875" style="25" customWidth="1"/>
    <col min="6402" max="6402" width="32.85546875" style="25" customWidth="1"/>
    <col min="6403" max="6403" width="5.85546875" style="25" customWidth="1"/>
    <col min="6404" max="6645" width="8.85546875" style="25"/>
    <col min="6646" max="6646" width="5.85546875" style="25" customWidth="1"/>
    <col min="6647" max="6647" width="32.85546875" style="25" customWidth="1"/>
    <col min="6648" max="6648" width="5.85546875" style="25" customWidth="1"/>
    <col min="6649" max="6649" width="32.85546875" style="25" customWidth="1"/>
    <col min="6650" max="6655" width="8.85546875" style="25"/>
    <col min="6656" max="6656" width="32.85546875" style="25" customWidth="1"/>
    <col min="6657" max="6657" width="5.85546875" style="25" customWidth="1"/>
    <col min="6658" max="6658" width="32.85546875" style="25" customWidth="1"/>
    <col min="6659" max="6659" width="5.85546875" style="25" customWidth="1"/>
    <col min="6660" max="6901" width="8.85546875" style="25"/>
    <col min="6902" max="6902" width="5.85546875" style="25" customWidth="1"/>
    <col min="6903" max="6903" width="32.85546875" style="25" customWidth="1"/>
    <col min="6904" max="6904" width="5.85546875" style="25" customWidth="1"/>
    <col min="6905" max="6905" width="32.85546875" style="25" customWidth="1"/>
    <col min="6906" max="6911" width="8.85546875" style="25"/>
    <col min="6912" max="6912" width="32.85546875" style="25" customWidth="1"/>
    <col min="6913" max="6913" width="5.85546875" style="25" customWidth="1"/>
    <col min="6914" max="6914" width="32.85546875" style="25" customWidth="1"/>
    <col min="6915" max="6915" width="5.85546875" style="25" customWidth="1"/>
    <col min="6916" max="7157" width="8.85546875" style="25"/>
    <col min="7158" max="7158" width="5.85546875" style="25" customWidth="1"/>
    <col min="7159" max="7159" width="32.85546875" style="25" customWidth="1"/>
    <col min="7160" max="7160" width="5.85546875" style="25" customWidth="1"/>
    <col min="7161" max="7161" width="32.85546875" style="25" customWidth="1"/>
    <col min="7162" max="7167" width="8.85546875" style="25"/>
    <col min="7168" max="7168" width="32.85546875" style="25" customWidth="1"/>
    <col min="7169" max="7169" width="5.85546875" style="25" customWidth="1"/>
    <col min="7170" max="7170" width="32.85546875" style="25" customWidth="1"/>
    <col min="7171" max="7171" width="5.85546875" style="25" customWidth="1"/>
    <col min="7172" max="7413" width="8.85546875" style="25"/>
    <col min="7414" max="7414" width="5.85546875" style="25" customWidth="1"/>
    <col min="7415" max="7415" width="32.85546875" style="25" customWidth="1"/>
    <col min="7416" max="7416" width="5.85546875" style="25" customWidth="1"/>
    <col min="7417" max="7417" width="32.85546875" style="25" customWidth="1"/>
    <col min="7418" max="7423" width="8.85546875" style="25"/>
    <col min="7424" max="7424" width="32.85546875" style="25" customWidth="1"/>
    <col min="7425" max="7425" width="5.85546875" style="25" customWidth="1"/>
    <col min="7426" max="7426" width="32.85546875" style="25" customWidth="1"/>
    <col min="7427" max="7427" width="5.85546875" style="25" customWidth="1"/>
    <col min="7428" max="7669" width="8.85546875" style="25"/>
    <col min="7670" max="7670" width="5.85546875" style="25" customWidth="1"/>
    <col min="7671" max="7671" width="32.85546875" style="25" customWidth="1"/>
    <col min="7672" max="7672" width="5.85546875" style="25" customWidth="1"/>
    <col min="7673" max="7673" width="32.85546875" style="25" customWidth="1"/>
    <col min="7674" max="7679" width="8.85546875" style="25"/>
    <col min="7680" max="7680" width="32.85546875" style="25" customWidth="1"/>
    <col min="7681" max="7681" width="5.85546875" style="25" customWidth="1"/>
    <col min="7682" max="7682" width="32.85546875" style="25" customWidth="1"/>
    <col min="7683" max="7683" width="5.85546875" style="25" customWidth="1"/>
    <col min="7684" max="7925" width="8.85546875" style="25"/>
    <col min="7926" max="7926" width="5.85546875" style="25" customWidth="1"/>
    <col min="7927" max="7927" width="32.85546875" style="25" customWidth="1"/>
    <col min="7928" max="7928" width="5.85546875" style="25" customWidth="1"/>
    <col min="7929" max="7929" width="32.85546875" style="25" customWidth="1"/>
    <col min="7930" max="7935" width="8.85546875" style="25"/>
    <col min="7936" max="7936" width="32.85546875" style="25" customWidth="1"/>
    <col min="7937" max="7937" width="5.85546875" style="25" customWidth="1"/>
    <col min="7938" max="7938" width="32.85546875" style="25" customWidth="1"/>
    <col min="7939" max="7939" width="5.85546875" style="25" customWidth="1"/>
    <col min="7940" max="8181" width="8.85546875" style="25"/>
    <col min="8182" max="8182" width="5.85546875" style="25" customWidth="1"/>
    <col min="8183" max="8183" width="32.85546875" style="25" customWidth="1"/>
    <col min="8184" max="8184" width="5.85546875" style="25" customWidth="1"/>
    <col min="8185" max="8185" width="32.85546875" style="25" customWidth="1"/>
    <col min="8186" max="8191" width="8.85546875" style="25"/>
    <col min="8192" max="8192" width="32.85546875" style="25" customWidth="1"/>
    <col min="8193" max="8193" width="5.85546875" style="25" customWidth="1"/>
    <col min="8194" max="8194" width="32.85546875" style="25" customWidth="1"/>
    <col min="8195" max="8195" width="5.85546875" style="25" customWidth="1"/>
    <col min="8196" max="8437" width="8.85546875" style="25"/>
    <col min="8438" max="8438" width="5.85546875" style="25" customWidth="1"/>
    <col min="8439" max="8439" width="32.85546875" style="25" customWidth="1"/>
    <col min="8440" max="8440" width="5.85546875" style="25" customWidth="1"/>
    <col min="8441" max="8441" width="32.85546875" style="25" customWidth="1"/>
    <col min="8442" max="8447" width="8.85546875" style="25"/>
    <col min="8448" max="8448" width="32.85546875" style="25" customWidth="1"/>
    <col min="8449" max="8449" width="5.85546875" style="25" customWidth="1"/>
    <col min="8450" max="8450" width="32.85546875" style="25" customWidth="1"/>
    <col min="8451" max="8451" width="5.85546875" style="25" customWidth="1"/>
    <col min="8452" max="8693" width="8.85546875" style="25"/>
    <col min="8694" max="8694" width="5.85546875" style="25" customWidth="1"/>
    <col min="8695" max="8695" width="32.85546875" style="25" customWidth="1"/>
    <col min="8696" max="8696" width="5.85546875" style="25" customWidth="1"/>
    <col min="8697" max="8697" width="32.85546875" style="25" customWidth="1"/>
    <col min="8698" max="8703" width="8.85546875" style="25"/>
    <col min="8704" max="8704" width="32.85546875" style="25" customWidth="1"/>
    <col min="8705" max="8705" width="5.85546875" style="25" customWidth="1"/>
    <col min="8706" max="8706" width="32.85546875" style="25" customWidth="1"/>
    <col min="8707" max="8707" width="5.85546875" style="25" customWidth="1"/>
    <col min="8708" max="8949" width="8.85546875" style="25"/>
    <col min="8950" max="8950" width="5.85546875" style="25" customWidth="1"/>
    <col min="8951" max="8951" width="32.85546875" style="25" customWidth="1"/>
    <col min="8952" max="8952" width="5.85546875" style="25" customWidth="1"/>
    <col min="8953" max="8953" width="32.85546875" style="25" customWidth="1"/>
    <col min="8954" max="8959" width="8.85546875" style="25"/>
    <col min="8960" max="8960" width="32.85546875" style="25" customWidth="1"/>
    <col min="8961" max="8961" width="5.85546875" style="25" customWidth="1"/>
    <col min="8962" max="8962" width="32.85546875" style="25" customWidth="1"/>
    <col min="8963" max="8963" width="5.85546875" style="25" customWidth="1"/>
    <col min="8964" max="9205" width="8.85546875" style="25"/>
    <col min="9206" max="9206" width="5.85546875" style="25" customWidth="1"/>
    <col min="9207" max="9207" width="32.85546875" style="25" customWidth="1"/>
    <col min="9208" max="9208" width="5.85546875" style="25" customWidth="1"/>
    <col min="9209" max="9209" width="32.85546875" style="25" customWidth="1"/>
    <col min="9210" max="9215" width="8.85546875" style="25"/>
    <col min="9216" max="9216" width="32.85546875" style="25" customWidth="1"/>
    <col min="9217" max="9217" width="5.85546875" style="25" customWidth="1"/>
    <col min="9218" max="9218" width="32.85546875" style="25" customWidth="1"/>
    <col min="9219" max="9219" width="5.85546875" style="25" customWidth="1"/>
    <col min="9220" max="9461" width="8.85546875" style="25"/>
    <col min="9462" max="9462" width="5.85546875" style="25" customWidth="1"/>
    <col min="9463" max="9463" width="32.85546875" style="25" customWidth="1"/>
    <col min="9464" max="9464" width="5.85546875" style="25" customWidth="1"/>
    <col min="9465" max="9465" width="32.85546875" style="25" customWidth="1"/>
    <col min="9466" max="9471" width="8.85546875" style="25"/>
    <col min="9472" max="9472" width="32.85546875" style="25" customWidth="1"/>
    <col min="9473" max="9473" width="5.85546875" style="25" customWidth="1"/>
    <col min="9474" max="9474" width="32.85546875" style="25" customWidth="1"/>
    <col min="9475" max="9475" width="5.85546875" style="25" customWidth="1"/>
    <col min="9476" max="9717" width="8.85546875" style="25"/>
    <col min="9718" max="9718" width="5.85546875" style="25" customWidth="1"/>
    <col min="9719" max="9719" width="32.85546875" style="25" customWidth="1"/>
    <col min="9720" max="9720" width="5.85546875" style="25" customWidth="1"/>
    <col min="9721" max="9721" width="32.85546875" style="25" customWidth="1"/>
    <col min="9722" max="9727" width="8.85546875" style="25"/>
    <col min="9728" max="9728" width="32.85546875" style="25" customWidth="1"/>
    <col min="9729" max="9729" width="5.85546875" style="25" customWidth="1"/>
    <col min="9730" max="9730" width="32.85546875" style="25" customWidth="1"/>
    <col min="9731" max="9731" width="5.85546875" style="25" customWidth="1"/>
    <col min="9732" max="9973" width="8.85546875" style="25"/>
    <col min="9974" max="9974" width="5.85546875" style="25" customWidth="1"/>
    <col min="9975" max="9975" width="32.85546875" style="25" customWidth="1"/>
    <col min="9976" max="9976" width="5.85546875" style="25" customWidth="1"/>
    <col min="9977" max="9977" width="32.85546875" style="25" customWidth="1"/>
    <col min="9978" max="9983" width="8.85546875" style="25"/>
    <col min="9984" max="9984" width="32.85546875" style="25" customWidth="1"/>
    <col min="9985" max="9985" width="5.85546875" style="25" customWidth="1"/>
    <col min="9986" max="9986" width="32.85546875" style="25" customWidth="1"/>
    <col min="9987" max="9987" width="5.85546875" style="25" customWidth="1"/>
    <col min="9988" max="10229" width="8.85546875" style="25"/>
    <col min="10230" max="10230" width="5.85546875" style="25" customWidth="1"/>
    <col min="10231" max="10231" width="32.85546875" style="25" customWidth="1"/>
    <col min="10232" max="10232" width="5.85546875" style="25" customWidth="1"/>
    <col min="10233" max="10233" width="32.85546875" style="25" customWidth="1"/>
    <col min="10234" max="10239" width="8.85546875" style="25"/>
    <col min="10240" max="10240" width="32.85546875" style="25" customWidth="1"/>
    <col min="10241" max="10241" width="5.85546875" style="25" customWidth="1"/>
    <col min="10242" max="10242" width="32.85546875" style="25" customWidth="1"/>
    <col min="10243" max="10243" width="5.85546875" style="25" customWidth="1"/>
    <col min="10244" max="10485" width="8.85546875" style="25"/>
    <col min="10486" max="10486" width="5.85546875" style="25" customWidth="1"/>
    <col min="10487" max="10487" width="32.85546875" style="25" customWidth="1"/>
    <col min="10488" max="10488" width="5.85546875" style="25" customWidth="1"/>
    <col min="10489" max="10489" width="32.85546875" style="25" customWidth="1"/>
    <col min="10490" max="10495" width="8.85546875" style="25"/>
    <col min="10496" max="10496" width="32.85546875" style="25" customWidth="1"/>
    <col min="10497" max="10497" width="5.85546875" style="25" customWidth="1"/>
    <col min="10498" max="10498" width="32.85546875" style="25" customWidth="1"/>
    <col min="10499" max="10499" width="5.85546875" style="25" customWidth="1"/>
    <col min="10500" max="10741" width="8.85546875" style="25"/>
    <col min="10742" max="10742" width="5.85546875" style="25" customWidth="1"/>
    <col min="10743" max="10743" width="32.85546875" style="25" customWidth="1"/>
    <col min="10744" max="10744" width="5.85546875" style="25" customWidth="1"/>
    <col min="10745" max="10745" width="32.85546875" style="25" customWidth="1"/>
    <col min="10746" max="10751" width="8.85546875" style="25"/>
    <col min="10752" max="10752" width="32.85546875" style="25" customWidth="1"/>
    <col min="10753" max="10753" width="5.85546875" style="25" customWidth="1"/>
    <col min="10754" max="10754" width="32.85546875" style="25" customWidth="1"/>
    <col min="10755" max="10755" width="5.85546875" style="25" customWidth="1"/>
    <col min="10756" max="10997" width="8.85546875" style="25"/>
    <col min="10998" max="10998" width="5.85546875" style="25" customWidth="1"/>
    <col min="10999" max="10999" width="32.85546875" style="25" customWidth="1"/>
    <col min="11000" max="11000" width="5.85546875" style="25" customWidth="1"/>
    <col min="11001" max="11001" width="32.85546875" style="25" customWidth="1"/>
    <col min="11002" max="11007" width="8.85546875" style="25"/>
    <col min="11008" max="11008" width="32.85546875" style="25" customWidth="1"/>
    <col min="11009" max="11009" width="5.85546875" style="25" customWidth="1"/>
    <col min="11010" max="11010" width="32.85546875" style="25" customWidth="1"/>
    <col min="11011" max="11011" width="5.85546875" style="25" customWidth="1"/>
    <col min="11012" max="11253" width="8.85546875" style="25"/>
    <col min="11254" max="11254" width="5.85546875" style="25" customWidth="1"/>
    <col min="11255" max="11255" width="32.85546875" style="25" customWidth="1"/>
    <col min="11256" max="11256" width="5.85546875" style="25" customWidth="1"/>
    <col min="11257" max="11257" width="32.85546875" style="25" customWidth="1"/>
    <col min="11258" max="11263" width="8.85546875" style="25"/>
    <col min="11264" max="11264" width="32.85546875" style="25" customWidth="1"/>
    <col min="11265" max="11265" width="5.85546875" style="25" customWidth="1"/>
    <col min="11266" max="11266" width="32.85546875" style="25" customWidth="1"/>
    <col min="11267" max="11267" width="5.85546875" style="25" customWidth="1"/>
    <col min="11268" max="11509" width="8.85546875" style="25"/>
    <col min="11510" max="11510" width="5.85546875" style="25" customWidth="1"/>
    <col min="11511" max="11511" width="32.85546875" style="25" customWidth="1"/>
    <col min="11512" max="11512" width="5.85546875" style="25" customWidth="1"/>
    <col min="11513" max="11513" width="32.85546875" style="25" customWidth="1"/>
    <col min="11514" max="11519" width="8.85546875" style="25"/>
    <col min="11520" max="11520" width="32.85546875" style="25" customWidth="1"/>
    <col min="11521" max="11521" width="5.85546875" style="25" customWidth="1"/>
    <col min="11522" max="11522" width="32.85546875" style="25" customWidth="1"/>
    <col min="11523" max="11523" width="5.85546875" style="25" customWidth="1"/>
    <col min="11524" max="11765" width="8.85546875" style="25"/>
    <col min="11766" max="11766" width="5.85546875" style="25" customWidth="1"/>
    <col min="11767" max="11767" width="32.85546875" style="25" customWidth="1"/>
    <col min="11768" max="11768" width="5.85546875" style="25" customWidth="1"/>
    <col min="11769" max="11769" width="32.85546875" style="25" customWidth="1"/>
    <col min="11770" max="11775" width="8.85546875" style="25"/>
    <col min="11776" max="11776" width="32.85546875" style="25" customWidth="1"/>
    <col min="11777" max="11777" width="5.85546875" style="25" customWidth="1"/>
    <col min="11778" max="11778" width="32.85546875" style="25" customWidth="1"/>
    <col min="11779" max="11779" width="5.85546875" style="25" customWidth="1"/>
    <col min="11780" max="12021" width="8.85546875" style="25"/>
    <col min="12022" max="12022" width="5.85546875" style="25" customWidth="1"/>
    <col min="12023" max="12023" width="32.85546875" style="25" customWidth="1"/>
    <col min="12024" max="12024" width="5.85546875" style="25" customWidth="1"/>
    <col min="12025" max="12025" width="32.85546875" style="25" customWidth="1"/>
    <col min="12026" max="12031" width="8.85546875" style="25"/>
    <col min="12032" max="12032" width="32.85546875" style="25" customWidth="1"/>
    <col min="12033" max="12033" width="5.85546875" style="25" customWidth="1"/>
    <col min="12034" max="12034" width="32.85546875" style="25" customWidth="1"/>
    <col min="12035" max="12035" width="5.85546875" style="25" customWidth="1"/>
    <col min="12036" max="12277" width="8.85546875" style="25"/>
    <col min="12278" max="12278" width="5.85546875" style="25" customWidth="1"/>
    <col min="12279" max="12279" width="32.85546875" style="25" customWidth="1"/>
    <col min="12280" max="12280" width="5.85546875" style="25" customWidth="1"/>
    <col min="12281" max="12281" width="32.85546875" style="25" customWidth="1"/>
    <col min="12282" max="12287" width="8.85546875" style="25"/>
    <col min="12288" max="12288" width="32.85546875" style="25" customWidth="1"/>
    <col min="12289" max="12289" width="5.85546875" style="25" customWidth="1"/>
    <col min="12290" max="12290" width="32.85546875" style="25" customWidth="1"/>
    <col min="12291" max="12291" width="5.85546875" style="25" customWidth="1"/>
    <col min="12292" max="12533" width="8.85546875" style="25"/>
    <col min="12534" max="12534" width="5.85546875" style="25" customWidth="1"/>
    <col min="12535" max="12535" width="32.85546875" style="25" customWidth="1"/>
    <col min="12536" max="12536" width="5.85546875" style="25" customWidth="1"/>
    <col min="12537" max="12537" width="32.85546875" style="25" customWidth="1"/>
    <col min="12538" max="12543" width="8.85546875" style="25"/>
    <col min="12544" max="12544" width="32.85546875" style="25" customWidth="1"/>
    <col min="12545" max="12545" width="5.85546875" style="25" customWidth="1"/>
    <col min="12546" max="12546" width="32.85546875" style="25" customWidth="1"/>
    <col min="12547" max="12547" width="5.85546875" style="25" customWidth="1"/>
    <col min="12548" max="12789" width="8.85546875" style="25"/>
    <col min="12790" max="12790" width="5.85546875" style="25" customWidth="1"/>
    <col min="12791" max="12791" width="32.85546875" style="25" customWidth="1"/>
    <col min="12792" max="12792" width="5.85546875" style="25" customWidth="1"/>
    <col min="12793" max="12793" width="32.85546875" style="25" customWidth="1"/>
    <col min="12794" max="12799" width="8.85546875" style="25"/>
    <col min="12800" max="12800" width="32.85546875" style="25" customWidth="1"/>
    <col min="12801" max="12801" width="5.85546875" style="25" customWidth="1"/>
    <col min="12802" max="12802" width="32.85546875" style="25" customWidth="1"/>
    <col min="12803" max="12803" width="5.85546875" style="25" customWidth="1"/>
    <col min="12804" max="13045" width="8.85546875" style="25"/>
    <col min="13046" max="13046" width="5.85546875" style="25" customWidth="1"/>
    <col min="13047" max="13047" width="32.85546875" style="25" customWidth="1"/>
    <col min="13048" max="13048" width="5.85546875" style="25" customWidth="1"/>
    <col min="13049" max="13049" width="32.85546875" style="25" customWidth="1"/>
    <col min="13050" max="13055" width="8.85546875" style="25"/>
    <col min="13056" max="13056" width="32.85546875" style="25" customWidth="1"/>
    <col min="13057" max="13057" width="5.85546875" style="25" customWidth="1"/>
    <col min="13058" max="13058" width="32.85546875" style="25" customWidth="1"/>
    <col min="13059" max="13059" width="5.85546875" style="25" customWidth="1"/>
    <col min="13060" max="13301" width="8.85546875" style="25"/>
    <col min="13302" max="13302" width="5.85546875" style="25" customWidth="1"/>
    <col min="13303" max="13303" width="32.85546875" style="25" customWidth="1"/>
    <col min="13304" max="13304" width="5.85546875" style="25" customWidth="1"/>
    <col min="13305" max="13305" width="32.85546875" style="25" customWidth="1"/>
    <col min="13306" max="13311" width="8.85546875" style="25"/>
    <col min="13312" max="13312" width="32.85546875" style="25" customWidth="1"/>
    <col min="13313" max="13313" width="5.85546875" style="25" customWidth="1"/>
    <col min="13314" max="13314" width="32.85546875" style="25" customWidth="1"/>
    <col min="13315" max="13315" width="5.85546875" style="25" customWidth="1"/>
    <col min="13316" max="13557" width="8.85546875" style="25"/>
    <col min="13558" max="13558" width="5.85546875" style="25" customWidth="1"/>
    <col min="13559" max="13559" width="32.85546875" style="25" customWidth="1"/>
    <col min="13560" max="13560" width="5.85546875" style="25" customWidth="1"/>
    <col min="13561" max="13561" width="32.85546875" style="25" customWidth="1"/>
    <col min="13562" max="13567" width="8.85546875" style="25"/>
    <col min="13568" max="13568" width="32.85546875" style="25" customWidth="1"/>
    <col min="13569" max="13569" width="5.85546875" style="25" customWidth="1"/>
    <col min="13570" max="13570" width="32.85546875" style="25" customWidth="1"/>
    <col min="13571" max="13571" width="5.85546875" style="25" customWidth="1"/>
    <col min="13572" max="13813" width="8.85546875" style="25"/>
    <col min="13814" max="13814" width="5.85546875" style="25" customWidth="1"/>
    <col min="13815" max="13815" width="32.85546875" style="25" customWidth="1"/>
    <col min="13816" max="13816" width="5.85546875" style="25" customWidth="1"/>
    <col min="13817" max="13817" width="32.85546875" style="25" customWidth="1"/>
    <col min="13818" max="13823" width="8.85546875" style="25"/>
    <col min="13824" max="13824" width="32.85546875" style="25" customWidth="1"/>
    <col min="13825" max="13825" width="5.85546875" style="25" customWidth="1"/>
    <col min="13826" max="13826" width="32.85546875" style="25" customWidth="1"/>
    <col min="13827" max="13827" width="5.85546875" style="25" customWidth="1"/>
    <col min="13828" max="14069" width="8.85546875" style="25"/>
    <col min="14070" max="14070" width="5.85546875" style="25" customWidth="1"/>
    <col min="14071" max="14071" width="32.85546875" style="25" customWidth="1"/>
    <col min="14072" max="14072" width="5.85546875" style="25" customWidth="1"/>
    <col min="14073" max="14073" width="32.85546875" style="25" customWidth="1"/>
    <col min="14074" max="14079" width="8.85546875" style="25"/>
    <col min="14080" max="14080" width="32.85546875" style="25" customWidth="1"/>
    <col min="14081" max="14081" width="5.85546875" style="25" customWidth="1"/>
    <col min="14082" max="14082" width="32.85546875" style="25" customWidth="1"/>
    <col min="14083" max="14083" width="5.85546875" style="25" customWidth="1"/>
    <col min="14084" max="14325" width="8.85546875" style="25"/>
    <col min="14326" max="14326" width="5.85546875" style="25" customWidth="1"/>
    <col min="14327" max="14327" width="32.85546875" style="25" customWidth="1"/>
    <col min="14328" max="14328" width="5.85546875" style="25" customWidth="1"/>
    <col min="14329" max="14329" width="32.85546875" style="25" customWidth="1"/>
    <col min="14330" max="14335" width="8.85546875" style="25"/>
    <col min="14336" max="14336" width="32.85546875" style="25" customWidth="1"/>
    <col min="14337" max="14337" width="5.85546875" style="25" customWidth="1"/>
    <col min="14338" max="14338" width="32.85546875" style="25" customWidth="1"/>
    <col min="14339" max="14339" width="5.85546875" style="25" customWidth="1"/>
    <col min="14340" max="14581" width="8.85546875" style="25"/>
    <col min="14582" max="14582" width="5.85546875" style="25" customWidth="1"/>
    <col min="14583" max="14583" width="32.85546875" style="25" customWidth="1"/>
    <col min="14584" max="14584" width="5.85546875" style="25" customWidth="1"/>
    <col min="14585" max="14585" width="32.85546875" style="25" customWidth="1"/>
    <col min="14586" max="14591" width="8.85546875" style="25"/>
    <col min="14592" max="14592" width="32.85546875" style="25" customWidth="1"/>
    <col min="14593" max="14593" width="5.85546875" style="25" customWidth="1"/>
    <col min="14594" max="14594" width="32.85546875" style="25" customWidth="1"/>
    <col min="14595" max="14595" width="5.85546875" style="25" customWidth="1"/>
    <col min="14596" max="14837" width="8.85546875" style="25"/>
    <col min="14838" max="14838" width="5.85546875" style="25" customWidth="1"/>
    <col min="14839" max="14839" width="32.85546875" style="25" customWidth="1"/>
    <col min="14840" max="14840" width="5.85546875" style="25" customWidth="1"/>
    <col min="14841" max="14841" width="32.85546875" style="25" customWidth="1"/>
    <col min="14842" max="14847" width="8.85546875" style="25"/>
    <col min="14848" max="14848" width="32.85546875" style="25" customWidth="1"/>
    <col min="14849" max="14849" width="5.85546875" style="25" customWidth="1"/>
    <col min="14850" max="14850" width="32.85546875" style="25" customWidth="1"/>
    <col min="14851" max="14851" width="5.85546875" style="25" customWidth="1"/>
    <col min="14852" max="15093" width="8.85546875" style="25"/>
    <col min="15094" max="15094" width="5.85546875" style="25" customWidth="1"/>
    <col min="15095" max="15095" width="32.85546875" style="25" customWidth="1"/>
    <col min="15096" max="15096" width="5.85546875" style="25" customWidth="1"/>
    <col min="15097" max="15097" width="32.85546875" style="25" customWidth="1"/>
    <col min="15098" max="15103" width="8.85546875" style="25"/>
    <col min="15104" max="15104" width="32.85546875" style="25" customWidth="1"/>
    <col min="15105" max="15105" width="5.85546875" style="25" customWidth="1"/>
    <col min="15106" max="15106" width="32.85546875" style="25" customWidth="1"/>
    <col min="15107" max="15107" width="5.85546875" style="25" customWidth="1"/>
    <col min="15108" max="15349" width="8.85546875" style="25"/>
    <col min="15350" max="15350" width="5.85546875" style="25" customWidth="1"/>
    <col min="15351" max="15351" width="32.85546875" style="25" customWidth="1"/>
    <col min="15352" max="15352" width="5.85546875" style="25" customWidth="1"/>
    <col min="15353" max="15353" width="32.85546875" style="25" customWidth="1"/>
    <col min="15354" max="15359" width="8.85546875" style="25"/>
    <col min="15360" max="15360" width="32.85546875" style="25" customWidth="1"/>
    <col min="15361" max="15361" width="5.85546875" style="25" customWidth="1"/>
    <col min="15362" max="15362" width="32.85546875" style="25" customWidth="1"/>
    <col min="15363" max="15363" width="5.85546875" style="25" customWidth="1"/>
    <col min="15364" max="15605" width="8.85546875" style="25"/>
    <col min="15606" max="15606" width="5.85546875" style="25" customWidth="1"/>
    <col min="15607" max="15607" width="32.85546875" style="25" customWidth="1"/>
    <col min="15608" max="15608" width="5.85546875" style="25" customWidth="1"/>
    <col min="15609" max="15609" width="32.85546875" style="25" customWidth="1"/>
    <col min="15610" max="15615" width="8.85546875" style="25"/>
    <col min="15616" max="15616" width="32.85546875" style="25" customWidth="1"/>
    <col min="15617" max="15617" width="5.85546875" style="25" customWidth="1"/>
    <col min="15618" max="15618" width="32.85546875" style="25" customWidth="1"/>
    <col min="15619" max="15619" width="5.85546875" style="25" customWidth="1"/>
    <col min="15620" max="15861" width="8.85546875" style="25"/>
    <col min="15862" max="15862" width="5.85546875" style="25" customWidth="1"/>
    <col min="15863" max="15863" width="32.85546875" style="25" customWidth="1"/>
    <col min="15864" max="15864" width="5.85546875" style="25" customWidth="1"/>
    <col min="15865" max="15865" width="32.85546875" style="25" customWidth="1"/>
    <col min="15866" max="15871" width="8.85546875" style="25"/>
    <col min="15872" max="15872" width="32.85546875" style="25" customWidth="1"/>
    <col min="15873" max="15873" width="5.85546875" style="25" customWidth="1"/>
    <col min="15874" max="15874" width="32.85546875" style="25" customWidth="1"/>
    <col min="15875" max="15875" width="5.85546875" style="25" customWidth="1"/>
    <col min="15876" max="16117" width="8.85546875" style="25"/>
    <col min="16118" max="16118" width="5.85546875" style="25" customWidth="1"/>
    <col min="16119" max="16119" width="32.85546875" style="25" customWidth="1"/>
    <col min="16120" max="16120" width="5.85546875" style="25" customWidth="1"/>
    <col min="16121" max="16121" width="32.85546875" style="25" customWidth="1"/>
    <col min="16122" max="16127" width="8.85546875" style="25"/>
    <col min="16128" max="16128" width="32.85546875" style="25" customWidth="1"/>
    <col min="16129" max="16129" width="5.85546875" style="25" customWidth="1"/>
    <col min="16130" max="16130" width="32.85546875" style="25" customWidth="1"/>
    <col min="16131" max="16131" width="5.85546875" style="25" customWidth="1"/>
    <col min="16132" max="16384" width="8.85546875" style="25"/>
  </cols>
  <sheetData>
    <row r="1" spans="1:11" ht="18" customHeight="1" x14ac:dyDescent="0.55000000000000004">
      <c r="C1" s="111"/>
      <c r="D1" s="111"/>
      <c r="E1" s="111"/>
      <c r="G1" s="26" t="s">
        <v>146</v>
      </c>
    </row>
    <row r="2" spans="1:11" ht="18" customHeight="1" x14ac:dyDescent="0.55000000000000004">
      <c r="C2" s="112"/>
      <c r="D2" s="112"/>
      <c r="E2" s="112"/>
    </row>
    <row r="3" spans="1:11" ht="27" customHeight="1" x14ac:dyDescent="0.55000000000000004">
      <c r="A3" s="211" t="s">
        <v>91</v>
      </c>
      <c r="B3" s="211"/>
      <c r="C3" s="211"/>
      <c r="D3" s="211"/>
      <c r="E3" s="211"/>
      <c r="J3" s="25"/>
      <c r="K3" s="25"/>
    </row>
    <row r="4" spans="1:11" ht="18" customHeight="1" x14ac:dyDescent="0.55000000000000004">
      <c r="A4" s="212" t="s">
        <v>30</v>
      </c>
      <c r="B4" s="216" t="s">
        <v>6</v>
      </c>
      <c r="C4" s="29" t="s">
        <v>23</v>
      </c>
      <c r="D4" s="29" t="s">
        <v>22</v>
      </c>
      <c r="E4" s="29" t="s">
        <v>23</v>
      </c>
      <c r="J4" s="25"/>
      <c r="K4" s="25"/>
    </row>
    <row r="5" spans="1:11" ht="18" customHeight="1" x14ac:dyDescent="0.55000000000000004">
      <c r="A5" s="212"/>
      <c r="B5" s="216"/>
      <c r="C5" s="30">
        <v>2020</v>
      </c>
      <c r="D5" s="30">
        <v>2021</v>
      </c>
      <c r="E5" s="30">
        <v>2021</v>
      </c>
      <c r="J5" s="25"/>
      <c r="K5" s="25"/>
    </row>
    <row r="6" spans="1:11" ht="18" customHeight="1" x14ac:dyDescent="0.55000000000000004">
      <c r="A6" s="212"/>
      <c r="B6" s="216"/>
      <c r="C6" s="231" t="s">
        <v>27</v>
      </c>
      <c r="D6" s="232"/>
      <c r="E6" s="233"/>
      <c r="J6" s="25"/>
      <c r="K6" s="25"/>
    </row>
    <row r="7" spans="1:11" ht="21.75" x14ac:dyDescent="0.55000000000000004">
      <c r="A7" s="113">
        <v>1</v>
      </c>
      <c r="B7" s="35" t="s">
        <v>68</v>
      </c>
      <c r="C7" s="59">
        <v>455.88972899999999</v>
      </c>
      <c r="D7" s="59">
        <v>409.53470600000003</v>
      </c>
      <c r="E7" s="59">
        <v>469.927865</v>
      </c>
      <c r="J7" s="25"/>
      <c r="K7" s="25"/>
    </row>
    <row r="8" spans="1:11" ht="21.75" x14ac:dyDescent="0.55000000000000004">
      <c r="A8" s="114">
        <v>2</v>
      </c>
      <c r="B8" s="40" t="s">
        <v>69</v>
      </c>
      <c r="C8" s="58">
        <v>111.853099</v>
      </c>
      <c r="D8" s="58">
        <v>93.386348999999996</v>
      </c>
      <c r="E8" s="58">
        <v>126.673401</v>
      </c>
      <c r="J8" s="25"/>
      <c r="K8" s="25"/>
    </row>
    <row r="9" spans="1:11" ht="21.75" x14ac:dyDescent="0.55000000000000004">
      <c r="A9" s="113">
        <v>3</v>
      </c>
      <c r="B9" s="35" t="s">
        <v>70</v>
      </c>
      <c r="C9" s="59">
        <v>90.151769000000002</v>
      </c>
      <c r="D9" s="59">
        <v>103.66427</v>
      </c>
      <c r="E9" s="59">
        <v>133.085396</v>
      </c>
      <c r="J9" s="25"/>
      <c r="K9" s="25"/>
    </row>
    <row r="10" spans="1:11" ht="21.75" x14ac:dyDescent="0.55000000000000004">
      <c r="A10" s="114">
        <v>4</v>
      </c>
      <c r="B10" s="40" t="s">
        <v>71</v>
      </c>
      <c r="C10" s="58">
        <v>532.65872899999999</v>
      </c>
      <c r="D10" s="58">
        <v>649.67333699999995</v>
      </c>
      <c r="E10" s="58">
        <v>598.91770899999995</v>
      </c>
      <c r="I10" s="112"/>
      <c r="J10" s="25"/>
      <c r="K10" s="25"/>
    </row>
    <row r="11" spans="1:11" ht="21.75" x14ac:dyDescent="0.55000000000000004">
      <c r="A11" s="113">
        <v>5</v>
      </c>
      <c r="B11" s="35" t="s">
        <v>28</v>
      </c>
      <c r="C11" s="59">
        <v>35474.613702999988</v>
      </c>
      <c r="D11" s="59">
        <v>66544.408953999999</v>
      </c>
      <c r="E11" s="59">
        <v>69718.941303999993</v>
      </c>
      <c r="J11" s="25"/>
      <c r="K11" s="25"/>
    </row>
    <row r="12" spans="1:11" ht="21.75" x14ac:dyDescent="0.55000000000000004">
      <c r="A12" s="114">
        <v>6</v>
      </c>
      <c r="B12" s="40" t="s">
        <v>72</v>
      </c>
      <c r="C12" s="58">
        <v>5476.0610589999997</v>
      </c>
      <c r="D12" s="58">
        <v>7667.3058460000002</v>
      </c>
      <c r="E12" s="58">
        <v>7195.7221769999996</v>
      </c>
      <c r="J12" s="25"/>
      <c r="K12" s="25"/>
    </row>
    <row r="13" spans="1:11" ht="21.75" x14ac:dyDescent="0.55000000000000004">
      <c r="A13" s="113">
        <v>7</v>
      </c>
      <c r="B13" s="35" t="s">
        <v>73</v>
      </c>
      <c r="C13" s="59">
        <v>5552.9295910000001</v>
      </c>
      <c r="D13" s="59">
        <v>8361.1546760000001</v>
      </c>
      <c r="E13" s="59">
        <v>7928.515942</v>
      </c>
      <c r="I13" s="112"/>
      <c r="J13" s="112"/>
      <c r="K13" s="25"/>
    </row>
    <row r="14" spans="1:11" ht="21.75" x14ac:dyDescent="0.55000000000000004">
      <c r="A14" s="114">
        <v>8</v>
      </c>
      <c r="B14" s="40" t="s">
        <v>74</v>
      </c>
      <c r="C14" s="58">
        <v>13.014336999999999</v>
      </c>
      <c r="D14" s="58">
        <v>19.766684999999999</v>
      </c>
      <c r="E14" s="58">
        <v>17.177454000000001</v>
      </c>
      <c r="J14" s="25"/>
      <c r="K14" s="25"/>
    </row>
    <row r="15" spans="1:11" ht="21.75" x14ac:dyDescent="0.55000000000000004">
      <c r="A15" s="113">
        <v>9</v>
      </c>
      <c r="B15" s="35" t="s">
        <v>75</v>
      </c>
      <c r="C15" s="59">
        <v>23.399660000000001</v>
      </c>
      <c r="D15" s="59">
        <v>34.499974000000002</v>
      </c>
      <c r="E15" s="59">
        <v>34.340389999999999</v>
      </c>
      <c r="J15" s="25"/>
      <c r="K15" s="25"/>
    </row>
    <row r="16" spans="1:11" ht="21.75" x14ac:dyDescent="0.55000000000000004">
      <c r="A16" s="114">
        <v>10</v>
      </c>
      <c r="B16" s="40" t="s">
        <v>76</v>
      </c>
      <c r="C16" s="58">
        <v>173.545805</v>
      </c>
      <c r="D16" s="58">
        <v>206.58538300000001</v>
      </c>
      <c r="E16" s="58">
        <v>211.164366</v>
      </c>
      <c r="J16" s="25"/>
      <c r="K16" s="25"/>
    </row>
    <row r="17" spans="1:5" s="25" customFormat="1" ht="21.75" x14ac:dyDescent="0.55000000000000004">
      <c r="A17" s="113">
        <v>11</v>
      </c>
      <c r="B17" s="35" t="s">
        <v>77</v>
      </c>
      <c r="C17" s="59">
        <v>168.37900500000001</v>
      </c>
      <c r="D17" s="59">
        <v>230.84666200000001</v>
      </c>
      <c r="E17" s="59">
        <v>204.19433000000001</v>
      </c>
    </row>
    <row r="18" spans="1:5" s="25" customFormat="1" ht="21.75" x14ac:dyDescent="0.55000000000000004">
      <c r="A18" s="114">
        <v>12</v>
      </c>
      <c r="B18" s="40" t="s">
        <v>78</v>
      </c>
      <c r="C18" s="58">
        <v>4.6899649999999999</v>
      </c>
      <c r="D18" s="58">
        <v>8.8785810000000005</v>
      </c>
      <c r="E18" s="58">
        <v>11.658416000000001</v>
      </c>
    </row>
    <row r="19" spans="1:5" s="25" customFormat="1" ht="21.75" x14ac:dyDescent="0.55000000000000004">
      <c r="A19" s="113">
        <v>13</v>
      </c>
      <c r="B19" s="35" t="s">
        <v>79</v>
      </c>
      <c r="C19" s="59">
        <v>167.16711100000001</v>
      </c>
      <c r="D19" s="59">
        <v>188.148158</v>
      </c>
      <c r="E19" s="59">
        <v>176.530337</v>
      </c>
    </row>
    <row r="20" spans="1:5" s="25" customFormat="1" ht="21.75" x14ac:dyDescent="0.55000000000000004">
      <c r="A20" s="114">
        <v>14</v>
      </c>
      <c r="B20" s="40" t="s">
        <v>80</v>
      </c>
      <c r="C20" s="58">
        <v>1367.456111</v>
      </c>
      <c r="D20" s="58">
        <v>309.51758699999999</v>
      </c>
      <c r="E20" s="58">
        <v>301.52795800000001</v>
      </c>
    </row>
    <row r="21" spans="1:5" s="25" customFormat="1" ht="21.75" x14ac:dyDescent="0.55000000000000004">
      <c r="A21" s="113">
        <v>15</v>
      </c>
      <c r="B21" s="35" t="s">
        <v>81</v>
      </c>
      <c r="C21" s="59">
        <v>1461.3042390000001</v>
      </c>
      <c r="D21" s="59">
        <v>1734.9207610000001</v>
      </c>
      <c r="E21" s="59">
        <v>1828.157944</v>
      </c>
    </row>
    <row r="22" spans="1:5" s="25" customFormat="1" ht="21.75" x14ac:dyDescent="0.55000000000000004">
      <c r="A22" s="114">
        <v>16</v>
      </c>
      <c r="B22" s="40" t="s">
        <v>82</v>
      </c>
      <c r="C22" s="58">
        <v>1038.9079650000001</v>
      </c>
      <c r="D22" s="58">
        <v>1318.148846</v>
      </c>
      <c r="E22" s="58">
        <v>1415.1411029999999</v>
      </c>
    </row>
    <row r="23" spans="1:5" s="25" customFormat="1" ht="21.75" x14ac:dyDescent="0.55000000000000004">
      <c r="A23" s="113">
        <v>17</v>
      </c>
      <c r="B23" s="35" t="s">
        <v>83</v>
      </c>
      <c r="C23" s="59">
        <v>886.31181500000002</v>
      </c>
      <c r="D23" s="59">
        <v>1042.3324580000001</v>
      </c>
      <c r="E23" s="59">
        <v>3264.595761</v>
      </c>
    </row>
    <row r="24" spans="1:5" s="25" customFormat="1" ht="21.75" x14ac:dyDescent="0.55000000000000004">
      <c r="A24" s="114">
        <v>18</v>
      </c>
      <c r="B24" s="40" t="s">
        <v>84</v>
      </c>
      <c r="C24" s="58">
        <v>166.93665799999999</v>
      </c>
      <c r="D24" s="58">
        <v>140.636833</v>
      </c>
      <c r="E24" s="58">
        <v>182.96402499999999</v>
      </c>
    </row>
    <row r="25" spans="1:5" s="25" customFormat="1" ht="21.75" x14ac:dyDescent="0.55000000000000004">
      <c r="A25" s="113">
        <v>19</v>
      </c>
      <c r="B25" s="35" t="s">
        <v>85</v>
      </c>
      <c r="C25" s="59">
        <v>36.742711999999997</v>
      </c>
      <c r="D25" s="59">
        <v>0.74995900000000004</v>
      </c>
      <c r="E25" s="59">
        <v>10.239300999999999</v>
      </c>
    </row>
    <row r="26" spans="1:5" s="25" customFormat="1" ht="21.75" x14ac:dyDescent="0.55000000000000004">
      <c r="A26" s="114">
        <v>20</v>
      </c>
      <c r="B26" s="40" t="s">
        <v>86</v>
      </c>
      <c r="C26" s="58">
        <v>132.98816199999999</v>
      </c>
      <c r="D26" s="58">
        <v>108.35917499999999</v>
      </c>
      <c r="E26" s="58">
        <v>802.48598600000003</v>
      </c>
    </row>
    <row r="27" spans="1:5" s="25" customFormat="1" ht="22.5" thickBot="1" x14ac:dyDescent="0.6">
      <c r="A27" s="115">
        <v>21</v>
      </c>
      <c r="B27" s="116" t="s">
        <v>87</v>
      </c>
      <c r="C27" s="117">
        <v>39.905783999999997</v>
      </c>
      <c r="D27" s="117">
        <v>22.322257</v>
      </c>
      <c r="E27" s="117">
        <v>34.910885</v>
      </c>
    </row>
    <row r="28" spans="1:5" s="120" customFormat="1" ht="20.100000000000001" customHeight="1" thickBot="1" x14ac:dyDescent="0.6">
      <c r="A28" s="118"/>
      <c r="B28" s="95" t="s">
        <v>0</v>
      </c>
      <c r="C28" s="119">
        <v>53374.907007999995</v>
      </c>
      <c r="D28" s="119">
        <v>89194.841456999988</v>
      </c>
      <c r="E28" s="119">
        <v>94666.872050000005</v>
      </c>
    </row>
    <row r="29" spans="1:5" s="25" customFormat="1" ht="35.1" customHeight="1" x14ac:dyDescent="0.55000000000000004">
      <c r="A29" s="45"/>
      <c r="B29" s="45"/>
      <c r="C29" s="55"/>
      <c r="D29" s="55"/>
      <c r="E29" s="55"/>
    </row>
    <row r="30" spans="1:5" s="25" customFormat="1" ht="35.1" customHeight="1" x14ac:dyDescent="0.55000000000000004">
      <c r="A30" s="45"/>
      <c r="B30" s="45"/>
      <c r="C30" s="45"/>
      <c r="D30" s="45"/>
      <c r="E30" s="45"/>
    </row>
    <row r="31" spans="1:5" s="25" customFormat="1" ht="35.1" customHeight="1" x14ac:dyDescent="0.55000000000000004">
      <c r="A31" s="45"/>
      <c r="B31" s="45"/>
      <c r="C31" s="45"/>
      <c r="D31" s="45"/>
      <c r="E31" s="45"/>
    </row>
    <row r="32" spans="1:5" s="25" customFormat="1" ht="35.1" customHeight="1" x14ac:dyDescent="0.55000000000000004">
      <c r="A32" s="45"/>
      <c r="B32" s="45"/>
      <c r="C32" s="45"/>
      <c r="D32" s="45"/>
      <c r="E32" s="45"/>
    </row>
    <row r="33" spans="1:5" s="25" customFormat="1" ht="35.1" customHeight="1" x14ac:dyDescent="0.55000000000000004">
      <c r="A33" s="45"/>
      <c r="B33" s="45"/>
      <c r="C33" s="45"/>
      <c r="D33" s="45"/>
      <c r="E33" s="45"/>
    </row>
    <row r="34" spans="1:5" s="25" customFormat="1" ht="35.1" customHeight="1" x14ac:dyDescent="0.55000000000000004">
      <c r="A34" s="45"/>
      <c r="B34" s="45"/>
      <c r="C34" s="45"/>
      <c r="D34" s="45"/>
      <c r="E34" s="45"/>
    </row>
    <row r="35" spans="1:5" s="25" customFormat="1" ht="35.1" customHeight="1" x14ac:dyDescent="0.55000000000000004">
      <c r="A35" s="45"/>
      <c r="B35" s="45"/>
      <c r="C35" s="45"/>
      <c r="D35" s="45"/>
      <c r="E35" s="45"/>
    </row>
    <row r="36" spans="1:5" s="25" customFormat="1" ht="35.1" customHeight="1" x14ac:dyDescent="0.55000000000000004">
      <c r="A36" s="45"/>
      <c r="B36" s="45"/>
      <c r="C36" s="45"/>
      <c r="D36" s="45"/>
      <c r="E36" s="45"/>
    </row>
    <row r="37" spans="1:5" s="25" customFormat="1" ht="35.1" customHeight="1" x14ac:dyDescent="0.55000000000000004">
      <c r="A37" s="45"/>
      <c r="B37" s="45"/>
      <c r="C37" s="45"/>
      <c r="D37" s="45"/>
      <c r="E37" s="45"/>
    </row>
    <row r="38" spans="1:5" s="25" customFormat="1" ht="35.1" customHeight="1" x14ac:dyDescent="0.55000000000000004">
      <c r="A38" s="45"/>
      <c r="B38" s="45"/>
      <c r="C38" s="45"/>
      <c r="D38" s="45"/>
      <c r="E38" s="45"/>
    </row>
    <row r="39" spans="1:5" s="25" customFormat="1" ht="35.1" customHeight="1" x14ac:dyDescent="0.55000000000000004">
      <c r="A39" s="45"/>
      <c r="B39" s="45"/>
      <c r="C39" s="45"/>
      <c r="D39" s="45"/>
      <c r="E39" s="45"/>
    </row>
    <row r="40" spans="1:5" s="25" customFormat="1" ht="35.1" customHeight="1" x14ac:dyDescent="0.55000000000000004">
      <c r="A40" s="45"/>
      <c r="B40" s="45"/>
      <c r="C40" s="45"/>
      <c r="D40" s="45"/>
      <c r="E40" s="45"/>
    </row>
    <row r="41" spans="1:5" s="25" customFormat="1" ht="35.1" customHeight="1" x14ac:dyDescent="0.55000000000000004">
      <c r="A41" s="45"/>
      <c r="B41" s="45"/>
      <c r="C41" s="45"/>
      <c r="D41" s="45"/>
      <c r="E41" s="45"/>
    </row>
    <row r="42" spans="1:5" s="25" customFormat="1" ht="35.1" customHeight="1" x14ac:dyDescent="0.55000000000000004">
      <c r="A42" s="45"/>
      <c r="B42" s="45"/>
      <c r="C42" s="45"/>
      <c r="D42" s="45"/>
      <c r="E42" s="45"/>
    </row>
    <row r="43" spans="1:5" s="25" customFormat="1" ht="35.1" customHeight="1" x14ac:dyDescent="0.55000000000000004">
      <c r="A43" s="45"/>
      <c r="B43" s="45"/>
      <c r="C43" s="45"/>
      <c r="D43" s="45"/>
      <c r="E43" s="45"/>
    </row>
    <row r="44" spans="1:5" s="25" customFormat="1" ht="35.1" customHeight="1" x14ac:dyDescent="0.55000000000000004">
      <c r="A44" s="45"/>
      <c r="B44" s="45"/>
      <c r="C44" s="45"/>
      <c r="D44" s="45"/>
      <c r="E44" s="45"/>
    </row>
    <row r="45" spans="1:5" s="25" customFormat="1" ht="35.1" customHeight="1" x14ac:dyDescent="0.55000000000000004">
      <c r="A45" s="45"/>
      <c r="B45" s="45"/>
      <c r="C45" s="45"/>
      <c r="D45" s="45"/>
      <c r="E45" s="45"/>
    </row>
    <row r="46" spans="1:5" s="25" customFormat="1" ht="35.1" customHeight="1" x14ac:dyDescent="0.55000000000000004">
      <c r="A46" s="45"/>
      <c r="B46" s="45"/>
      <c r="C46" s="45"/>
      <c r="D46" s="45"/>
      <c r="E46" s="45"/>
    </row>
    <row r="47" spans="1:5" s="25" customFormat="1" ht="35.1" customHeight="1" x14ac:dyDescent="0.55000000000000004">
      <c r="A47" s="45"/>
      <c r="B47" s="45"/>
      <c r="C47" s="45"/>
      <c r="D47" s="45"/>
      <c r="E47" s="45"/>
    </row>
    <row r="48" spans="1:5" s="25" customFormat="1" ht="35.1" customHeight="1" x14ac:dyDescent="0.55000000000000004">
      <c r="A48" s="45"/>
      <c r="B48" s="45"/>
      <c r="C48" s="45"/>
      <c r="D48" s="45"/>
      <c r="E48" s="45"/>
    </row>
    <row r="49" spans="1:5" s="25" customFormat="1" ht="35.1" customHeight="1" x14ac:dyDescent="0.55000000000000004">
      <c r="A49" s="45"/>
      <c r="B49" s="45"/>
      <c r="C49" s="45"/>
      <c r="D49" s="45"/>
      <c r="E49" s="45"/>
    </row>
    <row r="50" spans="1:5" s="25" customFormat="1" ht="35.1" customHeight="1" x14ac:dyDescent="0.55000000000000004">
      <c r="A50" s="45"/>
      <c r="B50" s="45"/>
      <c r="C50" s="45"/>
      <c r="D50" s="45"/>
      <c r="E50" s="45"/>
    </row>
    <row r="51" spans="1:5" s="25" customFormat="1" ht="35.1" customHeight="1" x14ac:dyDescent="0.55000000000000004">
      <c r="A51" s="45"/>
      <c r="B51" s="45"/>
      <c r="C51" s="45"/>
      <c r="D51" s="45"/>
      <c r="E51" s="45"/>
    </row>
    <row r="52" spans="1:5" s="25" customFormat="1" ht="35.1" customHeight="1" x14ac:dyDescent="0.55000000000000004">
      <c r="A52" s="45"/>
      <c r="B52" s="45"/>
      <c r="C52" s="45"/>
      <c r="D52" s="45"/>
      <c r="E52" s="45"/>
    </row>
    <row r="53" spans="1:5" s="25" customFormat="1" ht="35.1" customHeight="1" x14ac:dyDescent="0.55000000000000004">
      <c r="A53" s="45"/>
      <c r="B53" s="45"/>
      <c r="C53" s="45"/>
      <c r="D53" s="45"/>
      <c r="E53" s="45"/>
    </row>
    <row r="54" spans="1:5" s="25" customFormat="1" ht="35.1" customHeight="1" x14ac:dyDescent="0.55000000000000004">
      <c r="A54" s="45"/>
      <c r="B54" s="45"/>
      <c r="C54" s="45"/>
      <c r="D54" s="45"/>
      <c r="E54" s="45"/>
    </row>
    <row r="55" spans="1:5" s="25" customFormat="1" ht="35.1" customHeight="1" x14ac:dyDescent="0.55000000000000004">
      <c r="A55" s="45"/>
      <c r="B55" s="45"/>
      <c r="C55" s="45"/>
      <c r="D55" s="45"/>
      <c r="E55" s="45"/>
    </row>
    <row r="56" spans="1:5" s="25" customFormat="1" ht="35.1" customHeight="1" x14ac:dyDescent="0.55000000000000004">
      <c r="A56" s="45"/>
      <c r="B56" s="45"/>
      <c r="C56" s="45"/>
      <c r="D56" s="45"/>
      <c r="E56" s="45"/>
    </row>
    <row r="57" spans="1:5" s="25" customFormat="1" ht="35.1" customHeight="1" x14ac:dyDescent="0.55000000000000004">
      <c r="A57" s="45"/>
      <c r="B57" s="45"/>
      <c r="C57" s="45"/>
      <c r="D57" s="45"/>
      <c r="E57" s="45"/>
    </row>
    <row r="58" spans="1:5" s="25" customFormat="1" ht="35.1" customHeight="1" x14ac:dyDescent="0.55000000000000004">
      <c r="A58" s="45"/>
      <c r="B58" s="45"/>
      <c r="C58" s="45"/>
      <c r="D58" s="45"/>
      <c r="E58" s="45"/>
    </row>
    <row r="59" spans="1:5" s="25" customFormat="1" ht="35.1" customHeight="1" x14ac:dyDescent="0.55000000000000004">
      <c r="A59" s="45"/>
      <c r="B59" s="45"/>
      <c r="C59" s="45"/>
      <c r="D59" s="45"/>
      <c r="E59" s="45"/>
    </row>
    <row r="60" spans="1:5" s="25" customFormat="1" ht="35.1" customHeight="1" x14ac:dyDescent="0.55000000000000004">
      <c r="A60" s="45"/>
      <c r="B60" s="45"/>
      <c r="C60" s="45"/>
      <c r="D60" s="45"/>
      <c r="E60" s="45"/>
    </row>
    <row r="61" spans="1:5" s="25" customFormat="1" ht="35.1" customHeight="1" x14ac:dyDescent="0.55000000000000004">
      <c r="A61" s="45"/>
      <c r="B61" s="45"/>
      <c r="C61" s="45"/>
      <c r="D61" s="45"/>
      <c r="E61" s="45"/>
    </row>
    <row r="62" spans="1:5" s="25" customFormat="1" ht="35.1" customHeight="1" x14ac:dyDescent="0.55000000000000004">
      <c r="A62" s="45"/>
      <c r="B62" s="45"/>
      <c r="C62" s="45"/>
      <c r="D62" s="45"/>
      <c r="E62" s="45"/>
    </row>
    <row r="63" spans="1:5" s="25" customFormat="1" ht="35.1" customHeight="1" x14ac:dyDescent="0.55000000000000004">
      <c r="A63" s="45"/>
      <c r="B63" s="45"/>
      <c r="C63" s="45"/>
      <c r="D63" s="45"/>
      <c r="E63" s="45"/>
    </row>
    <row r="64" spans="1:5" s="25" customFormat="1" ht="35.1" customHeight="1" x14ac:dyDescent="0.55000000000000004">
      <c r="A64" s="45"/>
      <c r="B64" s="45"/>
      <c r="C64" s="45"/>
      <c r="D64" s="45"/>
      <c r="E64" s="45"/>
    </row>
    <row r="65" spans="1:5" s="25" customFormat="1" ht="35.1" customHeight="1" x14ac:dyDescent="0.55000000000000004">
      <c r="A65" s="45"/>
      <c r="B65" s="45"/>
      <c r="C65" s="45"/>
      <c r="D65" s="45"/>
      <c r="E65" s="45"/>
    </row>
    <row r="66" spans="1:5" s="25" customFormat="1" ht="35.1" customHeight="1" x14ac:dyDescent="0.55000000000000004">
      <c r="A66" s="45"/>
      <c r="B66" s="45"/>
      <c r="C66" s="45"/>
      <c r="D66" s="45"/>
      <c r="E66" s="45"/>
    </row>
    <row r="67" spans="1:5" s="25" customFormat="1" ht="35.1" customHeight="1" x14ac:dyDescent="0.55000000000000004">
      <c r="A67" s="45"/>
      <c r="B67" s="45"/>
      <c r="C67" s="45"/>
      <c r="D67" s="45"/>
      <c r="E67" s="45"/>
    </row>
    <row r="68" spans="1:5" s="25" customFormat="1" ht="35.1" customHeight="1" x14ac:dyDescent="0.55000000000000004">
      <c r="A68" s="45"/>
      <c r="B68" s="45"/>
      <c r="C68" s="45"/>
      <c r="D68" s="45"/>
      <c r="E68" s="45"/>
    </row>
    <row r="69" spans="1:5" s="25" customFormat="1" ht="35.1" customHeight="1" x14ac:dyDescent="0.55000000000000004">
      <c r="A69" s="45"/>
      <c r="B69" s="45"/>
      <c r="C69" s="45"/>
      <c r="D69" s="45"/>
      <c r="E69" s="45"/>
    </row>
    <row r="70" spans="1:5" s="25" customFormat="1" ht="35.1" customHeight="1" x14ac:dyDescent="0.55000000000000004">
      <c r="A70" s="45"/>
      <c r="B70" s="45"/>
      <c r="C70" s="45"/>
      <c r="D70" s="45"/>
      <c r="E70" s="45"/>
    </row>
    <row r="71" spans="1:5" s="25" customFormat="1" ht="35.1" customHeight="1" x14ac:dyDescent="0.55000000000000004">
      <c r="A71" s="45"/>
      <c r="B71" s="45"/>
      <c r="C71" s="45"/>
      <c r="D71" s="45"/>
      <c r="E71" s="45"/>
    </row>
    <row r="72" spans="1:5" s="25" customFormat="1" ht="35.1" customHeight="1" x14ac:dyDescent="0.55000000000000004">
      <c r="A72" s="45"/>
      <c r="B72" s="45"/>
      <c r="C72" s="45"/>
      <c r="D72" s="45"/>
      <c r="E72" s="45"/>
    </row>
    <row r="73" spans="1:5" s="25" customFormat="1" ht="35.1" customHeight="1" x14ac:dyDescent="0.55000000000000004">
      <c r="A73" s="45"/>
      <c r="B73" s="45"/>
      <c r="C73" s="45"/>
      <c r="D73" s="45"/>
      <c r="E73" s="45"/>
    </row>
    <row r="74" spans="1:5" s="25" customFormat="1" ht="35.1" customHeight="1" x14ac:dyDescent="0.55000000000000004">
      <c r="A74" s="45"/>
      <c r="B74" s="45"/>
      <c r="C74" s="45"/>
      <c r="D74" s="45"/>
      <c r="E74" s="45"/>
    </row>
    <row r="75" spans="1:5" s="25" customFormat="1" ht="35.1" customHeight="1" x14ac:dyDescent="0.55000000000000004">
      <c r="A75" s="45"/>
      <c r="B75" s="45"/>
      <c r="C75" s="45"/>
      <c r="D75" s="45"/>
      <c r="E75" s="45"/>
    </row>
    <row r="76" spans="1:5" s="25" customFormat="1" ht="35.1" customHeight="1" x14ac:dyDescent="0.55000000000000004">
      <c r="A76" s="45"/>
      <c r="B76" s="45"/>
      <c r="C76" s="45"/>
      <c r="D76" s="45"/>
      <c r="E76" s="45"/>
    </row>
    <row r="77" spans="1:5" s="25" customFormat="1" ht="35.1" customHeight="1" x14ac:dyDescent="0.55000000000000004">
      <c r="A77" s="45"/>
      <c r="B77" s="45"/>
      <c r="C77" s="45"/>
      <c r="D77" s="45"/>
      <c r="E77" s="45"/>
    </row>
    <row r="78" spans="1:5" s="25" customFormat="1" ht="35.1" customHeight="1" x14ac:dyDescent="0.55000000000000004">
      <c r="A78" s="45"/>
      <c r="B78" s="45"/>
      <c r="C78" s="45"/>
      <c r="D78" s="45"/>
      <c r="E78" s="45"/>
    </row>
    <row r="79" spans="1:5" s="25" customFormat="1" ht="35.1" customHeight="1" x14ac:dyDescent="0.55000000000000004">
      <c r="A79" s="45"/>
      <c r="B79" s="45"/>
      <c r="C79" s="45"/>
      <c r="D79" s="45"/>
      <c r="E79" s="45"/>
    </row>
    <row r="80" spans="1:5" s="25" customFormat="1" ht="35.1" customHeight="1" x14ac:dyDescent="0.55000000000000004">
      <c r="A80" s="45"/>
      <c r="B80" s="45"/>
      <c r="C80" s="45"/>
      <c r="D80" s="45"/>
      <c r="E80" s="45"/>
    </row>
    <row r="81" spans="1:5" s="25" customFormat="1" ht="35.1" customHeight="1" x14ac:dyDescent="0.55000000000000004">
      <c r="A81" s="45"/>
      <c r="B81" s="45"/>
      <c r="C81" s="45"/>
      <c r="D81" s="45"/>
      <c r="E81" s="45"/>
    </row>
    <row r="82" spans="1:5" s="25" customFormat="1" ht="35.1" customHeight="1" x14ac:dyDescent="0.55000000000000004">
      <c r="A82" s="45"/>
      <c r="B82" s="45"/>
      <c r="C82" s="45"/>
      <c r="D82" s="45"/>
      <c r="E82" s="45"/>
    </row>
    <row r="83" spans="1:5" s="25" customFormat="1" ht="35.1" customHeight="1" x14ac:dyDescent="0.55000000000000004">
      <c r="A83" s="45"/>
      <c r="B83" s="45"/>
      <c r="C83" s="45"/>
      <c r="D83" s="45"/>
      <c r="E83" s="45"/>
    </row>
    <row r="84" spans="1:5" s="25" customFormat="1" ht="35.1" customHeight="1" x14ac:dyDescent="0.55000000000000004">
      <c r="A84" s="45"/>
      <c r="B84" s="45"/>
      <c r="C84" s="45"/>
      <c r="D84" s="45"/>
      <c r="E84" s="45"/>
    </row>
    <row r="85" spans="1:5" s="25" customFormat="1" ht="35.1" customHeight="1" x14ac:dyDescent="0.55000000000000004">
      <c r="A85" s="45"/>
      <c r="B85" s="45"/>
      <c r="C85" s="45"/>
      <c r="D85" s="45"/>
      <c r="E85" s="45"/>
    </row>
    <row r="86" spans="1:5" s="25" customFormat="1" ht="35.1" customHeight="1" x14ac:dyDescent="0.55000000000000004">
      <c r="A86" s="45"/>
      <c r="B86" s="45"/>
      <c r="C86" s="45"/>
      <c r="D86" s="45"/>
      <c r="E86" s="45"/>
    </row>
    <row r="87" spans="1:5" s="25" customFormat="1" ht="35.1" customHeight="1" x14ac:dyDescent="0.55000000000000004">
      <c r="A87" s="45"/>
      <c r="B87" s="45"/>
      <c r="C87" s="45"/>
      <c r="D87" s="45"/>
      <c r="E87" s="45"/>
    </row>
    <row r="88" spans="1:5" s="25" customFormat="1" ht="35.1" customHeight="1" x14ac:dyDescent="0.55000000000000004">
      <c r="A88" s="45"/>
      <c r="B88" s="45"/>
      <c r="C88" s="45"/>
      <c r="D88" s="45"/>
      <c r="E88" s="45"/>
    </row>
    <row r="89" spans="1:5" s="25" customFormat="1" ht="35.1" customHeight="1" x14ac:dyDescent="0.55000000000000004">
      <c r="A89" s="45"/>
      <c r="B89" s="45"/>
      <c r="C89" s="45"/>
      <c r="D89" s="45"/>
      <c r="E89" s="45"/>
    </row>
    <row r="90" spans="1:5" s="25" customFormat="1" ht="35.1" customHeight="1" x14ac:dyDescent="0.55000000000000004">
      <c r="A90" s="45"/>
      <c r="B90" s="45"/>
      <c r="C90" s="45"/>
      <c r="D90" s="45"/>
      <c r="E90" s="45"/>
    </row>
    <row r="91" spans="1:5" s="25" customFormat="1" ht="35.1" customHeight="1" x14ac:dyDescent="0.55000000000000004">
      <c r="A91" s="45"/>
      <c r="B91" s="45"/>
      <c r="C91" s="45"/>
      <c r="D91" s="45"/>
      <c r="E91" s="45"/>
    </row>
    <row r="92" spans="1:5" s="25" customFormat="1" ht="35.1" customHeight="1" x14ac:dyDescent="0.55000000000000004">
      <c r="A92" s="45"/>
      <c r="B92" s="45"/>
      <c r="C92" s="45"/>
      <c r="D92" s="45"/>
      <c r="E92" s="45"/>
    </row>
    <row r="93" spans="1:5" s="25" customFormat="1" ht="35.1" customHeight="1" x14ac:dyDescent="0.55000000000000004">
      <c r="A93" s="45"/>
      <c r="B93" s="45"/>
      <c r="C93" s="45"/>
      <c r="D93" s="45"/>
      <c r="E93" s="45"/>
    </row>
    <row r="94" spans="1:5" s="25" customFormat="1" ht="35.1" customHeight="1" x14ac:dyDescent="0.55000000000000004">
      <c r="A94" s="45"/>
      <c r="B94" s="45"/>
      <c r="C94" s="45"/>
      <c r="D94" s="45"/>
      <c r="E94" s="45"/>
    </row>
    <row r="95" spans="1:5" s="25" customFormat="1" ht="35.1" customHeight="1" x14ac:dyDescent="0.55000000000000004">
      <c r="A95" s="45"/>
      <c r="B95" s="45"/>
      <c r="C95" s="45"/>
      <c r="D95" s="45"/>
      <c r="E95" s="45"/>
    </row>
    <row r="96" spans="1:5" s="25" customFormat="1" ht="35.1" customHeight="1" x14ac:dyDescent="0.55000000000000004">
      <c r="A96" s="45"/>
      <c r="B96" s="45"/>
      <c r="C96" s="45"/>
      <c r="D96" s="45"/>
      <c r="E96" s="45"/>
    </row>
    <row r="97" spans="1:5" s="25" customFormat="1" ht="35.1" customHeight="1" x14ac:dyDescent="0.55000000000000004">
      <c r="A97" s="45"/>
      <c r="B97" s="45"/>
      <c r="C97" s="45"/>
      <c r="D97" s="45"/>
      <c r="E97" s="45"/>
    </row>
    <row r="98" spans="1:5" s="25" customFormat="1" ht="35.1" customHeight="1" x14ac:dyDescent="0.55000000000000004">
      <c r="A98" s="45"/>
      <c r="B98" s="45"/>
      <c r="C98" s="45"/>
      <c r="D98" s="45"/>
      <c r="E98" s="45"/>
    </row>
    <row r="99" spans="1:5" s="25" customFormat="1" ht="35.1" customHeight="1" x14ac:dyDescent="0.55000000000000004">
      <c r="A99" s="45"/>
      <c r="B99" s="45"/>
      <c r="C99" s="45"/>
      <c r="D99" s="45"/>
      <c r="E99" s="45"/>
    </row>
    <row r="100" spans="1:5" s="25" customFormat="1" ht="35.1" customHeight="1" x14ac:dyDescent="0.55000000000000004">
      <c r="A100" s="45"/>
      <c r="B100" s="45"/>
      <c r="C100" s="45"/>
      <c r="D100" s="45"/>
      <c r="E100" s="45"/>
    </row>
    <row r="101" spans="1:5" s="25" customFormat="1" ht="35.1" customHeight="1" x14ac:dyDescent="0.55000000000000004">
      <c r="A101" s="45"/>
      <c r="B101" s="45"/>
      <c r="C101" s="45"/>
      <c r="D101" s="45"/>
      <c r="E101" s="45"/>
    </row>
    <row r="102" spans="1:5" s="25" customFormat="1" ht="35.1" customHeight="1" x14ac:dyDescent="0.55000000000000004">
      <c r="A102" s="45"/>
      <c r="B102" s="45"/>
      <c r="C102" s="45"/>
      <c r="D102" s="45"/>
      <c r="E102" s="45"/>
    </row>
    <row r="103" spans="1:5" s="25" customFormat="1" ht="35.1" customHeight="1" x14ac:dyDescent="0.55000000000000004">
      <c r="A103" s="45"/>
      <c r="B103" s="45"/>
      <c r="C103" s="45"/>
      <c r="D103" s="45"/>
      <c r="E103" s="45"/>
    </row>
  </sheetData>
  <mergeCells count="4">
    <mergeCell ref="A3:E3"/>
    <mergeCell ref="C6:E6"/>
    <mergeCell ref="B4:B6"/>
    <mergeCell ref="A4:A6"/>
  </mergeCells>
  <hyperlinks>
    <hyperlink ref="G1" location="Index!A1" display="Index" xr:uid="{00000000-0004-0000-03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1" fitToHeight="0" orientation="portrait" r:id="rId1"/>
  <headerFooter>
    <oddHeader>&amp;L&amp;G&amp;R&amp;G</oddHeader>
    <oddFooter>&amp;Cwww.stats.gov.sa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BA8C2"/>
    <pageSetUpPr autoPageBreaks="0"/>
  </sheetPr>
  <dimension ref="A1:K93"/>
  <sheetViews>
    <sheetView showGridLines="0" workbookViewId="0"/>
  </sheetViews>
  <sheetFormatPr defaultColWidth="8.85546875" defaultRowHeight="18" customHeight="1" x14ac:dyDescent="0.55000000000000004"/>
  <cols>
    <col min="1" max="1" width="6.85546875" style="25" customWidth="1"/>
    <col min="2" max="2" width="48.42578125" style="25" customWidth="1"/>
    <col min="3" max="5" width="13.85546875" style="25" customWidth="1"/>
    <col min="6" max="6" width="0.140625" style="25" customWidth="1"/>
    <col min="7" max="7" width="11.85546875" style="25" bestFit="1" customWidth="1"/>
    <col min="8" max="9" width="8.85546875" style="25"/>
    <col min="10" max="11" width="8.85546875" style="27"/>
    <col min="12" max="245" width="8.85546875" style="25"/>
    <col min="246" max="246" width="5.85546875" style="25" customWidth="1"/>
    <col min="247" max="247" width="32.85546875" style="25" customWidth="1"/>
    <col min="248" max="248" width="5.85546875" style="25" customWidth="1"/>
    <col min="249" max="249" width="32.85546875" style="25" customWidth="1"/>
    <col min="250" max="255" width="8.85546875" style="25"/>
    <col min="256" max="256" width="32.85546875" style="25" customWidth="1"/>
    <col min="257" max="257" width="5.85546875" style="25" customWidth="1"/>
    <col min="258" max="258" width="32.85546875" style="25" customWidth="1"/>
    <col min="259" max="259" width="5.85546875" style="25" customWidth="1"/>
    <col min="260" max="501" width="8.85546875" style="25"/>
    <col min="502" max="502" width="5.85546875" style="25" customWidth="1"/>
    <col min="503" max="503" width="32.85546875" style="25" customWidth="1"/>
    <col min="504" max="504" width="5.85546875" style="25" customWidth="1"/>
    <col min="505" max="505" width="32.85546875" style="25" customWidth="1"/>
    <col min="506" max="511" width="8.85546875" style="25"/>
    <col min="512" max="512" width="32.85546875" style="25" customWidth="1"/>
    <col min="513" max="513" width="5.85546875" style="25" customWidth="1"/>
    <col min="514" max="514" width="32.85546875" style="25" customWidth="1"/>
    <col min="515" max="515" width="5.85546875" style="25" customWidth="1"/>
    <col min="516" max="757" width="8.85546875" style="25"/>
    <col min="758" max="758" width="5.85546875" style="25" customWidth="1"/>
    <col min="759" max="759" width="32.85546875" style="25" customWidth="1"/>
    <col min="760" max="760" width="5.85546875" style="25" customWidth="1"/>
    <col min="761" max="761" width="32.85546875" style="25" customWidth="1"/>
    <col min="762" max="767" width="8.85546875" style="25"/>
    <col min="768" max="768" width="32.85546875" style="25" customWidth="1"/>
    <col min="769" max="769" width="5.85546875" style="25" customWidth="1"/>
    <col min="770" max="770" width="32.85546875" style="25" customWidth="1"/>
    <col min="771" max="771" width="5.85546875" style="25" customWidth="1"/>
    <col min="772" max="1013" width="8.85546875" style="25"/>
    <col min="1014" max="1014" width="5.85546875" style="25" customWidth="1"/>
    <col min="1015" max="1015" width="32.85546875" style="25" customWidth="1"/>
    <col min="1016" max="1016" width="5.85546875" style="25" customWidth="1"/>
    <col min="1017" max="1017" width="32.85546875" style="25" customWidth="1"/>
    <col min="1018" max="1023" width="8.85546875" style="25"/>
    <col min="1024" max="1024" width="32.85546875" style="25" customWidth="1"/>
    <col min="1025" max="1025" width="5.85546875" style="25" customWidth="1"/>
    <col min="1026" max="1026" width="32.85546875" style="25" customWidth="1"/>
    <col min="1027" max="1027" width="5.85546875" style="25" customWidth="1"/>
    <col min="1028" max="1269" width="8.85546875" style="25"/>
    <col min="1270" max="1270" width="5.85546875" style="25" customWidth="1"/>
    <col min="1271" max="1271" width="32.85546875" style="25" customWidth="1"/>
    <col min="1272" max="1272" width="5.85546875" style="25" customWidth="1"/>
    <col min="1273" max="1273" width="32.85546875" style="25" customWidth="1"/>
    <col min="1274" max="1279" width="8.85546875" style="25"/>
    <col min="1280" max="1280" width="32.85546875" style="25" customWidth="1"/>
    <col min="1281" max="1281" width="5.85546875" style="25" customWidth="1"/>
    <col min="1282" max="1282" width="32.85546875" style="25" customWidth="1"/>
    <col min="1283" max="1283" width="5.85546875" style="25" customWidth="1"/>
    <col min="1284" max="1525" width="8.85546875" style="25"/>
    <col min="1526" max="1526" width="5.85546875" style="25" customWidth="1"/>
    <col min="1527" max="1527" width="32.85546875" style="25" customWidth="1"/>
    <col min="1528" max="1528" width="5.85546875" style="25" customWidth="1"/>
    <col min="1529" max="1529" width="32.85546875" style="25" customWidth="1"/>
    <col min="1530" max="1535" width="8.85546875" style="25"/>
    <col min="1536" max="1536" width="32.85546875" style="25" customWidth="1"/>
    <col min="1537" max="1537" width="5.85546875" style="25" customWidth="1"/>
    <col min="1538" max="1538" width="32.85546875" style="25" customWidth="1"/>
    <col min="1539" max="1539" width="5.85546875" style="25" customWidth="1"/>
    <col min="1540" max="1781" width="8.85546875" style="25"/>
    <col min="1782" max="1782" width="5.85546875" style="25" customWidth="1"/>
    <col min="1783" max="1783" width="32.85546875" style="25" customWidth="1"/>
    <col min="1784" max="1784" width="5.85546875" style="25" customWidth="1"/>
    <col min="1785" max="1785" width="32.85546875" style="25" customWidth="1"/>
    <col min="1786" max="1791" width="8.85546875" style="25"/>
    <col min="1792" max="1792" width="32.85546875" style="25" customWidth="1"/>
    <col min="1793" max="1793" width="5.85546875" style="25" customWidth="1"/>
    <col min="1794" max="1794" width="32.85546875" style="25" customWidth="1"/>
    <col min="1795" max="1795" width="5.85546875" style="25" customWidth="1"/>
    <col min="1796" max="2037" width="8.85546875" style="25"/>
    <col min="2038" max="2038" width="5.85546875" style="25" customWidth="1"/>
    <col min="2039" max="2039" width="32.85546875" style="25" customWidth="1"/>
    <col min="2040" max="2040" width="5.85546875" style="25" customWidth="1"/>
    <col min="2041" max="2041" width="32.85546875" style="25" customWidth="1"/>
    <col min="2042" max="2047" width="8.85546875" style="25"/>
    <col min="2048" max="2048" width="32.85546875" style="25" customWidth="1"/>
    <col min="2049" max="2049" width="5.85546875" style="25" customWidth="1"/>
    <col min="2050" max="2050" width="32.85546875" style="25" customWidth="1"/>
    <col min="2051" max="2051" width="5.85546875" style="25" customWidth="1"/>
    <col min="2052" max="2293" width="8.85546875" style="25"/>
    <col min="2294" max="2294" width="5.85546875" style="25" customWidth="1"/>
    <col min="2295" max="2295" width="32.85546875" style="25" customWidth="1"/>
    <col min="2296" max="2296" width="5.85546875" style="25" customWidth="1"/>
    <col min="2297" max="2297" width="32.85546875" style="25" customWidth="1"/>
    <col min="2298" max="2303" width="8.85546875" style="25"/>
    <col min="2304" max="2304" width="32.85546875" style="25" customWidth="1"/>
    <col min="2305" max="2305" width="5.85546875" style="25" customWidth="1"/>
    <col min="2306" max="2306" width="32.85546875" style="25" customWidth="1"/>
    <col min="2307" max="2307" width="5.85546875" style="25" customWidth="1"/>
    <col min="2308" max="2549" width="8.85546875" style="25"/>
    <col min="2550" max="2550" width="5.85546875" style="25" customWidth="1"/>
    <col min="2551" max="2551" width="32.85546875" style="25" customWidth="1"/>
    <col min="2552" max="2552" width="5.85546875" style="25" customWidth="1"/>
    <col min="2553" max="2553" width="32.85546875" style="25" customWidth="1"/>
    <col min="2554" max="2559" width="8.85546875" style="25"/>
    <col min="2560" max="2560" width="32.85546875" style="25" customWidth="1"/>
    <col min="2561" max="2561" width="5.85546875" style="25" customWidth="1"/>
    <col min="2562" max="2562" width="32.85546875" style="25" customWidth="1"/>
    <col min="2563" max="2563" width="5.85546875" style="25" customWidth="1"/>
    <col min="2564" max="2805" width="8.85546875" style="25"/>
    <col min="2806" max="2806" width="5.85546875" style="25" customWidth="1"/>
    <col min="2807" max="2807" width="32.85546875" style="25" customWidth="1"/>
    <col min="2808" max="2808" width="5.85546875" style="25" customWidth="1"/>
    <col min="2809" max="2809" width="32.85546875" style="25" customWidth="1"/>
    <col min="2810" max="2815" width="8.85546875" style="25"/>
    <col min="2816" max="2816" width="32.85546875" style="25" customWidth="1"/>
    <col min="2817" max="2817" width="5.85546875" style="25" customWidth="1"/>
    <col min="2818" max="2818" width="32.85546875" style="25" customWidth="1"/>
    <col min="2819" max="2819" width="5.85546875" style="25" customWidth="1"/>
    <col min="2820" max="3061" width="8.85546875" style="25"/>
    <col min="3062" max="3062" width="5.85546875" style="25" customWidth="1"/>
    <col min="3063" max="3063" width="32.85546875" style="25" customWidth="1"/>
    <col min="3064" max="3064" width="5.85546875" style="25" customWidth="1"/>
    <col min="3065" max="3065" width="32.85546875" style="25" customWidth="1"/>
    <col min="3066" max="3071" width="8.85546875" style="25"/>
    <col min="3072" max="3072" width="32.85546875" style="25" customWidth="1"/>
    <col min="3073" max="3073" width="5.85546875" style="25" customWidth="1"/>
    <col min="3074" max="3074" width="32.85546875" style="25" customWidth="1"/>
    <col min="3075" max="3075" width="5.85546875" style="25" customWidth="1"/>
    <col min="3076" max="3317" width="8.85546875" style="25"/>
    <col min="3318" max="3318" width="5.85546875" style="25" customWidth="1"/>
    <col min="3319" max="3319" width="32.85546875" style="25" customWidth="1"/>
    <col min="3320" max="3320" width="5.85546875" style="25" customWidth="1"/>
    <col min="3321" max="3321" width="32.85546875" style="25" customWidth="1"/>
    <col min="3322" max="3327" width="8.85546875" style="25"/>
    <col min="3328" max="3328" width="32.85546875" style="25" customWidth="1"/>
    <col min="3329" max="3329" width="5.85546875" style="25" customWidth="1"/>
    <col min="3330" max="3330" width="32.85546875" style="25" customWidth="1"/>
    <col min="3331" max="3331" width="5.85546875" style="25" customWidth="1"/>
    <col min="3332" max="3573" width="8.85546875" style="25"/>
    <col min="3574" max="3574" width="5.85546875" style="25" customWidth="1"/>
    <col min="3575" max="3575" width="32.85546875" style="25" customWidth="1"/>
    <col min="3576" max="3576" width="5.85546875" style="25" customWidth="1"/>
    <col min="3577" max="3577" width="32.85546875" style="25" customWidth="1"/>
    <col min="3578" max="3583" width="8.85546875" style="25"/>
    <col min="3584" max="3584" width="32.85546875" style="25" customWidth="1"/>
    <col min="3585" max="3585" width="5.85546875" style="25" customWidth="1"/>
    <col min="3586" max="3586" width="32.85546875" style="25" customWidth="1"/>
    <col min="3587" max="3587" width="5.85546875" style="25" customWidth="1"/>
    <col min="3588" max="3829" width="8.85546875" style="25"/>
    <col min="3830" max="3830" width="5.85546875" style="25" customWidth="1"/>
    <col min="3831" max="3831" width="32.85546875" style="25" customWidth="1"/>
    <col min="3832" max="3832" width="5.85546875" style="25" customWidth="1"/>
    <col min="3833" max="3833" width="32.85546875" style="25" customWidth="1"/>
    <col min="3834" max="3839" width="8.85546875" style="25"/>
    <col min="3840" max="3840" width="32.85546875" style="25" customWidth="1"/>
    <col min="3841" max="3841" width="5.85546875" style="25" customWidth="1"/>
    <col min="3842" max="3842" width="32.85546875" style="25" customWidth="1"/>
    <col min="3843" max="3843" width="5.85546875" style="25" customWidth="1"/>
    <col min="3844" max="4085" width="8.85546875" style="25"/>
    <col min="4086" max="4086" width="5.85546875" style="25" customWidth="1"/>
    <col min="4087" max="4087" width="32.85546875" style="25" customWidth="1"/>
    <col min="4088" max="4088" width="5.85546875" style="25" customWidth="1"/>
    <col min="4089" max="4089" width="32.85546875" style="25" customWidth="1"/>
    <col min="4090" max="4095" width="8.85546875" style="25"/>
    <col min="4096" max="4096" width="32.85546875" style="25" customWidth="1"/>
    <col min="4097" max="4097" width="5.85546875" style="25" customWidth="1"/>
    <col min="4098" max="4098" width="32.85546875" style="25" customWidth="1"/>
    <col min="4099" max="4099" width="5.85546875" style="25" customWidth="1"/>
    <col min="4100" max="4341" width="8.85546875" style="25"/>
    <col min="4342" max="4342" width="5.85546875" style="25" customWidth="1"/>
    <col min="4343" max="4343" width="32.85546875" style="25" customWidth="1"/>
    <col min="4344" max="4344" width="5.85546875" style="25" customWidth="1"/>
    <col min="4345" max="4345" width="32.85546875" style="25" customWidth="1"/>
    <col min="4346" max="4351" width="8.85546875" style="25"/>
    <col min="4352" max="4352" width="32.85546875" style="25" customWidth="1"/>
    <col min="4353" max="4353" width="5.85546875" style="25" customWidth="1"/>
    <col min="4354" max="4354" width="32.85546875" style="25" customWidth="1"/>
    <col min="4355" max="4355" width="5.85546875" style="25" customWidth="1"/>
    <col min="4356" max="4597" width="8.85546875" style="25"/>
    <col min="4598" max="4598" width="5.85546875" style="25" customWidth="1"/>
    <col min="4599" max="4599" width="32.85546875" style="25" customWidth="1"/>
    <col min="4600" max="4600" width="5.85546875" style="25" customWidth="1"/>
    <col min="4601" max="4601" width="32.85546875" style="25" customWidth="1"/>
    <col min="4602" max="4607" width="8.85546875" style="25"/>
    <col min="4608" max="4608" width="32.85546875" style="25" customWidth="1"/>
    <col min="4609" max="4609" width="5.85546875" style="25" customWidth="1"/>
    <col min="4610" max="4610" width="32.85546875" style="25" customWidth="1"/>
    <col min="4611" max="4611" width="5.85546875" style="25" customWidth="1"/>
    <col min="4612" max="4853" width="8.85546875" style="25"/>
    <col min="4854" max="4854" width="5.85546875" style="25" customWidth="1"/>
    <col min="4855" max="4855" width="32.85546875" style="25" customWidth="1"/>
    <col min="4856" max="4856" width="5.85546875" style="25" customWidth="1"/>
    <col min="4857" max="4857" width="32.85546875" style="25" customWidth="1"/>
    <col min="4858" max="4863" width="8.85546875" style="25"/>
    <col min="4864" max="4864" width="32.85546875" style="25" customWidth="1"/>
    <col min="4865" max="4865" width="5.85546875" style="25" customWidth="1"/>
    <col min="4866" max="4866" width="32.85546875" style="25" customWidth="1"/>
    <col min="4867" max="4867" width="5.85546875" style="25" customWidth="1"/>
    <col min="4868" max="5109" width="8.85546875" style="25"/>
    <col min="5110" max="5110" width="5.85546875" style="25" customWidth="1"/>
    <col min="5111" max="5111" width="32.85546875" style="25" customWidth="1"/>
    <col min="5112" max="5112" width="5.85546875" style="25" customWidth="1"/>
    <col min="5113" max="5113" width="32.85546875" style="25" customWidth="1"/>
    <col min="5114" max="5119" width="8.85546875" style="25"/>
    <col min="5120" max="5120" width="32.85546875" style="25" customWidth="1"/>
    <col min="5121" max="5121" width="5.85546875" style="25" customWidth="1"/>
    <col min="5122" max="5122" width="32.85546875" style="25" customWidth="1"/>
    <col min="5123" max="5123" width="5.85546875" style="25" customWidth="1"/>
    <col min="5124" max="5365" width="8.85546875" style="25"/>
    <col min="5366" max="5366" width="5.85546875" style="25" customWidth="1"/>
    <col min="5367" max="5367" width="32.85546875" style="25" customWidth="1"/>
    <col min="5368" max="5368" width="5.85546875" style="25" customWidth="1"/>
    <col min="5369" max="5369" width="32.85546875" style="25" customWidth="1"/>
    <col min="5370" max="5375" width="8.85546875" style="25"/>
    <col min="5376" max="5376" width="32.85546875" style="25" customWidth="1"/>
    <col min="5377" max="5377" width="5.85546875" style="25" customWidth="1"/>
    <col min="5378" max="5378" width="32.85546875" style="25" customWidth="1"/>
    <col min="5379" max="5379" width="5.85546875" style="25" customWidth="1"/>
    <col min="5380" max="5621" width="8.85546875" style="25"/>
    <col min="5622" max="5622" width="5.85546875" style="25" customWidth="1"/>
    <col min="5623" max="5623" width="32.85546875" style="25" customWidth="1"/>
    <col min="5624" max="5624" width="5.85546875" style="25" customWidth="1"/>
    <col min="5625" max="5625" width="32.85546875" style="25" customWidth="1"/>
    <col min="5626" max="5631" width="8.85546875" style="25"/>
    <col min="5632" max="5632" width="32.85546875" style="25" customWidth="1"/>
    <col min="5633" max="5633" width="5.85546875" style="25" customWidth="1"/>
    <col min="5634" max="5634" width="32.85546875" style="25" customWidth="1"/>
    <col min="5635" max="5635" width="5.85546875" style="25" customWidth="1"/>
    <col min="5636" max="5877" width="8.85546875" style="25"/>
    <col min="5878" max="5878" width="5.85546875" style="25" customWidth="1"/>
    <col min="5879" max="5879" width="32.85546875" style="25" customWidth="1"/>
    <col min="5880" max="5880" width="5.85546875" style="25" customWidth="1"/>
    <col min="5881" max="5881" width="32.85546875" style="25" customWidth="1"/>
    <col min="5882" max="5887" width="8.85546875" style="25"/>
    <col min="5888" max="5888" width="32.85546875" style="25" customWidth="1"/>
    <col min="5889" max="5889" width="5.85546875" style="25" customWidth="1"/>
    <col min="5890" max="5890" width="32.85546875" style="25" customWidth="1"/>
    <col min="5891" max="5891" width="5.85546875" style="25" customWidth="1"/>
    <col min="5892" max="6133" width="8.85546875" style="25"/>
    <col min="6134" max="6134" width="5.85546875" style="25" customWidth="1"/>
    <col min="6135" max="6135" width="32.85546875" style="25" customWidth="1"/>
    <col min="6136" max="6136" width="5.85546875" style="25" customWidth="1"/>
    <col min="6137" max="6137" width="32.85546875" style="25" customWidth="1"/>
    <col min="6138" max="6143" width="8.85546875" style="25"/>
    <col min="6144" max="6144" width="32.85546875" style="25" customWidth="1"/>
    <col min="6145" max="6145" width="5.85546875" style="25" customWidth="1"/>
    <col min="6146" max="6146" width="32.85546875" style="25" customWidth="1"/>
    <col min="6147" max="6147" width="5.85546875" style="25" customWidth="1"/>
    <col min="6148" max="6389" width="8.85546875" style="25"/>
    <col min="6390" max="6390" width="5.85546875" style="25" customWidth="1"/>
    <col min="6391" max="6391" width="32.85546875" style="25" customWidth="1"/>
    <col min="6392" max="6392" width="5.85546875" style="25" customWidth="1"/>
    <col min="6393" max="6393" width="32.85546875" style="25" customWidth="1"/>
    <col min="6394" max="6399" width="8.85546875" style="25"/>
    <col min="6400" max="6400" width="32.85546875" style="25" customWidth="1"/>
    <col min="6401" max="6401" width="5.85546875" style="25" customWidth="1"/>
    <col min="6402" max="6402" width="32.85546875" style="25" customWidth="1"/>
    <col min="6403" max="6403" width="5.85546875" style="25" customWidth="1"/>
    <col min="6404" max="6645" width="8.85546875" style="25"/>
    <col min="6646" max="6646" width="5.85546875" style="25" customWidth="1"/>
    <col min="6647" max="6647" width="32.85546875" style="25" customWidth="1"/>
    <col min="6648" max="6648" width="5.85546875" style="25" customWidth="1"/>
    <col min="6649" max="6649" width="32.85546875" style="25" customWidth="1"/>
    <col min="6650" max="6655" width="8.85546875" style="25"/>
    <col min="6656" max="6656" width="32.85546875" style="25" customWidth="1"/>
    <col min="6657" max="6657" width="5.85546875" style="25" customWidth="1"/>
    <col min="6658" max="6658" width="32.85546875" style="25" customWidth="1"/>
    <col min="6659" max="6659" width="5.85546875" style="25" customWidth="1"/>
    <col min="6660" max="6901" width="8.85546875" style="25"/>
    <col min="6902" max="6902" width="5.85546875" style="25" customWidth="1"/>
    <col min="6903" max="6903" width="32.85546875" style="25" customWidth="1"/>
    <col min="6904" max="6904" width="5.85546875" style="25" customWidth="1"/>
    <col min="6905" max="6905" width="32.85546875" style="25" customWidth="1"/>
    <col min="6906" max="6911" width="8.85546875" style="25"/>
    <col min="6912" max="6912" width="32.85546875" style="25" customWidth="1"/>
    <col min="6913" max="6913" width="5.85546875" style="25" customWidth="1"/>
    <col min="6914" max="6914" width="32.85546875" style="25" customWidth="1"/>
    <col min="6915" max="6915" width="5.85546875" style="25" customWidth="1"/>
    <col min="6916" max="7157" width="8.85546875" style="25"/>
    <col min="7158" max="7158" width="5.85546875" style="25" customWidth="1"/>
    <col min="7159" max="7159" width="32.85546875" style="25" customWidth="1"/>
    <col min="7160" max="7160" width="5.85546875" style="25" customWidth="1"/>
    <col min="7161" max="7161" width="32.85546875" style="25" customWidth="1"/>
    <col min="7162" max="7167" width="8.85546875" style="25"/>
    <col min="7168" max="7168" width="32.85546875" style="25" customWidth="1"/>
    <col min="7169" max="7169" width="5.85546875" style="25" customWidth="1"/>
    <col min="7170" max="7170" width="32.85546875" style="25" customWidth="1"/>
    <col min="7171" max="7171" width="5.85546875" style="25" customWidth="1"/>
    <col min="7172" max="7413" width="8.85546875" style="25"/>
    <col min="7414" max="7414" width="5.85546875" style="25" customWidth="1"/>
    <col min="7415" max="7415" width="32.85546875" style="25" customWidth="1"/>
    <col min="7416" max="7416" width="5.85546875" style="25" customWidth="1"/>
    <col min="7417" max="7417" width="32.85546875" style="25" customWidth="1"/>
    <col min="7418" max="7423" width="8.85546875" style="25"/>
    <col min="7424" max="7424" width="32.85546875" style="25" customWidth="1"/>
    <col min="7425" max="7425" width="5.85546875" style="25" customWidth="1"/>
    <col min="7426" max="7426" width="32.85546875" style="25" customWidth="1"/>
    <col min="7427" max="7427" width="5.85546875" style="25" customWidth="1"/>
    <col min="7428" max="7669" width="8.85546875" style="25"/>
    <col min="7670" max="7670" width="5.85546875" style="25" customWidth="1"/>
    <col min="7671" max="7671" width="32.85546875" style="25" customWidth="1"/>
    <col min="7672" max="7672" width="5.85546875" style="25" customWidth="1"/>
    <col min="7673" max="7673" width="32.85546875" style="25" customWidth="1"/>
    <col min="7674" max="7679" width="8.85546875" style="25"/>
    <col min="7680" max="7680" width="32.85546875" style="25" customWidth="1"/>
    <col min="7681" max="7681" width="5.85546875" style="25" customWidth="1"/>
    <col min="7682" max="7682" width="32.85546875" style="25" customWidth="1"/>
    <col min="7683" max="7683" width="5.85546875" style="25" customWidth="1"/>
    <col min="7684" max="7925" width="8.85546875" style="25"/>
    <col min="7926" max="7926" width="5.85546875" style="25" customWidth="1"/>
    <col min="7927" max="7927" width="32.85546875" style="25" customWidth="1"/>
    <col min="7928" max="7928" width="5.85546875" style="25" customWidth="1"/>
    <col min="7929" max="7929" width="32.85546875" style="25" customWidth="1"/>
    <col min="7930" max="7935" width="8.85546875" style="25"/>
    <col min="7936" max="7936" width="32.85546875" style="25" customWidth="1"/>
    <col min="7937" max="7937" width="5.85546875" style="25" customWidth="1"/>
    <col min="7938" max="7938" width="32.85546875" style="25" customWidth="1"/>
    <col min="7939" max="7939" width="5.85546875" style="25" customWidth="1"/>
    <col min="7940" max="8181" width="8.85546875" style="25"/>
    <col min="8182" max="8182" width="5.85546875" style="25" customWidth="1"/>
    <col min="8183" max="8183" width="32.85546875" style="25" customWidth="1"/>
    <col min="8184" max="8184" width="5.85546875" style="25" customWidth="1"/>
    <col min="8185" max="8185" width="32.85546875" style="25" customWidth="1"/>
    <col min="8186" max="8191" width="8.85546875" style="25"/>
    <col min="8192" max="8192" width="32.85546875" style="25" customWidth="1"/>
    <col min="8193" max="8193" width="5.85546875" style="25" customWidth="1"/>
    <col min="8194" max="8194" width="32.85546875" style="25" customWidth="1"/>
    <col min="8195" max="8195" width="5.85546875" style="25" customWidth="1"/>
    <col min="8196" max="8437" width="8.85546875" style="25"/>
    <col min="8438" max="8438" width="5.85546875" style="25" customWidth="1"/>
    <col min="8439" max="8439" width="32.85546875" style="25" customWidth="1"/>
    <col min="8440" max="8440" width="5.85546875" style="25" customWidth="1"/>
    <col min="8441" max="8441" width="32.85546875" style="25" customWidth="1"/>
    <col min="8442" max="8447" width="8.85546875" style="25"/>
    <col min="8448" max="8448" width="32.85546875" style="25" customWidth="1"/>
    <col min="8449" max="8449" width="5.85546875" style="25" customWidth="1"/>
    <col min="8450" max="8450" width="32.85546875" style="25" customWidth="1"/>
    <col min="8451" max="8451" width="5.85546875" style="25" customWidth="1"/>
    <col min="8452" max="8693" width="8.85546875" style="25"/>
    <col min="8694" max="8694" width="5.85546875" style="25" customWidth="1"/>
    <col min="8695" max="8695" width="32.85546875" style="25" customWidth="1"/>
    <col min="8696" max="8696" width="5.85546875" style="25" customWidth="1"/>
    <col min="8697" max="8697" width="32.85546875" style="25" customWidth="1"/>
    <col min="8698" max="8703" width="8.85546875" style="25"/>
    <col min="8704" max="8704" width="32.85546875" style="25" customWidth="1"/>
    <col min="8705" max="8705" width="5.85546875" style="25" customWidth="1"/>
    <col min="8706" max="8706" width="32.85546875" style="25" customWidth="1"/>
    <col min="8707" max="8707" width="5.85546875" style="25" customWidth="1"/>
    <col min="8708" max="8949" width="8.85546875" style="25"/>
    <col min="8950" max="8950" width="5.85546875" style="25" customWidth="1"/>
    <col min="8951" max="8951" width="32.85546875" style="25" customWidth="1"/>
    <col min="8952" max="8952" width="5.85546875" style="25" customWidth="1"/>
    <col min="8953" max="8953" width="32.85546875" style="25" customWidth="1"/>
    <col min="8954" max="8959" width="8.85546875" style="25"/>
    <col min="8960" max="8960" width="32.85546875" style="25" customWidth="1"/>
    <col min="8961" max="8961" width="5.85546875" style="25" customWidth="1"/>
    <col min="8962" max="8962" width="32.85546875" style="25" customWidth="1"/>
    <col min="8963" max="8963" width="5.85546875" style="25" customWidth="1"/>
    <col min="8964" max="9205" width="8.85546875" style="25"/>
    <col min="9206" max="9206" width="5.85546875" style="25" customWidth="1"/>
    <col min="9207" max="9207" width="32.85546875" style="25" customWidth="1"/>
    <col min="9208" max="9208" width="5.85546875" style="25" customWidth="1"/>
    <col min="9209" max="9209" width="32.85546875" style="25" customWidth="1"/>
    <col min="9210" max="9215" width="8.85546875" style="25"/>
    <col min="9216" max="9216" width="32.85546875" style="25" customWidth="1"/>
    <col min="9217" max="9217" width="5.85546875" style="25" customWidth="1"/>
    <col min="9218" max="9218" width="32.85546875" style="25" customWidth="1"/>
    <col min="9219" max="9219" width="5.85546875" style="25" customWidth="1"/>
    <col min="9220" max="9461" width="8.85546875" style="25"/>
    <col min="9462" max="9462" width="5.85546875" style="25" customWidth="1"/>
    <col min="9463" max="9463" width="32.85546875" style="25" customWidth="1"/>
    <col min="9464" max="9464" width="5.85546875" style="25" customWidth="1"/>
    <col min="9465" max="9465" width="32.85546875" style="25" customWidth="1"/>
    <col min="9466" max="9471" width="8.85546875" style="25"/>
    <col min="9472" max="9472" width="32.85546875" style="25" customWidth="1"/>
    <col min="9473" max="9473" width="5.85546875" style="25" customWidth="1"/>
    <col min="9474" max="9474" width="32.85546875" style="25" customWidth="1"/>
    <col min="9475" max="9475" width="5.85546875" style="25" customWidth="1"/>
    <col min="9476" max="9717" width="8.85546875" style="25"/>
    <col min="9718" max="9718" width="5.85546875" style="25" customWidth="1"/>
    <col min="9719" max="9719" width="32.85546875" style="25" customWidth="1"/>
    <col min="9720" max="9720" width="5.85546875" style="25" customWidth="1"/>
    <col min="9721" max="9721" width="32.85546875" style="25" customWidth="1"/>
    <col min="9722" max="9727" width="8.85546875" style="25"/>
    <col min="9728" max="9728" width="32.85546875" style="25" customWidth="1"/>
    <col min="9729" max="9729" width="5.85546875" style="25" customWidth="1"/>
    <col min="9730" max="9730" width="32.85546875" style="25" customWidth="1"/>
    <col min="9731" max="9731" width="5.85546875" style="25" customWidth="1"/>
    <col min="9732" max="9973" width="8.85546875" style="25"/>
    <col min="9974" max="9974" width="5.85546875" style="25" customWidth="1"/>
    <col min="9975" max="9975" width="32.85546875" style="25" customWidth="1"/>
    <col min="9976" max="9976" width="5.85546875" style="25" customWidth="1"/>
    <col min="9977" max="9977" width="32.85546875" style="25" customWidth="1"/>
    <col min="9978" max="9983" width="8.85546875" style="25"/>
    <col min="9984" max="9984" width="32.85546875" style="25" customWidth="1"/>
    <col min="9985" max="9985" width="5.85546875" style="25" customWidth="1"/>
    <col min="9986" max="9986" width="32.85546875" style="25" customWidth="1"/>
    <col min="9987" max="9987" width="5.85546875" style="25" customWidth="1"/>
    <col min="9988" max="10229" width="8.85546875" style="25"/>
    <col min="10230" max="10230" width="5.85546875" style="25" customWidth="1"/>
    <col min="10231" max="10231" width="32.85546875" style="25" customWidth="1"/>
    <col min="10232" max="10232" width="5.85546875" style="25" customWidth="1"/>
    <col min="10233" max="10233" width="32.85546875" style="25" customWidth="1"/>
    <col min="10234" max="10239" width="8.85546875" style="25"/>
    <col min="10240" max="10240" width="32.85546875" style="25" customWidth="1"/>
    <col min="10241" max="10241" width="5.85546875" style="25" customWidth="1"/>
    <col min="10242" max="10242" width="32.85546875" style="25" customWidth="1"/>
    <col min="10243" max="10243" width="5.85546875" style="25" customWidth="1"/>
    <col min="10244" max="10485" width="8.85546875" style="25"/>
    <col min="10486" max="10486" width="5.85546875" style="25" customWidth="1"/>
    <col min="10487" max="10487" width="32.85546875" style="25" customWidth="1"/>
    <col min="10488" max="10488" width="5.85546875" style="25" customWidth="1"/>
    <col min="10489" max="10489" width="32.85546875" style="25" customWidth="1"/>
    <col min="10490" max="10495" width="8.85546875" style="25"/>
    <col min="10496" max="10496" width="32.85546875" style="25" customWidth="1"/>
    <col min="10497" max="10497" width="5.85546875" style="25" customWidth="1"/>
    <col min="10498" max="10498" width="32.85546875" style="25" customWidth="1"/>
    <col min="10499" max="10499" width="5.85546875" style="25" customWidth="1"/>
    <col min="10500" max="10741" width="8.85546875" style="25"/>
    <col min="10742" max="10742" width="5.85546875" style="25" customWidth="1"/>
    <col min="10743" max="10743" width="32.85546875" style="25" customWidth="1"/>
    <col min="10744" max="10744" width="5.85546875" style="25" customWidth="1"/>
    <col min="10745" max="10745" width="32.85546875" style="25" customWidth="1"/>
    <col min="10746" max="10751" width="8.85546875" style="25"/>
    <col min="10752" max="10752" width="32.85546875" style="25" customWidth="1"/>
    <col min="10753" max="10753" width="5.85546875" style="25" customWidth="1"/>
    <col min="10754" max="10754" width="32.85546875" style="25" customWidth="1"/>
    <col min="10755" max="10755" width="5.85546875" style="25" customWidth="1"/>
    <col min="10756" max="10997" width="8.85546875" style="25"/>
    <col min="10998" max="10998" width="5.85546875" style="25" customWidth="1"/>
    <col min="10999" max="10999" width="32.85546875" style="25" customWidth="1"/>
    <col min="11000" max="11000" width="5.85546875" style="25" customWidth="1"/>
    <col min="11001" max="11001" width="32.85546875" style="25" customWidth="1"/>
    <col min="11002" max="11007" width="8.85546875" style="25"/>
    <col min="11008" max="11008" width="32.85546875" style="25" customWidth="1"/>
    <col min="11009" max="11009" width="5.85546875" style="25" customWidth="1"/>
    <col min="11010" max="11010" width="32.85546875" style="25" customWidth="1"/>
    <col min="11011" max="11011" width="5.85546875" style="25" customWidth="1"/>
    <col min="11012" max="11253" width="8.85546875" style="25"/>
    <col min="11254" max="11254" width="5.85546875" style="25" customWidth="1"/>
    <col min="11255" max="11255" width="32.85546875" style="25" customWidth="1"/>
    <col min="11256" max="11256" width="5.85546875" style="25" customWidth="1"/>
    <col min="11257" max="11257" width="32.85546875" style="25" customWidth="1"/>
    <col min="11258" max="11263" width="8.85546875" style="25"/>
    <col min="11264" max="11264" width="32.85546875" style="25" customWidth="1"/>
    <col min="11265" max="11265" width="5.85546875" style="25" customWidth="1"/>
    <col min="11266" max="11266" width="32.85546875" style="25" customWidth="1"/>
    <col min="11267" max="11267" width="5.85546875" style="25" customWidth="1"/>
    <col min="11268" max="11509" width="8.85546875" style="25"/>
    <col min="11510" max="11510" width="5.85546875" style="25" customWidth="1"/>
    <col min="11511" max="11511" width="32.85546875" style="25" customWidth="1"/>
    <col min="11512" max="11512" width="5.85546875" style="25" customWidth="1"/>
    <col min="11513" max="11513" width="32.85546875" style="25" customWidth="1"/>
    <col min="11514" max="11519" width="8.85546875" style="25"/>
    <col min="11520" max="11520" width="32.85546875" style="25" customWidth="1"/>
    <col min="11521" max="11521" width="5.85546875" style="25" customWidth="1"/>
    <col min="11522" max="11522" width="32.85546875" style="25" customWidth="1"/>
    <col min="11523" max="11523" width="5.85546875" style="25" customWidth="1"/>
    <col min="11524" max="11765" width="8.85546875" style="25"/>
    <col min="11766" max="11766" width="5.85546875" style="25" customWidth="1"/>
    <col min="11767" max="11767" width="32.85546875" style="25" customWidth="1"/>
    <col min="11768" max="11768" width="5.85546875" style="25" customWidth="1"/>
    <col min="11769" max="11769" width="32.85546875" style="25" customWidth="1"/>
    <col min="11770" max="11775" width="8.85546875" style="25"/>
    <col min="11776" max="11776" width="32.85546875" style="25" customWidth="1"/>
    <col min="11777" max="11777" width="5.85546875" style="25" customWidth="1"/>
    <col min="11778" max="11778" width="32.85546875" style="25" customWidth="1"/>
    <col min="11779" max="11779" width="5.85546875" style="25" customWidth="1"/>
    <col min="11780" max="12021" width="8.85546875" style="25"/>
    <col min="12022" max="12022" width="5.85546875" style="25" customWidth="1"/>
    <col min="12023" max="12023" width="32.85546875" style="25" customWidth="1"/>
    <col min="12024" max="12024" width="5.85546875" style="25" customWidth="1"/>
    <col min="12025" max="12025" width="32.85546875" style="25" customWidth="1"/>
    <col min="12026" max="12031" width="8.85546875" style="25"/>
    <col min="12032" max="12032" width="32.85546875" style="25" customWidth="1"/>
    <col min="12033" max="12033" width="5.85546875" style="25" customWidth="1"/>
    <col min="12034" max="12034" width="32.85546875" style="25" customWidth="1"/>
    <col min="12035" max="12035" width="5.85546875" style="25" customWidth="1"/>
    <col min="12036" max="12277" width="8.85546875" style="25"/>
    <col min="12278" max="12278" width="5.85546875" style="25" customWidth="1"/>
    <col min="12279" max="12279" width="32.85546875" style="25" customWidth="1"/>
    <col min="12280" max="12280" width="5.85546875" style="25" customWidth="1"/>
    <col min="12281" max="12281" width="32.85546875" style="25" customWidth="1"/>
    <col min="12282" max="12287" width="8.85546875" style="25"/>
    <col min="12288" max="12288" width="32.85546875" style="25" customWidth="1"/>
    <col min="12289" max="12289" width="5.85546875" style="25" customWidth="1"/>
    <col min="12290" max="12290" width="32.85546875" style="25" customWidth="1"/>
    <col min="12291" max="12291" width="5.85546875" style="25" customWidth="1"/>
    <col min="12292" max="12533" width="8.85546875" style="25"/>
    <col min="12534" max="12534" width="5.85546875" style="25" customWidth="1"/>
    <col min="12535" max="12535" width="32.85546875" style="25" customWidth="1"/>
    <col min="12536" max="12536" width="5.85546875" style="25" customWidth="1"/>
    <col min="12537" max="12537" width="32.85546875" style="25" customWidth="1"/>
    <col min="12538" max="12543" width="8.85546875" style="25"/>
    <col min="12544" max="12544" width="32.85546875" style="25" customWidth="1"/>
    <col min="12545" max="12545" width="5.85546875" style="25" customWidth="1"/>
    <col min="12546" max="12546" width="32.85546875" style="25" customWidth="1"/>
    <col min="12547" max="12547" width="5.85546875" style="25" customWidth="1"/>
    <col min="12548" max="12789" width="8.85546875" style="25"/>
    <col min="12790" max="12790" width="5.85546875" style="25" customWidth="1"/>
    <col min="12791" max="12791" width="32.85546875" style="25" customWidth="1"/>
    <col min="12792" max="12792" width="5.85546875" style="25" customWidth="1"/>
    <col min="12793" max="12793" width="32.85546875" style="25" customWidth="1"/>
    <col min="12794" max="12799" width="8.85546875" style="25"/>
    <col min="12800" max="12800" width="32.85546875" style="25" customWidth="1"/>
    <col min="12801" max="12801" width="5.85546875" style="25" customWidth="1"/>
    <col min="12802" max="12802" width="32.85546875" style="25" customWidth="1"/>
    <col min="12803" max="12803" width="5.85546875" style="25" customWidth="1"/>
    <col min="12804" max="13045" width="8.85546875" style="25"/>
    <col min="13046" max="13046" width="5.85546875" style="25" customWidth="1"/>
    <col min="13047" max="13047" width="32.85546875" style="25" customWidth="1"/>
    <col min="13048" max="13048" width="5.85546875" style="25" customWidth="1"/>
    <col min="13049" max="13049" width="32.85546875" style="25" customWidth="1"/>
    <col min="13050" max="13055" width="8.85546875" style="25"/>
    <col min="13056" max="13056" width="32.85546875" style="25" customWidth="1"/>
    <col min="13057" max="13057" width="5.85546875" style="25" customWidth="1"/>
    <col min="13058" max="13058" width="32.85546875" style="25" customWidth="1"/>
    <col min="13059" max="13059" width="5.85546875" style="25" customWidth="1"/>
    <col min="13060" max="13301" width="8.85546875" style="25"/>
    <col min="13302" max="13302" width="5.85546875" style="25" customWidth="1"/>
    <col min="13303" max="13303" width="32.85546875" style="25" customWidth="1"/>
    <col min="13304" max="13304" width="5.85546875" style="25" customWidth="1"/>
    <col min="13305" max="13305" width="32.85546875" style="25" customWidth="1"/>
    <col min="13306" max="13311" width="8.85546875" style="25"/>
    <col min="13312" max="13312" width="32.85546875" style="25" customWidth="1"/>
    <col min="13313" max="13313" width="5.85546875" style="25" customWidth="1"/>
    <col min="13314" max="13314" width="32.85546875" style="25" customWidth="1"/>
    <col min="13315" max="13315" width="5.85546875" style="25" customWidth="1"/>
    <col min="13316" max="13557" width="8.85546875" style="25"/>
    <col min="13558" max="13558" width="5.85546875" style="25" customWidth="1"/>
    <col min="13559" max="13559" width="32.85546875" style="25" customWidth="1"/>
    <col min="13560" max="13560" width="5.85546875" style="25" customWidth="1"/>
    <col min="13561" max="13561" width="32.85546875" style="25" customWidth="1"/>
    <col min="13562" max="13567" width="8.85546875" style="25"/>
    <col min="13568" max="13568" width="32.85546875" style="25" customWidth="1"/>
    <col min="13569" max="13569" width="5.85546875" style="25" customWidth="1"/>
    <col min="13570" max="13570" width="32.85546875" style="25" customWidth="1"/>
    <col min="13571" max="13571" width="5.85546875" style="25" customWidth="1"/>
    <col min="13572" max="13813" width="8.85546875" style="25"/>
    <col min="13814" max="13814" width="5.85546875" style="25" customWidth="1"/>
    <col min="13815" max="13815" width="32.85546875" style="25" customWidth="1"/>
    <col min="13816" max="13816" width="5.85546875" style="25" customWidth="1"/>
    <col min="13817" max="13817" width="32.85546875" style="25" customWidth="1"/>
    <col min="13818" max="13823" width="8.85546875" style="25"/>
    <col min="13824" max="13824" width="32.85546875" style="25" customWidth="1"/>
    <col min="13825" max="13825" width="5.85546875" style="25" customWidth="1"/>
    <col min="13826" max="13826" width="32.85546875" style="25" customWidth="1"/>
    <col min="13827" max="13827" width="5.85546875" style="25" customWidth="1"/>
    <col min="13828" max="14069" width="8.85546875" style="25"/>
    <col min="14070" max="14070" width="5.85546875" style="25" customWidth="1"/>
    <col min="14071" max="14071" width="32.85546875" style="25" customWidth="1"/>
    <col min="14072" max="14072" width="5.85546875" style="25" customWidth="1"/>
    <col min="14073" max="14073" width="32.85546875" style="25" customWidth="1"/>
    <col min="14074" max="14079" width="8.85546875" style="25"/>
    <col min="14080" max="14080" width="32.85546875" style="25" customWidth="1"/>
    <col min="14081" max="14081" width="5.85546875" style="25" customWidth="1"/>
    <col min="14082" max="14082" width="32.85546875" style="25" customWidth="1"/>
    <col min="14083" max="14083" width="5.85546875" style="25" customWidth="1"/>
    <col min="14084" max="14325" width="8.85546875" style="25"/>
    <col min="14326" max="14326" width="5.85546875" style="25" customWidth="1"/>
    <col min="14327" max="14327" width="32.85546875" style="25" customWidth="1"/>
    <col min="14328" max="14328" width="5.85546875" style="25" customWidth="1"/>
    <col min="14329" max="14329" width="32.85546875" style="25" customWidth="1"/>
    <col min="14330" max="14335" width="8.85546875" style="25"/>
    <col min="14336" max="14336" width="32.85546875" style="25" customWidth="1"/>
    <col min="14337" max="14337" width="5.85546875" style="25" customWidth="1"/>
    <col min="14338" max="14338" width="32.85546875" style="25" customWidth="1"/>
    <col min="14339" max="14339" width="5.85546875" style="25" customWidth="1"/>
    <col min="14340" max="14581" width="8.85546875" style="25"/>
    <col min="14582" max="14582" width="5.85546875" style="25" customWidth="1"/>
    <col min="14583" max="14583" width="32.85546875" style="25" customWidth="1"/>
    <col min="14584" max="14584" width="5.85546875" style="25" customWidth="1"/>
    <col min="14585" max="14585" width="32.85546875" style="25" customWidth="1"/>
    <col min="14586" max="14591" width="8.85546875" style="25"/>
    <col min="14592" max="14592" width="32.85546875" style="25" customWidth="1"/>
    <col min="14593" max="14593" width="5.85546875" style="25" customWidth="1"/>
    <col min="14594" max="14594" width="32.85546875" style="25" customWidth="1"/>
    <col min="14595" max="14595" width="5.85546875" style="25" customWidth="1"/>
    <col min="14596" max="14837" width="8.85546875" style="25"/>
    <col min="14838" max="14838" width="5.85546875" style="25" customWidth="1"/>
    <col min="14839" max="14839" width="32.85546875" style="25" customWidth="1"/>
    <col min="14840" max="14840" width="5.85546875" style="25" customWidth="1"/>
    <col min="14841" max="14841" width="32.85546875" style="25" customWidth="1"/>
    <col min="14842" max="14847" width="8.85546875" style="25"/>
    <col min="14848" max="14848" width="32.85546875" style="25" customWidth="1"/>
    <col min="14849" max="14849" width="5.85546875" style="25" customWidth="1"/>
    <col min="14850" max="14850" width="32.85546875" style="25" customWidth="1"/>
    <col min="14851" max="14851" width="5.85546875" style="25" customWidth="1"/>
    <col min="14852" max="15093" width="8.85546875" style="25"/>
    <col min="15094" max="15094" width="5.85546875" style="25" customWidth="1"/>
    <col min="15095" max="15095" width="32.85546875" style="25" customWidth="1"/>
    <col min="15096" max="15096" width="5.85546875" style="25" customWidth="1"/>
    <col min="15097" max="15097" width="32.85546875" style="25" customWidth="1"/>
    <col min="15098" max="15103" width="8.85546875" style="25"/>
    <col min="15104" max="15104" width="32.85546875" style="25" customWidth="1"/>
    <col min="15105" max="15105" width="5.85546875" style="25" customWidth="1"/>
    <col min="15106" max="15106" width="32.85546875" style="25" customWidth="1"/>
    <col min="15107" max="15107" width="5.85546875" style="25" customWidth="1"/>
    <col min="15108" max="15349" width="8.85546875" style="25"/>
    <col min="15350" max="15350" width="5.85546875" style="25" customWidth="1"/>
    <col min="15351" max="15351" width="32.85546875" style="25" customWidth="1"/>
    <col min="15352" max="15352" width="5.85546875" style="25" customWidth="1"/>
    <col min="15353" max="15353" width="32.85546875" style="25" customWidth="1"/>
    <col min="15354" max="15359" width="8.85546875" style="25"/>
    <col min="15360" max="15360" width="32.85546875" style="25" customWidth="1"/>
    <col min="15361" max="15361" width="5.85546875" style="25" customWidth="1"/>
    <col min="15362" max="15362" width="32.85546875" style="25" customWidth="1"/>
    <col min="15363" max="15363" width="5.85546875" style="25" customWidth="1"/>
    <col min="15364" max="15605" width="8.85546875" style="25"/>
    <col min="15606" max="15606" width="5.85546875" style="25" customWidth="1"/>
    <col min="15607" max="15607" width="32.85546875" style="25" customWidth="1"/>
    <col min="15608" max="15608" width="5.85546875" style="25" customWidth="1"/>
    <col min="15609" max="15609" width="32.85546875" style="25" customWidth="1"/>
    <col min="15610" max="15615" width="8.85546875" style="25"/>
    <col min="15616" max="15616" width="32.85546875" style="25" customWidth="1"/>
    <col min="15617" max="15617" width="5.85546875" style="25" customWidth="1"/>
    <col min="15618" max="15618" width="32.85546875" style="25" customWidth="1"/>
    <col min="15619" max="15619" width="5.85546875" style="25" customWidth="1"/>
    <col min="15620" max="15861" width="8.85546875" style="25"/>
    <col min="15862" max="15862" width="5.85546875" style="25" customWidth="1"/>
    <col min="15863" max="15863" width="32.85546875" style="25" customWidth="1"/>
    <col min="15864" max="15864" width="5.85546875" style="25" customWidth="1"/>
    <col min="15865" max="15865" width="32.85546875" style="25" customWidth="1"/>
    <col min="15866" max="15871" width="8.85546875" style="25"/>
    <col min="15872" max="15872" width="32.85546875" style="25" customWidth="1"/>
    <col min="15873" max="15873" width="5.85546875" style="25" customWidth="1"/>
    <col min="15874" max="15874" width="32.85546875" style="25" customWidth="1"/>
    <col min="15875" max="15875" width="5.85546875" style="25" customWidth="1"/>
    <col min="15876" max="16117" width="8.85546875" style="25"/>
    <col min="16118" max="16118" width="5.85546875" style="25" customWidth="1"/>
    <col min="16119" max="16119" width="32.85546875" style="25" customWidth="1"/>
    <col min="16120" max="16120" width="5.85546875" style="25" customWidth="1"/>
    <col min="16121" max="16121" width="32.85546875" style="25" customWidth="1"/>
    <col min="16122" max="16127" width="8.85546875" style="25"/>
    <col min="16128" max="16128" width="32.85546875" style="25" customWidth="1"/>
    <col min="16129" max="16129" width="5.85546875" style="25" customWidth="1"/>
    <col min="16130" max="16130" width="32.85546875" style="25" customWidth="1"/>
    <col min="16131" max="16131" width="5.85546875" style="25" customWidth="1"/>
    <col min="16132" max="16384" width="8.85546875" style="25"/>
  </cols>
  <sheetData>
    <row r="1" spans="1:11" ht="18" customHeight="1" x14ac:dyDescent="0.55000000000000004">
      <c r="G1" s="26" t="s">
        <v>146</v>
      </c>
    </row>
    <row r="3" spans="1:11" ht="27" customHeight="1" x14ac:dyDescent="0.55000000000000004">
      <c r="A3" s="211" t="s">
        <v>115</v>
      </c>
      <c r="B3" s="211"/>
      <c r="C3" s="211"/>
      <c r="D3" s="211"/>
      <c r="E3" s="211"/>
      <c r="J3" s="25"/>
      <c r="K3" s="25"/>
    </row>
    <row r="4" spans="1:11" ht="18" customHeight="1" x14ac:dyDescent="0.55000000000000004">
      <c r="A4" s="212" t="s">
        <v>31</v>
      </c>
      <c r="B4" s="216" t="s">
        <v>34</v>
      </c>
      <c r="C4" s="29" t="s">
        <v>23</v>
      </c>
      <c r="D4" s="29" t="s">
        <v>22</v>
      </c>
      <c r="E4" s="29" t="s">
        <v>23</v>
      </c>
      <c r="J4" s="25"/>
      <c r="K4" s="25"/>
    </row>
    <row r="5" spans="1:11" ht="18" customHeight="1" x14ac:dyDescent="0.55000000000000004">
      <c r="A5" s="212"/>
      <c r="B5" s="216"/>
      <c r="C5" s="30">
        <v>2020</v>
      </c>
      <c r="D5" s="30">
        <v>2021</v>
      </c>
      <c r="E5" s="30">
        <v>2021</v>
      </c>
      <c r="J5" s="25"/>
      <c r="K5" s="25"/>
    </row>
    <row r="6" spans="1:11" ht="18" customHeight="1" x14ac:dyDescent="0.55000000000000004">
      <c r="A6" s="212"/>
      <c r="B6" s="216"/>
      <c r="C6" s="231" t="s">
        <v>27</v>
      </c>
      <c r="D6" s="232"/>
      <c r="E6" s="233"/>
      <c r="J6" s="25"/>
      <c r="K6" s="25"/>
    </row>
    <row r="7" spans="1:11" ht="21.75" x14ac:dyDescent="0.55000000000000004">
      <c r="A7" s="161">
        <v>1</v>
      </c>
      <c r="B7" s="89" t="s">
        <v>61</v>
      </c>
      <c r="C7" s="102">
        <v>5950.3530419999997</v>
      </c>
      <c r="D7" s="102">
        <v>7329.2025400000002</v>
      </c>
      <c r="E7" s="102">
        <v>10116.612976</v>
      </c>
      <c r="J7" s="25"/>
      <c r="K7" s="25"/>
    </row>
    <row r="8" spans="1:11" ht="21.75" x14ac:dyDescent="0.55000000000000004">
      <c r="A8" s="162">
        <v>2</v>
      </c>
      <c r="B8" s="91" t="s">
        <v>89</v>
      </c>
      <c r="C8" s="103">
        <v>3983.91932</v>
      </c>
      <c r="D8" s="103">
        <v>6394.34256</v>
      </c>
      <c r="E8" s="103">
        <v>7161.5341550000003</v>
      </c>
      <c r="J8" s="25"/>
      <c r="K8" s="25"/>
    </row>
    <row r="9" spans="1:11" ht="21.75" x14ac:dyDescent="0.55000000000000004">
      <c r="A9" s="161">
        <v>3</v>
      </c>
      <c r="B9" s="89" t="s">
        <v>32</v>
      </c>
      <c r="C9" s="102">
        <v>3064.9778409999999</v>
      </c>
      <c r="D9" s="102">
        <v>7241.7676499999998</v>
      </c>
      <c r="E9" s="102">
        <v>5914.7226369999998</v>
      </c>
      <c r="J9" s="25"/>
      <c r="K9" s="25"/>
    </row>
    <row r="10" spans="1:11" ht="21.75" x14ac:dyDescent="0.55000000000000004">
      <c r="A10" s="162">
        <v>4</v>
      </c>
      <c r="B10" s="104" t="s">
        <v>62</v>
      </c>
      <c r="C10" s="103">
        <v>29329.085639000001</v>
      </c>
      <c r="D10" s="103">
        <v>49131.027692999996</v>
      </c>
      <c r="E10" s="103">
        <v>51837.337305000001</v>
      </c>
      <c r="J10" s="25"/>
      <c r="K10" s="25"/>
    </row>
    <row r="11" spans="1:11" ht="21.75" x14ac:dyDescent="0.55000000000000004">
      <c r="A11" s="161">
        <v>5</v>
      </c>
      <c r="B11" s="97" t="s">
        <v>63</v>
      </c>
      <c r="C11" s="102">
        <v>1093.153006</v>
      </c>
      <c r="D11" s="102">
        <v>2128.9532819999999</v>
      </c>
      <c r="E11" s="102">
        <v>5045.6677970000001</v>
      </c>
      <c r="J11" s="25"/>
      <c r="K11" s="25"/>
    </row>
    <row r="12" spans="1:11" ht="21.75" x14ac:dyDescent="0.55000000000000004">
      <c r="A12" s="162">
        <v>6</v>
      </c>
      <c r="B12" s="91" t="s">
        <v>1</v>
      </c>
      <c r="C12" s="103">
        <v>491.874888</v>
      </c>
      <c r="D12" s="103">
        <v>252.592118</v>
      </c>
      <c r="E12" s="103">
        <v>85.970840999999993</v>
      </c>
      <c r="J12" s="25"/>
      <c r="K12" s="25"/>
    </row>
    <row r="13" spans="1:11" ht="21.75" x14ac:dyDescent="0.55000000000000004">
      <c r="A13" s="161">
        <v>7</v>
      </c>
      <c r="B13" s="89" t="s">
        <v>2</v>
      </c>
      <c r="C13" s="102">
        <v>2262.0713460000002</v>
      </c>
      <c r="D13" s="102">
        <v>4715.178602</v>
      </c>
      <c r="E13" s="102">
        <v>5796.0880159999997</v>
      </c>
      <c r="J13" s="25"/>
      <c r="K13" s="25"/>
    </row>
    <row r="14" spans="1:11" ht="21.75" x14ac:dyDescent="0.55000000000000004">
      <c r="A14" s="162">
        <v>8</v>
      </c>
      <c r="B14" s="91" t="s">
        <v>3</v>
      </c>
      <c r="C14" s="103">
        <v>662.11474499999997</v>
      </c>
      <c r="D14" s="103">
        <v>1405.692264</v>
      </c>
      <c r="E14" s="103">
        <v>1077.5865429999999</v>
      </c>
      <c r="J14" s="25"/>
      <c r="K14" s="25"/>
    </row>
    <row r="15" spans="1:11" ht="21.75" x14ac:dyDescent="0.55000000000000004">
      <c r="A15" s="161">
        <v>9</v>
      </c>
      <c r="B15" s="89" t="s">
        <v>33</v>
      </c>
      <c r="C15" s="102">
        <v>6354.6793390000003</v>
      </c>
      <c r="D15" s="102">
        <v>10286.793734999999</v>
      </c>
      <c r="E15" s="102">
        <v>7328.0382209999998</v>
      </c>
      <c r="J15" s="25"/>
      <c r="K15" s="25"/>
    </row>
    <row r="16" spans="1:11" ht="21.75" x14ac:dyDescent="0.55000000000000004">
      <c r="A16" s="162">
        <v>10</v>
      </c>
      <c r="B16" s="91" t="s">
        <v>205</v>
      </c>
      <c r="C16" s="103">
        <v>182.637494</v>
      </c>
      <c r="D16" s="103">
        <v>306.52878900000002</v>
      </c>
      <c r="E16" s="103">
        <v>303.313559</v>
      </c>
      <c r="J16" s="25"/>
      <c r="K16" s="25"/>
    </row>
    <row r="17" spans="1:11" ht="22.5" thickBot="1" x14ac:dyDescent="0.6">
      <c r="A17" s="173">
        <v>11</v>
      </c>
      <c r="B17" s="93" t="s">
        <v>4</v>
      </c>
      <c r="C17" s="105">
        <v>4.0348000000000002E-2</v>
      </c>
      <c r="D17" s="105">
        <v>2.7622239999999998</v>
      </c>
      <c r="E17" s="105">
        <v>0</v>
      </c>
      <c r="J17" s="25"/>
      <c r="K17" s="25"/>
    </row>
    <row r="18" spans="1:11" ht="22.5" thickBot="1" x14ac:dyDescent="0.6">
      <c r="A18" s="174"/>
      <c r="B18" s="95" t="s">
        <v>0</v>
      </c>
      <c r="C18" s="106">
        <v>53374.907008000002</v>
      </c>
      <c r="D18" s="106">
        <v>89194.841457000002</v>
      </c>
      <c r="E18" s="106">
        <v>94666.872049999991</v>
      </c>
      <c r="J18" s="25"/>
      <c r="K18" s="25"/>
    </row>
    <row r="19" spans="1:11" ht="21.75" x14ac:dyDescent="0.55000000000000004">
      <c r="A19" s="45"/>
      <c r="B19" s="45"/>
      <c r="C19" s="107"/>
      <c r="D19" s="107"/>
      <c r="E19" s="107"/>
      <c r="J19" s="25"/>
      <c r="K19" s="25"/>
    </row>
    <row r="20" spans="1:11" ht="21.75" x14ac:dyDescent="0.55000000000000004">
      <c r="A20" s="45"/>
      <c r="B20" s="45"/>
      <c r="C20" s="55"/>
      <c r="D20" s="45"/>
      <c r="E20" s="45"/>
      <c r="J20" s="25"/>
      <c r="K20" s="25"/>
    </row>
    <row r="21" spans="1:11" ht="21.75" x14ac:dyDescent="0.55000000000000004">
      <c r="A21" s="45"/>
      <c r="B21" s="45"/>
      <c r="C21" s="45"/>
      <c r="D21" s="45"/>
      <c r="E21" s="45"/>
      <c r="J21" s="25"/>
      <c r="K21" s="25"/>
    </row>
    <row r="22" spans="1:11" ht="21.75" x14ac:dyDescent="0.55000000000000004">
      <c r="A22" s="45"/>
      <c r="B22" s="45"/>
      <c r="C22" s="45"/>
      <c r="D22" s="45"/>
      <c r="E22" s="45"/>
      <c r="J22" s="25"/>
      <c r="K22" s="25"/>
    </row>
    <row r="23" spans="1:11" ht="21.75" x14ac:dyDescent="0.55000000000000004">
      <c r="A23" s="45"/>
      <c r="B23" s="45"/>
      <c r="C23" s="45"/>
      <c r="D23" s="45"/>
      <c r="E23" s="45"/>
      <c r="J23" s="25"/>
      <c r="K23" s="25"/>
    </row>
    <row r="24" spans="1:11" ht="21.75" x14ac:dyDescent="0.55000000000000004">
      <c r="A24" s="45"/>
      <c r="B24" s="45"/>
      <c r="C24" s="45"/>
      <c r="D24" s="45"/>
      <c r="E24" s="45"/>
      <c r="J24" s="25"/>
      <c r="K24" s="25"/>
    </row>
    <row r="25" spans="1:11" ht="21.75" x14ac:dyDescent="0.55000000000000004">
      <c r="A25" s="45"/>
      <c r="B25" s="45"/>
      <c r="C25" s="45"/>
      <c r="D25" s="45"/>
      <c r="E25" s="45"/>
      <c r="J25" s="25"/>
      <c r="K25" s="25"/>
    </row>
    <row r="26" spans="1:11" ht="21.75" x14ac:dyDescent="0.55000000000000004">
      <c r="A26" s="45"/>
      <c r="B26" s="45"/>
      <c r="C26" s="45"/>
      <c r="D26" s="45"/>
      <c r="E26" s="45"/>
      <c r="J26" s="25"/>
      <c r="K26" s="25"/>
    </row>
    <row r="27" spans="1:11" ht="21.75" x14ac:dyDescent="0.55000000000000004">
      <c r="A27" s="45"/>
      <c r="B27" s="45"/>
      <c r="C27" s="45"/>
      <c r="D27" s="45"/>
      <c r="E27" s="45"/>
      <c r="J27" s="25"/>
      <c r="K27" s="25"/>
    </row>
    <row r="28" spans="1:11" ht="35.1" customHeight="1" x14ac:dyDescent="0.55000000000000004">
      <c r="A28" s="45"/>
      <c r="B28" s="45"/>
      <c r="C28" s="45"/>
      <c r="D28" s="45"/>
      <c r="E28" s="45"/>
      <c r="J28" s="25"/>
      <c r="K28" s="25"/>
    </row>
    <row r="29" spans="1:11" ht="35.1" customHeight="1" x14ac:dyDescent="0.55000000000000004">
      <c r="A29" s="45"/>
      <c r="B29" s="45"/>
      <c r="C29" s="45"/>
      <c r="D29" s="45"/>
      <c r="E29" s="45"/>
      <c r="J29" s="25"/>
      <c r="K29" s="25"/>
    </row>
    <row r="30" spans="1:11" ht="35.1" customHeight="1" x14ac:dyDescent="0.55000000000000004">
      <c r="A30" s="45"/>
      <c r="B30" s="45"/>
      <c r="C30" s="45"/>
      <c r="D30" s="45"/>
      <c r="E30" s="45"/>
      <c r="J30" s="25"/>
      <c r="K30" s="25"/>
    </row>
    <row r="31" spans="1:11" ht="35.1" customHeight="1" x14ac:dyDescent="0.55000000000000004">
      <c r="A31" s="45"/>
      <c r="B31" s="45"/>
      <c r="C31" s="45"/>
      <c r="D31" s="45"/>
      <c r="E31" s="45"/>
      <c r="J31" s="25"/>
      <c r="K31" s="25"/>
    </row>
    <row r="32" spans="1:11" ht="35.1" customHeight="1" x14ac:dyDescent="0.55000000000000004">
      <c r="A32" s="45"/>
      <c r="B32" s="45"/>
      <c r="C32" s="45"/>
      <c r="D32" s="45"/>
      <c r="E32" s="45"/>
      <c r="J32" s="25"/>
      <c r="K32" s="25"/>
    </row>
    <row r="33" spans="1:11" ht="35.1" customHeight="1" x14ac:dyDescent="0.55000000000000004">
      <c r="A33" s="45"/>
      <c r="B33" s="45"/>
      <c r="C33" s="45"/>
      <c r="D33" s="45"/>
      <c r="E33" s="45"/>
      <c r="J33" s="25"/>
      <c r="K33" s="25"/>
    </row>
    <row r="34" spans="1:11" ht="35.1" customHeight="1" x14ac:dyDescent="0.55000000000000004">
      <c r="A34" s="45"/>
      <c r="B34" s="45"/>
      <c r="C34" s="45"/>
      <c r="D34" s="45"/>
      <c r="E34" s="45"/>
      <c r="J34" s="25"/>
      <c r="K34" s="25"/>
    </row>
    <row r="35" spans="1:11" ht="35.1" customHeight="1" x14ac:dyDescent="0.55000000000000004">
      <c r="A35" s="45"/>
      <c r="B35" s="45"/>
      <c r="C35" s="45"/>
      <c r="D35" s="45"/>
      <c r="E35" s="45"/>
      <c r="J35" s="25"/>
      <c r="K35" s="25"/>
    </row>
    <row r="36" spans="1:11" ht="35.1" customHeight="1" x14ac:dyDescent="0.55000000000000004">
      <c r="A36" s="45"/>
      <c r="B36" s="45"/>
      <c r="C36" s="45"/>
      <c r="D36" s="45"/>
      <c r="E36" s="45"/>
      <c r="J36" s="25"/>
      <c r="K36" s="25"/>
    </row>
    <row r="37" spans="1:11" ht="35.1" customHeight="1" x14ac:dyDescent="0.55000000000000004">
      <c r="A37" s="45"/>
      <c r="B37" s="45"/>
      <c r="C37" s="45"/>
      <c r="D37" s="45"/>
      <c r="E37" s="45"/>
      <c r="J37" s="25"/>
      <c r="K37" s="25"/>
    </row>
    <row r="38" spans="1:11" ht="35.1" customHeight="1" x14ac:dyDescent="0.55000000000000004">
      <c r="A38" s="45"/>
      <c r="B38" s="45"/>
      <c r="C38" s="45"/>
      <c r="D38" s="45"/>
      <c r="E38" s="45"/>
      <c r="J38" s="25"/>
      <c r="K38" s="25"/>
    </row>
    <row r="39" spans="1:11" ht="35.1" customHeight="1" x14ac:dyDescent="0.55000000000000004">
      <c r="A39" s="45"/>
      <c r="B39" s="45"/>
      <c r="C39" s="45"/>
      <c r="D39" s="45"/>
      <c r="E39" s="45"/>
      <c r="J39" s="25"/>
      <c r="K39" s="25"/>
    </row>
    <row r="40" spans="1:11" ht="35.1" customHeight="1" x14ac:dyDescent="0.55000000000000004">
      <c r="A40" s="45"/>
      <c r="B40" s="45"/>
      <c r="C40" s="45"/>
      <c r="D40" s="45"/>
      <c r="E40" s="45"/>
      <c r="J40" s="25"/>
      <c r="K40" s="25"/>
    </row>
    <row r="41" spans="1:11" ht="35.1" customHeight="1" x14ac:dyDescent="0.55000000000000004">
      <c r="A41" s="45"/>
      <c r="B41" s="45"/>
      <c r="C41" s="45"/>
      <c r="D41" s="45"/>
      <c r="E41" s="45"/>
      <c r="J41" s="25"/>
      <c r="K41" s="25"/>
    </row>
    <row r="42" spans="1:11" ht="35.1" customHeight="1" x14ac:dyDescent="0.55000000000000004">
      <c r="A42" s="45"/>
      <c r="B42" s="45"/>
      <c r="C42" s="45"/>
      <c r="D42" s="45"/>
      <c r="E42" s="45"/>
      <c r="J42" s="25"/>
      <c r="K42" s="25"/>
    </row>
    <row r="43" spans="1:11" ht="35.1" customHeight="1" x14ac:dyDescent="0.55000000000000004">
      <c r="A43" s="45"/>
      <c r="B43" s="45"/>
      <c r="C43" s="45"/>
      <c r="D43" s="45"/>
      <c r="E43" s="45"/>
      <c r="J43" s="25"/>
      <c r="K43" s="25"/>
    </row>
    <row r="44" spans="1:11" ht="35.1" customHeight="1" x14ac:dyDescent="0.55000000000000004">
      <c r="A44" s="45"/>
      <c r="B44" s="45"/>
      <c r="C44" s="45"/>
      <c r="D44" s="45"/>
      <c r="E44" s="45"/>
      <c r="J44" s="25"/>
      <c r="K44" s="25"/>
    </row>
    <row r="45" spans="1:11" ht="35.1" customHeight="1" x14ac:dyDescent="0.55000000000000004">
      <c r="A45" s="45"/>
      <c r="B45" s="45"/>
      <c r="C45" s="45"/>
      <c r="D45" s="45"/>
      <c r="E45" s="45"/>
      <c r="J45" s="25"/>
      <c r="K45" s="25"/>
    </row>
    <row r="46" spans="1:11" ht="35.1" customHeight="1" x14ac:dyDescent="0.55000000000000004">
      <c r="A46" s="45"/>
      <c r="B46" s="45"/>
      <c r="C46" s="45"/>
      <c r="D46" s="45"/>
      <c r="E46" s="45"/>
      <c r="J46" s="25"/>
      <c r="K46" s="25"/>
    </row>
    <row r="47" spans="1:11" ht="35.1" customHeight="1" x14ac:dyDescent="0.55000000000000004">
      <c r="A47" s="45"/>
      <c r="B47" s="45"/>
      <c r="C47" s="45"/>
      <c r="D47" s="45"/>
      <c r="E47" s="45"/>
      <c r="J47" s="25"/>
      <c r="K47" s="25"/>
    </row>
    <row r="48" spans="1:11" ht="35.1" customHeight="1" x14ac:dyDescent="0.55000000000000004">
      <c r="A48" s="45"/>
      <c r="B48" s="45"/>
      <c r="C48" s="45"/>
      <c r="D48" s="45"/>
      <c r="E48" s="45"/>
      <c r="J48" s="25"/>
      <c r="K48" s="25"/>
    </row>
    <row r="49" spans="1:11" ht="35.1" customHeight="1" x14ac:dyDescent="0.55000000000000004">
      <c r="A49" s="45"/>
      <c r="B49" s="45"/>
      <c r="C49" s="45"/>
      <c r="D49" s="45"/>
      <c r="E49" s="45"/>
      <c r="J49" s="25"/>
      <c r="K49" s="25"/>
    </row>
    <row r="50" spans="1:11" ht="35.1" customHeight="1" x14ac:dyDescent="0.55000000000000004">
      <c r="A50" s="45"/>
      <c r="B50" s="45"/>
      <c r="C50" s="45"/>
      <c r="D50" s="45"/>
      <c r="E50" s="45"/>
      <c r="J50" s="25"/>
      <c r="K50" s="25"/>
    </row>
    <row r="51" spans="1:11" ht="35.1" customHeight="1" x14ac:dyDescent="0.55000000000000004">
      <c r="A51" s="45"/>
      <c r="B51" s="45"/>
      <c r="C51" s="45"/>
      <c r="D51" s="45"/>
      <c r="E51" s="45"/>
      <c r="J51" s="25"/>
      <c r="K51" s="25"/>
    </row>
    <row r="52" spans="1:11" ht="35.1" customHeight="1" x14ac:dyDescent="0.55000000000000004">
      <c r="A52" s="45"/>
      <c r="B52" s="45"/>
      <c r="C52" s="45"/>
      <c r="D52" s="45"/>
      <c r="E52" s="45"/>
      <c r="J52" s="25"/>
      <c r="K52" s="25"/>
    </row>
    <row r="53" spans="1:11" ht="35.1" customHeight="1" x14ac:dyDescent="0.55000000000000004">
      <c r="A53" s="45"/>
      <c r="B53" s="45"/>
      <c r="C53" s="45"/>
      <c r="D53" s="45"/>
      <c r="E53" s="45"/>
      <c r="J53" s="25"/>
      <c r="K53" s="25"/>
    </row>
    <row r="54" spans="1:11" ht="35.1" customHeight="1" x14ac:dyDescent="0.55000000000000004">
      <c r="A54" s="45"/>
      <c r="B54" s="45"/>
      <c r="C54" s="45"/>
      <c r="D54" s="45"/>
      <c r="E54" s="45"/>
      <c r="J54" s="25"/>
      <c r="K54" s="25"/>
    </row>
    <row r="55" spans="1:11" ht="35.1" customHeight="1" x14ac:dyDescent="0.55000000000000004">
      <c r="A55" s="45"/>
      <c r="B55" s="45"/>
      <c r="C55" s="45"/>
      <c r="D55" s="45"/>
      <c r="E55" s="45"/>
      <c r="J55" s="25"/>
      <c r="K55" s="25"/>
    </row>
    <row r="56" spans="1:11" ht="35.1" customHeight="1" x14ac:dyDescent="0.55000000000000004">
      <c r="A56" s="45"/>
      <c r="B56" s="45"/>
      <c r="C56" s="45"/>
      <c r="D56" s="45"/>
      <c r="E56" s="45"/>
      <c r="J56" s="25"/>
      <c r="K56" s="25"/>
    </row>
    <row r="57" spans="1:11" ht="35.1" customHeight="1" x14ac:dyDescent="0.55000000000000004">
      <c r="A57" s="45"/>
      <c r="B57" s="45"/>
      <c r="C57" s="45"/>
      <c r="D57" s="45"/>
      <c r="E57" s="45"/>
      <c r="J57" s="25"/>
      <c r="K57" s="25"/>
    </row>
    <row r="58" spans="1:11" ht="35.1" customHeight="1" x14ac:dyDescent="0.55000000000000004">
      <c r="A58" s="45"/>
      <c r="B58" s="45"/>
      <c r="C58" s="45"/>
      <c r="D58" s="45"/>
      <c r="E58" s="45"/>
      <c r="J58" s="25"/>
      <c r="K58" s="25"/>
    </row>
    <row r="59" spans="1:11" ht="35.1" customHeight="1" x14ac:dyDescent="0.55000000000000004">
      <c r="A59" s="45"/>
      <c r="B59" s="45"/>
      <c r="C59" s="45"/>
      <c r="D59" s="45"/>
      <c r="E59" s="45"/>
      <c r="J59" s="25"/>
      <c r="K59" s="25"/>
    </row>
    <row r="60" spans="1:11" ht="35.1" customHeight="1" x14ac:dyDescent="0.55000000000000004">
      <c r="A60" s="45"/>
      <c r="B60" s="45"/>
      <c r="C60" s="45"/>
      <c r="D60" s="45"/>
      <c r="E60" s="45"/>
      <c r="J60" s="25"/>
      <c r="K60" s="25"/>
    </row>
    <row r="61" spans="1:11" ht="35.1" customHeight="1" x14ac:dyDescent="0.55000000000000004">
      <c r="A61" s="45"/>
      <c r="B61" s="45"/>
      <c r="C61" s="45"/>
      <c r="D61" s="45"/>
      <c r="E61" s="45"/>
      <c r="J61" s="25"/>
      <c r="K61" s="25"/>
    </row>
    <row r="62" spans="1:11" ht="35.1" customHeight="1" x14ac:dyDescent="0.55000000000000004">
      <c r="A62" s="45"/>
      <c r="B62" s="45"/>
      <c r="C62" s="45"/>
      <c r="D62" s="45"/>
      <c r="E62" s="45"/>
      <c r="J62" s="25"/>
      <c r="K62" s="25"/>
    </row>
    <row r="63" spans="1:11" ht="35.1" customHeight="1" x14ac:dyDescent="0.55000000000000004">
      <c r="A63" s="45"/>
      <c r="B63" s="45"/>
      <c r="C63" s="45"/>
      <c r="D63" s="45"/>
      <c r="E63" s="45"/>
      <c r="J63" s="25"/>
      <c r="K63" s="25"/>
    </row>
    <row r="64" spans="1:11" ht="35.1" customHeight="1" x14ac:dyDescent="0.55000000000000004">
      <c r="A64" s="45"/>
      <c r="B64" s="45"/>
      <c r="C64" s="45"/>
      <c r="D64" s="45"/>
      <c r="E64" s="45"/>
      <c r="J64" s="25"/>
      <c r="K64" s="25"/>
    </row>
    <row r="65" spans="1:11" ht="35.1" customHeight="1" x14ac:dyDescent="0.55000000000000004">
      <c r="A65" s="45"/>
      <c r="B65" s="45"/>
      <c r="C65" s="45"/>
      <c r="D65" s="45"/>
      <c r="E65" s="45"/>
      <c r="J65" s="25"/>
      <c r="K65" s="25"/>
    </row>
    <row r="66" spans="1:11" ht="35.1" customHeight="1" x14ac:dyDescent="0.55000000000000004">
      <c r="A66" s="45"/>
      <c r="B66" s="45"/>
      <c r="C66" s="45"/>
      <c r="D66" s="45"/>
      <c r="E66" s="45"/>
      <c r="J66" s="25"/>
      <c r="K66" s="25"/>
    </row>
    <row r="67" spans="1:11" ht="35.1" customHeight="1" x14ac:dyDescent="0.55000000000000004">
      <c r="A67" s="45"/>
      <c r="B67" s="45"/>
      <c r="C67" s="45"/>
      <c r="D67" s="45"/>
      <c r="E67" s="45"/>
      <c r="J67" s="25"/>
      <c r="K67" s="25"/>
    </row>
    <row r="68" spans="1:11" ht="35.1" customHeight="1" x14ac:dyDescent="0.55000000000000004">
      <c r="A68" s="45"/>
      <c r="B68" s="45"/>
      <c r="C68" s="45"/>
      <c r="D68" s="45"/>
      <c r="E68" s="45"/>
      <c r="J68" s="25"/>
      <c r="K68" s="25"/>
    </row>
    <row r="69" spans="1:11" ht="35.1" customHeight="1" x14ac:dyDescent="0.55000000000000004">
      <c r="A69" s="45"/>
      <c r="B69" s="45"/>
      <c r="C69" s="45"/>
      <c r="D69" s="45"/>
      <c r="E69" s="45"/>
      <c r="J69" s="25"/>
      <c r="K69" s="25"/>
    </row>
    <row r="70" spans="1:11" ht="35.1" customHeight="1" x14ac:dyDescent="0.55000000000000004">
      <c r="A70" s="45"/>
      <c r="B70" s="45"/>
      <c r="C70" s="45"/>
      <c r="D70" s="45"/>
      <c r="E70" s="45"/>
      <c r="J70" s="25"/>
      <c r="K70" s="25"/>
    </row>
    <row r="71" spans="1:11" ht="35.1" customHeight="1" x14ac:dyDescent="0.55000000000000004">
      <c r="A71" s="45"/>
      <c r="B71" s="45"/>
      <c r="C71" s="45"/>
      <c r="D71" s="45"/>
      <c r="E71" s="45"/>
      <c r="J71" s="25"/>
      <c r="K71" s="25"/>
    </row>
    <row r="72" spans="1:11" ht="35.1" customHeight="1" x14ac:dyDescent="0.55000000000000004">
      <c r="A72" s="45"/>
      <c r="B72" s="45"/>
      <c r="C72" s="45"/>
      <c r="D72" s="45"/>
      <c r="E72" s="45"/>
      <c r="J72" s="25"/>
      <c r="K72" s="25"/>
    </row>
    <row r="73" spans="1:11" ht="35.1" customHeight="1" x14ac:dyDescent="0.55000000000000004">
      <c r="A73" s="45"/>
      <c r="B73" s="45"/>
      <c r="C73" s="45"/>
      <c r="D73" s="45"/>
      <c r="E73" s="45"/>
      <c r="J73" s="25"/>
      <c r="K73" s="25"/>
    </row>
    <row r="74" spans="1:11" ht="35.1" customHeight="1" x14ac:dyDescent="0.55000000000000004">
      <c r="A74" s="45"/>
      <c r="B74" s="45"/>
      <c r="C74" s="45"/>
      <c r="D74" s="45"/>
      <c r="E74" s="45"/>
      <c r="J74" s="25"/>
      <c r="K74" s="25"/>
    </row>
    <row r="75" spans="1:11" ht="35.1" customHeight="1" x14ac:dyDescent="0.55000000000000004">
      <c r="A75" s="45"/>
      <c r="B75" s="45"/>
      <c r="C75" s="45"/>
      <c r="D75" s="45"/>
      <c r="E75" s="45"/>
      <c r="J75" s="25"/>
      <c r="K75" s="25"/>
    </row>
    <row r="76" spans="1:11" ht="35.1" customHeight="1" x14ac:dyDescent="0.55000000000000004">
      <c r="A76" s="45"/>
      <c r="B76" s="45"/>
      <c r="C76" s="45"/>
      <c r="D76" s="45"/>
      <c r="E76" s="45"/>
      <c r="J76" s="25"/>
      <c r="K76" s="25"/>
    </row>
    <row r="77" spans="1:11" ht="35.1" customHeight="1" x14ac:dyDescent="0.55000000000000004">
      <c r="A77" s="45"/>
      <c r="B77" s="45"/>
      <c r="C77" s="45"/>
      <c r="D77" s="45"/>
      <c r="E77" s="45"/>
      <c r="J77" s="25"/>
      <c r="K77" s="25"/>
    </row>
    <row r="78" spans="1:11" ht="35.1" customHeight="1" x14ac:dyDescent="0.55000000000000004">
      <c r="A78" s="45"/>
      <c r="B78" s="45"/>
      <c r="C78" s="45"/>
      <c r="D78" s="45"/>
      <c r="E78" s="45"/>
      <c r="J78" s="25"/>
      <c r="K78" s="25"/>
    </row>
    <row r="79" spans="1:11" ht="35.1" customHeight="1" x14ac:dyDescent="0.55000000000000004">
      <c r="A79" s="45"/>
      <c r="B79" s="45"/>
      <c r="C79" s="45"/>
      <c r="D79" s="45"/>
      <c r="E79" s="45"/>
      <c r="J79" s="25"/>
      <c r="K79" s="25"/>
    </row>
    <row r="80" spans="1:11" ht="35.1" customHeight="1" x14ac:dyDescent="0.55000000000000004">
      <c r="A80" s="45"/>
      <c r="B80" s="45"/>
      <c r="C80" s="45"/>
      <c r="D80" s="45"/>
      <c r="E80" s="45"/>
      <c r="J80" s="25"/>
      <c r="K80" s="25"/>
    </row>
    <row r="81" spans="1:11" ht="35.1" customHeight="1" x14ac:dyDescent="0.55000000000000004">
      <c r="A81" s="45"/>
      <c r="B81" s="45"/>
      <c r="C81" s="45"/>
      <c r="D81" s="45"/>
      <c r="E81" s="45"/>
      <c r="J81" s="25"/>
      <c r="K81" s="25"/>
    </row>
    <row r="82" spans="1:11" ht="35.1" customHeight="1" x14ac:dyDescent="0.55000000000000004">
      <c r="A82" s="45"/>
      <c r="B82" s="45"/>
      <c r="C82" s="45"/>
      <c r="D82" s="45"/>
      <c r="E82" s="45"/>
      <c r="J82" s="25"/>
      <c r="K82" s="25"/>
    </row>
    <row r="83" spans="1:11" ht="35.1" customHeight="1" x14ac:dyDescent="0.55000000000000004">
      <c r="A83" s="45"/>
      <c r="B83" s="45"/>
      <c r="C83" s="45"/>
      <c r="D83" s="45"/>
      <c r="E83" s="45"/>
      <c r="J83" s="25"/>
      <c r="K83" s="25"/>
    </row>
    <row r="84" spans="1:11" ht="35.1" customHeight="1" x14ac:dyDescent="0.55000000000000004">
      <c r="A84" s="45"/>
      <c r="B84" s="45"/>
      <c r="C84" s="45"/>
      <c r="D84" s="45"/>
      <c r="E84" s="45"/>
      <c r="J84" s="25"/>
      <c r="K84" s="25"/>
    </row>
    <row r="85" spans="1:11" ht="35.1" customHeight="1" x14ac:dyDescent="0.55000000000000004">
      <c r="A85" s="45"/>
      <c r="B85" s="45"/>
      <c r="C85" s="45"/>
      <c r="D85" s="45"/>
      <c r="E85" s="45"/>
      <c r="J85" s="25"/>
      <c r="K85" s="25"/>
    </row>
    <row r="86" spans="1:11" ht="35.1" customHeight="1" x14ac:dyDescent="0.55000000000000004">
      <c r="A86" s="45"/>
      <c r="B86" s="45"/>
      <c r="C86" s="45"/>
      <c r="D86" s="45"/>
      <c r="E86" s="45"/>
      <c r="J86" s="25"/>
      <c r="K86" s="25"/>
    </row>
    <row r="87" spans="1:11" ht="35.1" customHeight="1" x14ac:dyDescent="0.55000000000000004">
      <c r="A87" s="45"/>
      <c r="B87" s="45"/>
      <c r="C87" s="45"/>
      <c r="D87" s="45"/>
      <c r="E87" s="45"/>
      <c r="J87" s="25"/>
      <c r="K87" s="25"/>
    </row>
    <row r="88" spans="1:11" ht="35.1" customHeight="1" x14ac:dyDescent="0.55000000000000004">
      <c r="A88" s="45"/>
      <c r="B88" s="45"/>
      <c r="C88" s="45"/>
      <c r="D88" s="45"/>
      <c r="E88" s="45"/>
      <c r="J88" s="25"/>
      <c r="K88" s="25"/>
    </row>
    <row r="89" spans="1:11" ht="35.1" customHeight="1" x14ac:dyDescent="0.55000000000000004">
      <c r="A89" s="45"/>
      <c r="B89" s="45"/>
      <c r="C89" s="45"/>
      <c r="D89" s="45"/>
      <c r="E89" s="45"/>
      <c r="J89" s="25"/>
      <c r="K89" s="25"/>
    </row>
    <row r="90" spans="1:11" ht="35.1" customHeight="1" x14ac:dyDescent="0.55000000000000004">
      <c r="A90" s="45"/>
      <c r="B90" s="45"/>
      <c r="C90" s="45"/>
      <c r="D90" s="45"/>
      <c r="E90" s="45"/>
      <c r="J90" s="25"/>
      <c r="K90" s="25"/>
    </row>
    <row r="91" spans="1:11" ht="35.1" customHeight="1" x14ac:dyDescent="0.55000000000000004">
      <c r="A91" s="45"/>
      <c r="B91" s="45"/>
      <c r="C91" s="45"/>
      <c r="D91" s="45"/>
      <c r="E91" s="45"/>
      <c r="J91" s="25"/>
      <c r="K91" s="25"/>
    </row>
    <row r="92" spans="1:11" ht="35.1" customHeight="1" x14ac:dyDescent="0.55000000000000004">
      <c r="A92" s="45"/>
      <c r="B92" s="45"/>
      <c r="C92" s="45"/>
      <c r="D92" s="45"/>
      <c r="E92" s="45"/>
      <c r="J92" s="25"/>
      <c r="K92" s="25"/>
    </row>
    <row r="93" spans="1:11" ht="35.1" customHeight="1" x14ac:dyDescent="0.55000000000000004">
      <c r="A93" s="45"/>
      <c r="B93" s="45"/>
      <c r="C93" s="45"/>
      <c r="D93" s="45"/>
      <c r="E93" s="45"/>
      <c r="J93" s="25"/>
      <c r="K93" s="25"/>
    </row>
  </sheetData>
  <mergeCells count="4">
    <mergeCell ref="A3:E3"/>
    <mergeCell ref="A4:A6"/>
    <mergeCell ref="B4:B6"/>
    <mergeCell ref="C6:E6"/>
  </mergeCells>
  <hyperlinks>
    <hyperlink ref="G1" location="Index!A1" display="Index" xr:uid="{00000000-0004-0000-04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BA8C2"/>
    <pageSetUpPr autoPageBreaks="0" fitToPage="1"/>
  </sheetPr>
  <dimension ref="A1:K308"/>
  <sheetViews>
    <sheetView showGridLines="0" workbookViewId="0">
      <pane ySplit="6" topLeftCell="A7" activePane="bottomLeft" state="frozen"/>
      <selection pane="bottomLeft"/>
    </sheetView>
  </sheetViews>
  <sheetFormatPr defaultColWidth="8.85546875" defaultRowHeight="18" customHeight="1" x14ac:dyDescent="0.55000000000000004"/>
  <cols>
    <col min="1" max="1" width="7" style="25" customWidth="1"/>
    <col min="2" max="2" width="48.42578125" style="25" customWidth="1"/>
    <col min="3" max="5" width="13.85546875" style="25" customWidth="1"/>
    <col min="6" max="6" width="0.140625" style="25" customWidth="1"/>
    <col min="7" max="7" width="11.85546875" style="25" bestFit="1" customWidth="1"/>
    <col min="8" max="9" width="8.85546875" style="25"/>
    <col min="10" max="11" width="8.85546875" style="27"/>
    <col min="12" max="245" width="8.85546875" style="25"/>
    <col min="246" max="246" width="5.85546875" style="25" customWidth="1"/>
    <col min="247" max="247" width="32.85546875" style="25" customWidth="1"/>
    <col min="248" max="248" width="5.85546875" style="25" customWidth="1"/>
    <col min="249" max="249" width="32.85546875" style="25" customWidth="1"/>
    <col min="250" max="255" width="8.85546875" style="25"/>
    <col min="256" max="256" width="32.85546875" style="25" customWidth="1"/>
    <col min="257" max="257" width="5.85546875" style="25" customWidth="1"/>
    <col min="258" max="258" width="32.85546875" style="25" customWidth="1"/>
    <col min="259" max="259" width="5.85546875" style="25" customWidth="1"/>
    <col min="260" max="501" width="8.85546875" style="25"/>
    <col min="502" max="502" width="5.85546875" style="25" customWidth="1"/>
    <col min="503" max="503" width="32.85546875" style="25" customWidth="1"/>
    <col min="504" max="504" width="5.85546875" style="25" customWidth="1"/>
    <col min="505" max="505" width="32.85546875" style="25" customWidth="1"/>
    <col min="506" max="511" width="8.85546875" style="25"/>
    <col min="512" max="512" width="32.85546875" style="25" customWidth="1"/>
    <col min="513" max="513" width="5.85546875" style="25" customWidth="1"/>
    <col min="514" max="514" width="32.85546875" style="25" customWidth="1"/>
    <col min="515" max="515" width="5.85546875" style="25" customWidth="1"/>
    <col min="516" max="757" width="8.85546875" style="25"/>
    <col min="758" max="758" width="5.85546875" style="25" customWidth="1"/>
    <col min="759" max="759" width="32.85546875" style="25" customWidth="1"/>
    <col min="760" max="760" width="5.85546875" style="25" customWidth="1"/>
    <col min="761" max="761" width="32.85546875" style="25" customWidth="1"/>
    <col min="762" max="767" width="8.85546875" style="25"/>
    <col min="768" max="768" width="32.85546875" style="25" customWidth="1"/>
    <col min="769" max="769" width="5.85546875" style="25" customWidth="1"/>
    <col min="770" max="770" width="32.85546875" style="25" customWidth="1"/>
    <col min="771" max="771" width="5.85546875" style="25" customWidth="1"/>
    <col min="772" max="1013" width="8.85546875" style="25"/>
    <col min="1014" max="1014" width="5.85546875" style="25" customWidth="1"/>
    <col min="1015" max="1015" width="32.85546875" style="25" customWidth="1"/>
    <col min="1016" max="1016" width="5.85546875" style="25" customWidth="1"/>
    <col min="1017" max="1017" width="32.85546875" style="25" customWidth="1"/>
    <col min="1018" max="1023" width="8.85546875" style="25"/>
    <col min="1024" max="1024" width="32.85546875" style="25" customWidth="1"/>
    <col min="1025" max="1025" width="5.85546875" style="25" customWidth="1"/>
    <col min="1026" max="1026" width="32.85546875" style="25" customWidth="1"/>
    <col min="1027" max="1027" width="5.85546875" style="25" customWidth="1"/>
    <col min="1028" max="1269" width="8.85546875" style="25"/>
    <col min="1270" max="1270" width="5.85546875" style="25" customWidth="1"/>
    <col min="1271" max="1271" width="32.85546875" style="25" customWidth="1"/>
    <col min="1272" max="1272" width="5.85546875" style="25" customWidth="1"/>
    <col min="1273" max="1273" width="32.85546875" style="25" customWidth="1"/>
    <col min="1274" max="1279" width="8.85546875" style="25"/>
    <col min="1280" max="1280" width="32.85546875" style="25" customWidth="1"/>
    <col min="1281" max="1281" width="5.85546875" style="25" customWidth="1"/>
    <col min="1282" max="1282" width="32.85546875" style="25" customWidth="1"/>
    <col min="1283" max="1283" width="5.85546875" style="25" customWidth="1"/>
    <col min="1284" max="1525" width="8.85546875" style="25"/>
    <col min="1526" max="1526" width="5.85546875" style="25" customWidth="1"/>
    <col min="1527" max="1527" width="32.85546875" style="25" customWidth="1"/>
    <col min="1528" max="1528" width="5.85546875" style="25" customWidth="1"/>
    <col min="1529" max="1529" width="32.85546875" style="25" customWidth="1"/>
    <col min="1530" max="1535" width="8.85546875" style="25"/>
    <col min="1536" max="1536" width="32.85546875" style="25" customWidth="1"/>
    <col min="1537" max="1537" width="5.85546875" style="25" customWidth="1"/>
    <col min="1538" max="1538" width="32.85546875" style="25" customWidth="1"/>
    <col min="1539" max="1539" width="5.85546875" style="25" customWidth="1"/>
    <col min="1540" max="1781" width="8.85546875" style="25"/>
    <col min="1782" max="1782" width="5.85546875" style="25" customWidth="1"/>
    <col min="1783" max="1783" width="32.85546875" style="25" customWidth="1"/>
    <col min="1784" max="1784" width="5.85546875" style="25" customWidth="1"/>
    <col min="1785" max="1785" width="32.85546875" style="25" customWidth="1"/>
    <col min="1786" max="1791" width="8.85546875" style="25"/>
    <col min="1792" max="1792" width="32.85546875" style="25" customWidth="1"/>
    <col min="1793" max="1793" width="5.85546875" style="25" customWidth="1"/>
    <col min="1794" max="1794" width="32.85546875" style="25" customWidth="1"/>
    <col min="1795" max="1795" width="5.85546875" style="25" customWidth="1"/>
    <col min="1796" max="2037" width="8.85546875" style="25"/>
    <col min="2038" max="2038" width="5.85546875" style="25" customWidth="1"/>
    <col min="2039" max="2039" width="32.85546875" style="25" customWidth="1"/>
    <col min="2040" max="2040" width="5.85546875" style="25" customWidth="1"/>
    <col min="2041" max="2041" width="32.85546875" style="25" customWidth="1"/>
    <col min="2042" max="2047" width="8.85546875" style="25"/>
    <col min="2048" max="2048" width="32.85546875" style="25" customWidth="1"/>
    <col min="2049" max="2049" width="5.85546875" style="25" customWidth="1"/>
    <col min="2050" max="2050" width="32.85546875" style="25" customWidth="1"/>
    <col min="2051" max="2051" width="5.85546875" style="25" customWidth="1"/>
    <col min="2052" max="2293" width="8.85546875" style="25"/>
    <col min="2294" max="2294" width="5.85546875" style="25" customWidth="1"/>
    <col min="2295" max="2295" width="32.85546875" style="25" customWidth="1"/>
    <col min="2296" max="2296" width="5.85546875" style="25" customWidth="1"/>
    <col min="2297" max="2297" width="32.85546875" style="25" customWidth="1"/>
    <col min="2298" max="2303" width="8.85546875" style="25"/>
    <col min="2304" max="2304" width="32.85546875" style="25" customWidth="1"/>
    <col min="2305" max="2305" width="5.85546875" style="25" customWidth="1"/>
    <col min="2306" max="2306" width="32.85546875" style="25" customWidth="1"/>
    <col min="2307" max="2307" width="5.85546875" style="25" customWidth="1"/>
    <col min="2308" max="2549" width="8.85546875" style="25"/>
    <col min="2550" max="2550" width="5.85546875" style="25" customWidth="1"/>
    <col min="2551" max="2551" width="32.85546875" style="25" customWidth="1"/>
    <col min="2552" max="2552" width="5.85546875" style="25" customWidth="1"/>
    <col min="2553" max="2553" width="32.85546875" style="25" customWidth="1"/>
    <col min="2554" max="2559" width="8.85546875" style="25"/>
    <col min="2560" max="2560" width="32.85546875" style="25" customWidth="1"/>
    <col min="2561" max="2561" width="5.85546875" style="25" customWidth="1"/>
    <col min="2562" max="2562" width="32.85546875" style="25" customWidth="1"/>
    <col min="2563" max="2563" width="5.85546875" style="25" customWidth="1"/>
    <col min="2564" max="2805" width="8.85546875" style="25"/>
    <col min="2806" max="2806" width="5.85546875" style="25" customWidth="1"/>
    <col min="2807" max="2807" width="32.85546875" style="25" customWidth="1"/>
    <col min="2808" max="2808" width="5.85546875" style="25" customWidth="1"/>
    <col min="2809" max="2809" width="32.85546875" style="25" customWidth="1"/>
    <col min="2810" max="2815" width="8.85546875" style="25"/>
    <col min="2816" max="2816" width="32.85546875" style="25" customWidth="1"/>
    <col min="2817" max="2817" width="5.85546875" style="25" customWidth="1"/>
    <col min="2818" max="2818" width="32.85546875" style="25" customWidth="1"/>
    <col min="2819" max="2819" width="5.85546875" style="25" customWidth="1"/>
    <col min="2820" max="3061" width="8.85546875" style="25"/>
    <col min="3062" max="3062" width="5.85546875" style="25" customWidth="1"/>
    <col min="3063" max="3063" width="32.85546875" style="25" customWidth="1"/>
    <col min="3064" max="3064" width="5.85546875" style="25" customWidth="1"/>
    <col min="3065" max="3065" width="32.85546875" style="25" customWidth="1"/>
    <col min="3066" max="3071" width="8.85546875" style="25"/>
    <col min="3072" max="3072" width="32.85546875" style="25" customWidth="1"/>
    <col min="3073" max="3073" width="5.85546875" style="25" customWidth="1"/>
    <col min="3074" max="3074" width="32.85546875" style="25" customWidth="1"/>
    <col min="3075" max="3075" width="5.85546875" style="25" customWidth="1"/>
    <col min="3076" max="3317" width="8.85546875" style="25"/>
    <col min="3318" max="3318" width="5.85546875" style="25" customWidth="1"/>
    <col min="3319" max="3319" width="32.85546875" style="25" customWidth="1"/>
    <col min="3320" max="3320" width="5.85546875" style="25" customWidth="1"/>
    <col min="3321" max="3321" width="32.85546875" style="25" customWidth="1"/>
    <col min="3322" max="3327" width="8.85546875" style="25"/>
    <col min="3328" max="3328" width="32.85546875" style="25" customWidth="1"/>
    <col min="3329" max="3329" width="5.85546875" style="25" customWidth="1"/>
    <col min="3330" max="3330" width="32.85546875" style="25" customWidth="1"/>
    <col min="3331" max="3331" width="5.85546875" style="25" customWidth="1"/>
    <col min="3332" max="3573" width="8.85546875" style="25"/>
    <col min="3574" max="3574" width="5.85546875" style="25" customWidth="1"/>
    <col min="3575" max="3575" width="32.85546875" style="25" customWidth="1"/>
    <col min="3576" max="3576" width="5.85546875" style="25" customWidth="1"/>
    <col min="3577" max="3577" width="32.85546875" style="25" customWidth="1"/>
    <col min="3578" max="3583" width="8.85546875" style="25"/>
    <col min="3584" max="3584" width="32.85546875" style="25" customWidth="1"/>
    <col min="3585" max="3585" width="5.85546875" style="25" customWidth="1"/>
    <col min="3586" max="3586" width="32.85546875" style="25" customWidth="1"/>
    <col min="3587" max="3587" width="5.85546875" style="25" customWidth="1"/>
    <col min="3588" max="3829" width="8.85546875" style="25"/>
    <col min="3830" max="3830" width="5.85546875" style="25" customWidth="1"/>
    <col min="3831" max="3831" width="32.85546875" style="25" customWidth="1"/>
    <col min="3832" max="3832" width="5.85546875" style="25" customWidth="1"/>
    <col min="3833" max="3833" width="32.85546875" style="25" customWidth="1"/>
    <col min="3834" max="3839" width="8.85546875" style="25"/>
    <col min="3840" max="3840" width="32.85546875" style="25" customWidth="1"/>
    <col min="3841" max="3841" width="5.85546875" style="25" customWidth="1"/>
    <col min="3842" max="3842" width="32.85546875" style="25" customWidth="1"/>
    <col min="3843" max="3843" width="5.85546875" style="25" customWidth="1"/>
    <col min="3844" max="4085" width="8.85546875" style="25"/>
    <col min="4086" max="4086" width="5.85546875" style="25" customWidth="1"/>
    <col min="4087" max="4087" width="32.85546875" style="25" customWidth="1"/>
    <col min="4088" max="4088" width="5.85546875" style="25" customWidth="1"/>
    <col min="4089" max="4089" width="32.85546875" style="25" customWidth="1"/>
    <col min="4090" max="4095" width="8.85546875" style="25"/>
    <col min="4096" max="4096" width="32.85546875" style="25" customWidth="1"/>
    <col min="4097" max="4097" width="5.85546875" style="25" customWidth="1"/>
    <col min="4098" max="4098" width="32.85546875" style="25" customWidth="1"/>
    <col min="4099" max="4099" width="5.85546875" style="25" customWidth="1"/>
    <col min="4100" max="4341" width="8.85546875" style="25"/>
    <col min="4342" max="4342" width="5.85546875" style="25" customWidth="1"/>
    <col min="4343" max="4343" width="32.85546875" style="25" customWidth="1"/>
    <col min="4344" max="4344" width="5.85546875" style="25" customWidth="1"/>
    <col min="4345" max="4345" width="32.85546875" style="25" customWidth="1"/>
    <col min="4346" max="4351" width="8.85546875" style="25"/>
    <col min="4352" max="4352" width="32.85546875" style="25" customWidth="1"/>
    <col min="4353" max="4353" width="5.85546875" style="25" customWidth="1"/>
    <col min="4354" max="4354" width="32.85546875" style="25" customWidth="1"/>
    <col min="4355" max="4355" width="5.85546875" style="25" customWidth="1"/>
    <col min="4356" max="4597" width="8.85546875" style="25"/>
    <col min="4598" max="4598" width="5.85546875" style="25" customWidth="1"/>
    <col min="4599" max="4599" width="32.85546875" style="25" customWidth="1"/>
    <col min="4600" max="4600" width="5.85546875" style="25" customWidth="1"/>
    <col min="4601" max="4601" width="32.85546875" style="25" customWidth="1"/>
    <col min="4602" max="4607" width="8.85546875" style="25"/>
    <col min="4608" max="4608" width="32.85546875" style="25" customWidth="1"/>
    <col min="4609" max="4609" width="5.85546875" style="25" customWidth="1"/>
    <col min="4610" max="4610" width="32.85546875" style="25" customWidth="1"/>
    <col min="4611" max="4611" width="5.85546875" style="25" customWidth="1"/>
    <col min="4612" max="4853" width="8.85546875" style="25"/>
    <col min="4854" max="4854" width="5.85546875" style="25" customWidth="1"/>
    <col min="4855" max="4855" width="32.85546875" style="25" customWidth="1"/>
    <col min="4856" max="4856" width="5.85546875" style="25" customWidth="1"/>
    <col min="4857" max="4857" width="32.85546875" style="25" customWidth="1"/>
    <col min="4858" max="4863" width="8.85546875" style="25"/>
    <col min="4864" max="4864" width="32.85546875" style="25" customWidth="1"/>
    <col min="4865" max="4865" width="5.85546875" style="25" customWidth="1"/>
    <col min="4866" max="4866" width="32.85546875" style="25" customWidth="1"/>
    <col min="4867" max="4867" width="5.85546875" style="25" customWidth="1"/>
    <col min="4868" max="5109" width="8.85546875" style="25"/>
    <col min="5110" max="5110" width="5.85546875" style="25" customWidth="1"/>
    <col min="5111" max="5111" width="32.85546875" style="25" customWidth="1"/>
    <col min="5112" max="5112" width="5.85546875" style="25" customWidth="1"/>
    <col min="5113" max="5113" width="32.85546875" style="25" customWidth="1"/>
    <col min="5114" max="5119" width="8.85546875" style="25"/>
    <col min="5120" max="5120" width="32.85546875" style="25" customWidth="1"/>
    <col min="5121" max="5121" width="5.85546875" style="25" customWidth="1"/>
    <col min="5122" max="5122" width="32.85546875" style="25" customWidth="1"/>
    <col min="5123" max="5123" width="5.85546875" style="25" customWidth="1"/>
    <col min="5124" max="5365" width="8.85546875" style="25"/>
    <col min="5366" max="5366" width="5.85546875" style="25" customWidth="1"/>
    <col min="5367" max="5367" width="32.85546875" style="25" customWidth="1"/>
    <col min="5368" max="5368" width="5.85546875" style="25" customWidth="1"/>
    <col min="5369" max="5369" width="32.85546875" style="25" customWidth="1"/>
    <col min="5370" max="5375" width="8.85546875" style="25"/>
    <col min="5376" max="5376" width="32.85546875" style="25" customWidth="1"/>
    <col min="5377" max="5377" width="5.85546875" style="25" customWidth="1"/>
    <col min="5378" max="5378" width="32.85546875" style="25" customWidth="1"/>
    <col min="5379" max="5379" width="5.85546875" style="25" customWidth="1"/>
    <col min="5380" max="5621" width="8.85546875" style="25"/>
    <col min="5622" max="5622" width="5.85546875" style="25" customWidth="1"/>
    <col min="5623" max="5623" width="32.85546875" style="25" customWidth="1"/>
    <col min="5624" max="5624" width="5.85546875" style="25" customWidth="1"/>
    <col min="5625" max="5625" width="32.85546875" style="25" customWidth="1"/>
    <col min="5626" max="5631" width="8.85546875" style="25"/>
    <col min="5632" max="5632" width="32.85546875" style="25" customWidth="1"/>
    <col min="5633" max="5633" width="5.85546875" style="25" customWidth="1"/>
    <col min="5634" max="5634" width="32.85546875" style="25" customWidth="1"/>
    <col min="5635" max="5635" width="5.85546875" style="25" customWidth="1"/>
    <col min="5636" max="5877" width="8.85546875" style="25"/>
    <col min="5878" max="5878" width="5.85546875" style="25" customWidth="1"/>
    <col min="5879" max="5879" width="32.85546875" style="25" customWidth="1"/>
    <col min="5880" max="5880" width="5.85546875" style="25" customWidth="1"/>
    <col min="5881" max="5881" width="32.85546875" style="25" customWidth="1"/>
    <col min="5882" max="5887" width="8.85546875" style="25"/>
    <col min="5888" max="5888" width="32.85546875" style="25" customWidth="1"/>
    <col min="5889" max="5889" width="5.85546875" style="25" customWidth="1"/>
    <col min="5890" max="5890" width="32.85546875" style="25" customWidth="1"/>
    <col min="5891" max="5891" width="5.85546875" style="25" customWidth="1"/>
    <col min="5892" max="6133" width="8.85546875" style="25"/>
    <col min="6134" max="6134" width="5.85546875" style="25" customWidth="1"/>
    <col min="6135" max="6135" width="32.85546875" style="25" customWidth="1"/>
    <col min="6136" max="6136" width="5.85546875" style="25" customWidth="1"/>
    <col min="6137" max="6137" width="32.85546875" style="25" customWidth="1"/>
    <col min="6138" max="6143" width="8.85546875" style="25"/>
    <col min="6144" max="6144" width="32.85546875" style="25" customWidth="1"/>
    <col min="6145" max="6145" width="5.85546875" style="25" customWidth="1"/>
    <col min="6146" max="6146" width="32.85546875" style="25" customWidth="1"/>
    <col min="6147" max="6147" width="5.85546875" style="25" customWidth="1"/>
    <col min="6148" max="6389" width="8.85546875" style="25"/>
    <col min="6390" max="6390" width="5.85546875" style="25" customWidth="1"/>
    <col min="6391" max="6391" width="32.85546875" style="25" customWidth="1"/>
    <col min="6392" max="6392" width="5.85546875" style="25" customWidth="1"/>
    <col min="6393" max="6393" width="32.85546875" style="25" customWidth="1"/>
    <col min="6394" max="6399" width="8.85546875" style="25"/>
    <col min="6400" max="6400" width="32.85546875" style="25" customWidth="1"/>
    <col min="6401" max="6401" width="5.85546875" style="25" customWidth="1"/>
    <col min="6402" max="6402" width="32.85546875" style="25" customWidth="1"/>
    <col min="6403" max="6403" width="5.85546875" style="25" customWidth="1"/>
    <col min="6404" max="6645" width="8.85546875" style="25"/>
    <col min="6646" max="6646" width="5.85546875" style="25" customWidth="1"/>
    <col min="6647" max="6647" width="32.85546875" style="25" customWidth="1"/>
    <col min="6648" max="6648" width="5.85546875" style="25" customWidth="1"/>
    <col min="6649" max="6649" width="32.85546875" style="25" customWidth="1"/>
    <col min="6650" max="6655" width="8.85546875" style="25"/>
    <col min="6656" max="6656" width="32.85546875" style="25" customWidth="1"/>
    <col min="6657" max="6657" width="5.85546875" style="25" customWidth="1"/>
    <col min="6658" max="6658" width="32.85546875" style="25" customWidth="1"/>
    <col min="6659" max="6659" width="5.85546875" style="25" customWidth="1"/>
    <col min="6660" max="6901" width="8.85546875" style="25"/>
    <col min="6902" max="6902" width="5.85546875" style="25" customWidth="1"/>
    <col min="6903" max="6903" width="32.85546875" style="25" customWidth="1"/>
    <col min="6904" max="6904" width="5.85546875" style="25" customWidth="1"/>
    <col min="6905" max="6905" width="32.85546875" style="25" customWidth="1"/>
    <col min="6906" max="6911" width="8.85546875" style="25"/>
    <col min="6912" max="6912" width="32.85546875" style="25" customWidth="1"/>
    <col min="6913" max="6913" width="5.85546875" style="25" customWidth="1"/>
    <col min="6914" max="6914" width="32.85546875" style="25" customWidth="1"/>
    <col min="6915" max="6915" width="5.85546875" style="25" customWidth="1"/>
    <col min="6916" max="7157" width="8.85546875" style="25"/>
    <col min="7158" max="7158" width="5.85546875" style="25" customWidth="1"/>
    <col min="7159" max="7159" width="32.85546875" style="25" customWidth="1"/>
    <col min="7160" max="7160" width="5.85546875" style="25" customWidth="1"/>
    <col min="7161" max="7161" width="32.85546875" style="25" customWidth="1"/>
    <col min="7162" max="7167" width="8.85546875" style="25"/>
    <col min="7168" max="7168" width="32.85546875" style="25" customWidth="1"/>
    <col min="7169" max="7169" width="5.85546875" style="25" customWidth="1"/>
    <col min="7170" max="7170" width="32.85546875" style="25" customWidth="1"/>
    <col min="7171" max="7171" width="5.85546875" style="25" customWidth="1"/>
    <col min="7172" max="7413" width="8.85546875" style="25"/>
    <col min="7414" max="7414" width="5.85546875" style="25" customWidth="1"/>
    <col min="7415" max="7415" width="32.85546875" style="25" customWidth="1"/>
    <col min="7416" max="7416" width="5.85546875" style="25" customWidth="1"/>
    <col min="7417" max="7417" width="32.85546875" style="25" customWidth="1"/>
    <col min="7418" max="7423" width="8.85546875" style="25"/>
    <col min="7424" max="7424" width="32.85546875" style="25" customWidth="1"/>
    <col min="7425" max="7425" width="5.85546875" style="25" customWidth="1"/>
    <col min="7426" max="7426" width="32.85546875" style="25" customWidth="1"/>
    <col min="7427" max="7427" width="5.85546875" style="25" customWidth="1"/>
    <col min="7428" max="7669" width="8.85546875" style="25"/>
    <col min="7670" max="7670" width="5.85546875" style="25" customWidth="1"/>
    <col min="7671" max="7671" width="32.85546875" style="25" customWidth="1"/>
    <col min="7672" max="7672" width="5.85546875" style="25" customWidth="1"/>
    <col min="7673" max="7673" width="32.85546875" style="25" customWidth="1"/>
    <col min="7674" max="7679" width="8.85546875" style="25"/>
    <col min="7680" max="7680" width="32.85546875" style="25" customWidth="1"/>
    <col min="7681" max="7681" width="5.85546875" style="25" customWidth="1"/>
    <col min="7682" max="7682" width="32.85546875" style="25" customWidth="1"/>
    <col min="7683" max="7683" width="5.85546875" style="25" customWidth="1"/>
    <col min="7684" max="7925" width="8.85546875" style="25"/>
    <col min="7926" max="7926" width="5.85546875" style="25" customWidth="1"/>
    <col min="7927" max="7927" width="32.85546875" style="25" customWidth="1"/>
    <col min="7928" max="7928" width="5.85546875" style="25" customWidth="1"/>
    <col min="7929" max="7929" width="32.85546875" style="25" customWidth="1"/>
    <col min="7930" max="7935" width="8.85546875" style="25"/>
    <col min="7936" max="7936" width="32.85546875" style="25" customWidth="1"/>
    <col min="7937" max="7937" width="5.85546875" style="25" customWidth="1"/>
    <col min="7938" max="7938" width="32.85546875" style="25" customWidth="1"/>
    <col min="7939" max="7939" width="5.85546875" style="25" customWidth="1"/>
    <col min="7940" max="8181" width="8.85546875" style="25"/>
    <col min="8182" max="8182" width="5.85546875" style="25" customWidth="1"/>
    <col min="8183" max="8183" width="32.85546875" style="25" customWidth="1"/>
    <col min="8184" max="8184" width="5.85546875" style="25" customWidth="1"/>
    <col min="8185" max="8185" width="32.85546875" style="25" customWidth="1"/>
    <col min="8186" max="8191" width="8.85546875" style="25"/>
    <col min="8192" max="8192" width="32.85546875" style="25" customWidth="1"/>
    <col min="8193" max="8193" width="5.85546875" style="25" customWidth="1"/>
    <col min="8194" max="8194" width="32.85546875" style="25" customWidth="1"/>
    <col min="8195" max="8195" width="5.85546875" style="25" customWidth="1"/>
    <col min="8196" max="8437" width="8.85546875" style="25"/>
    <col min="8438" max="8438" width="5.85546875" style="25" customWidth="1"/>
    <col min="8439" max="8439" width="32.85546875" style="25" customWidth="1"/>
    <col min="8440" max="8440" width="5.85546875" style="25" customWidth="1"/>
    <col min="8441" max="8441" width="32.85546875" style="25" customWidth="1"/>
    <col min="8442" max="8447" width="8.85546875" style="25"/>
    <col min="8448" max="8448" width="32.85546875" style="25" customWidth="1"/>
    <col min="8449" max="8449" width="5.85546875" style="25" customWidth="1"/>
    <col min="8450" max="8450" width="32.85546875" style="25" customWidth="1"/>
    <col min="8451" max="8451" width="5.85546875" style="25" customWidth="1"/>
    <col min="8452" max="8693" width="8.85546875" style="25"/>
    <col min="8694" max="8694" width="5.85546875" style="25" customWidth="1"/>
    <col min="8695" max="8695" width="32.85546875" style="25" customWidth="1"/>
    <col min="8696" max="8696" width="5.85546875" style="25" customWidth="1"/>
    <col min="8697" max="8697" width="32.85546875" style="25" customWidth="1"/>
    <col min="8698" max="8703" width="8.85546875" style="25"/>
    <col min="8704" max="8704" width="32.85546875" style="25" customWidth="1"/>
    <col min="8705" max="8705" width="5.85546875" style="25" customWidth="1"/>
    <col min="8706" max="8706" width="32.85546875" style="25" customWidth="1"/>
    <col min="8707" max="8707" width="5.85546875" style="25" customWidth="1"/>
    <col min="8708" max="8949" width="8.85546875" style="25"/>
    <col min="8950" max="8950" width="5.85546875" style="25" customWidth="1"/>
    <col min="8951" max="8951" width="32.85546875" style="25" customWidth="1"/>
    <col min="8952" max="8952" width="5.85546875" style="25" customWidth="1"/>
    <col min="8953" max="8953" width="32.85546875" style="25" customWidth="1"/>
    <col min="8954" max="8959" width="8.85546875" style="25"/>
    <col min="8960" max="8960" width="32.85546875" style="25" customWidth="1"/>
    <col min="8961" max="8961" width="5.85546875" style="25" customWidth="1"/>
    <col min="8962" max="8962" width="32.85546875" style="25" customWidth="1"/>
    <col min="8963" max="8963" width="5.85546875" style="25" customWidth="1"/>
    <col min="8964" max="9205" width="8.85546875" style="25"/>
    <col min="9206" max="9206" width="5.85546875" style="25" customWidth="1"/>
    <col min="9207" max="9207" width="32.85546875" style="25" customWidth="1"/>
    <col min="9208" max="9208" width="5.85546875" style="25" customWidth="1"/>
    <col min="9209" max="9209" width="32.85546875" style="25" customWidth="1"/>
    <col min="9210" max="9215" width="8.85546875" style="25"/>
    <col min="9216" max="9216" width="32.85546875" style="25" customWidth="1"/>
    <col min="9217" max="9217" width="5.85546875" style="25" customWidth="1"/>
    <col min="9218" max="9218" width="32.85546875" style="25" customWidth="1"/>
    <col min="9219" max="9219" width="5.85546875" style="25" customWidth="1"/>
    <col min="9220" max="9461" width="8.85546875" style="25"/>
    <col min="9462" max="9462" width="5.85546875" style="25" customWidth="1"/>
    <col min="9463" max="9463" width="32.85546875" style="25" customWidth="1"/>
    <col min="9464" max="9464" width="5.85546875" style="25" customWidth="1"/>
    <col min="9465" max="9465" width="32.85546875" style="25" customWidth="1"/>
    <col min="9466" max="9471" width="8.85546875" style="25"/>
    <col min="9472" max="9472" width="32.85546875" style="25" customWidth="1"/>
    <col min="9473" max="9473" width="5.85546875" style="25" customWidth="1"/>
    <col min="9474" max="9474" width="32.85546875" style="25" customWidth="1"/>
    <col min="9475" max="9475" width="5.85546875" style="25" customWidth="1"/>
    <col min="9476" max="9717" width="8.85546875" style="25"/>
    <col min="9718" max="9718" width="5.85546875" style="25" customWidth="1"/>
    <col min="9719" max="9719" width="32.85546875" style="25" customWidth="1"/>
    <col min="9720" max="9720" width="5.85546875" style="25" customWidth="1"/>
    <col min="9721" max="9721" width="32.85546875" style="25" customWidth="1"/>
    <col min="9722" max="9727" width="8.85546875" style="25"/>
    <col min="9728" max="9728" width="32.85546875" style="25" customWidth="1"/>
    <col min="9729" max="9729" width="5.85546875" style="25" customWidth="1"/>
    <col min="9730" max="9730" width="32.85546875" style="25" customWidth="1"/>
    <col min="9731" max="9731" width="5.85546875" style="25" customWidth="1"/>
    <col min="9732" max="9973" width="8.85546875" style="25"/>
    <col min="9974" max="9974" width="5.85546875" style="25" customWidth="1"/>
    <col min="9975" max="9975" width="32.85546875" style="25" customWidth="1"/>
    <col min="9976" max="9976" width="5.85546875" style="25" customWidth="1"/>
    <col min="9977" max="9977" width="32.85546875" style="25" customWidth="1"/>
    <col min="9978" max="9983" width="8.85546875" style="25"/>
    <col min="9984" max="9984" width="32.85546875" style="25" customWidth="1"/>
    <col min="9985" max="9985" width="5.85546875" style="25" customWidth="1"/>
    <col min="9986" max="9986" width="32.85546875" style="25" customWidth="1"/>
    <col min="9987" max="9987" width="5.85546875" style="25" customWidth="1"/>
    <col min="9988" max="10229" width="8.85546875" style="25"/>
    <col min="10230" max="10230" width="5.85546875" style="25" customWidth="1"/>
    <col min="10231" max="10231" width="32.85546875" style="25" customWidth="1"/>
    <col min="10232" max="10232" width="5.85546875" style="25" customWidth="1"/>
    <col min="10233" max="10233" width="32.85546875" style="25" customWidth="1"/>
    <col min="10234" max="10239" width="8.85546875" style="25"/>
    <col min="10240" max="10240" width="32.85546875" style="25" customWidth="1"/>
    <col min="10241" max="10241" width="5.85546875" style="25" customWidth="1"/>
    <col min="10242" max="10242" width="32.85546875" style="25" customWidth="1"/>
    <col min="10243" max="10243" width="5.85546875" style="25" customWidth="1"/>
    <col min="10244" max="10485" width="8.85546875" style="25"/>
    <col min="10486" max="10486" width="5.85546875" style="25" customWidth="1"/>
    <col min="10487" max="10487" width="32.85546875" style="25" customWidth="1"/>
    <col min="10488" max="10488" width="5.85546875" style="25" customWidth="1"/>
    <col min="10489" max="10489" width="32.85546875" style="25" customWidth="1"/>
    <col min="10490" max="10495" width="8.85546875" style="25"/>
    <col min="10496" max="10496" width="32.85546875" style="25" customWidth="1"/>
    <col min="10497" max="10497" width="5.85546875" style="25" customWidth="1"/>
    <col min="10498" max="10498" width="32.85546875" style="25" customWidth="1"/>
    <col min="10499" max="10499" width="5.85546875" style="25" customWidth="1"/>
    <col min="10500" max="10741" width="8.85546875" style="25"/>
    <col min="10742" max="10742" width="5.85546875" style="25" customWidth="1"/>
    <col min="10743" max="10743" width="32.85546875" style="25" customWidth="1"/>
    <col min="10744" max="10744" width="5.85546875" style="25" customWidth="1"/>
    <col min="10745" max="10745" width="32.85546875" style="25" customWidth="1"/>
    <col min="10746" max="10751" width="8.85546875" style="25"/>
    <col min="10752" max="10752" width="32.85546875" style="25" customWidth="1"/>
    <col min="10753" max="10753" width="5.85546875" style="25" customWidth="1"/>
    <col min="10754" max="10754" width="32.85546875" style="25" customWidth="1"/>
    <col min="10755" max="10755" width="5.85546875" style="25" customWidth="1"/>
    <col min="10756" max="10997" width="8.85546875" style="25"/>
    <col min="10998" max="10998" width="5.85546875" style="25" customWidth="1"/>
    <col min="10999" max="10999" width="32.85546875" style="25" customWidth="1"/>
    <col min="11000" max="11000" width="5.85546875" style="25" customWidth="1"/>
    <col min="11001" max="11001" width="32.85546875" style="25" customWidth="1"/>
    <col min="11002" max="11007" width="8.85546875" style="25"/>
    <col min="11008" max="11008" width="32.85546875" style="25" customWidth="1"/>
    <col min="11009" max="11009" width="5.85546875" style="25" customWidth="1"/>
    <col min="11010" max="11010" width="32.85546875" style="25" customWidth="1"/>
    <col min="11011" max="11011" width="5.85546875" style="25" customWidth="1"/>
    <col min="11012" max="11253" width="8.85546875" style="25"/>
    <col min="11254" max="11254" width="5.85546875" style="25" customWidth="1"/>
    <col min="11255" max="11255" width="32.85546875" style="25" customWidth="1"/>
    <col min="11256" max="11256" width="5.85546875" style="25" customWidth="1"/>
    <col min="11257" max="11257" width="32.85546875" style="25" customWidth="1"/>
    <col min="11258" max="11263" width="8.85546875" style="25"/>
    <col min="11264" max="11264" width="32.85546875" style="25" customWidth="1"/>
    <col min="11265" max="11265" width="5.85546875" style="25" customWidth="1"/>
    <col min="11266" max="11266" width="32.85546875" style="25" customWidth="1"/>
    <col min="11267" max="11267" width="5.85546875" style="25" customWidth="1"/>
    <col min="11268" max="11509" width="8.85546875" style="25"/>
    <col min="11510" max="11510" width="5.85546875" style="25" customWidth="1"/>
    <col min="11511" max="11511" width="32.85546875" style="25" customWidth="1"/>
    <col min="11512" max="11512" width="5.85546875" style="25" customWidth="1"/>
    <col min="11513" max="11513" width="32.85546875" style="25" customWidth="1"/>
    <col min="11514" max="11519" width="8.85546875" style="25"/>
    <col min="11520" max="11520" width="32.85546875" style="25" customWidth="1"/>
    <col min="11521" max="11521" width="5.85546875" style="25" customWidth="1"/>
    <col min="11522" max="11522" width="32.85546875" style="25" customWidth="1"/>
    <col min="11523" max="11523" width="5.85546875" style="25" customWidth="1"/>
    <col min="11524" max="11765" width="8.85546875" style="25"/>
    <col min="11766" max="11766" width="5.85546875" style="25" customWidth="1"/>
    <col min="11767" max="11767" width="32.85546875" style="25" customWidth="1"/>
    <col min="11768" max="11768" width="5.85546875" style="25" customWidth="1"/>
    <col min="11769" max="11769" width="32.85546875" style="25" customWidth="1"/>
    <col min="11770" max="11775" width="8.85546875" style="25"/>
    <col min="11776" max="11776" width="32.85546875" style="25" customWidth="1"/>
    <col min="11777" max="11777" width="5.85546875" style="25" customWidth="1"/>
    <col min="11778" max="11778" width="32.85546875" style="25" customWidth="1"/>
    <col min="11779" max="11779" width="5.85546875" style="25" customWidth="1"/>
    <col min="11780" max="12021" width="8.85546875" style="25"/>
    <col min="12022" max="12022" width="5.85546875" style="25" customWidth="1"/>
    <col min="12023" max="12023" width="32.85546875" style="25" customWidth="1"/>
    <col min="12024" max="12024" width="5.85546875" style="25" customWidth="1"/>
    <col min="12025" max="12025" width="32.85546875" style="25" customWidth="1"/>
    <col min="12026" max="12031" width="8.85546875" style="25"/>
    <col min="12032" max="12032" width="32.85546875" style="25" customWidth="1"/>
    <col min="12033" max="12033" width="5.85546875" style="25" customWidth="1"/>
    <col min="12034" max="12034" width="32.85546875" style="25" customWidth="1"/>
    <col min="12035" max="12035" width="5.85546875" style="25" customWidth="1"/>
    <col min="12036" max="12277" width="8.85546875" style="25"/>
    <col min="12278" max="12278" width="5.85546875" style="25" customWidth="1"/>
    <col min="12279" max="12279" width="32.85546875" style="25" customWidth="1"/>
    <col min="12280" max="12280" width="5.85546875" style="25" customWidth="1"/>
    <col min="12281" max="12281" width="32.85546875" style="25" customWidth="1"/>
    <col min="12282" max="12287" width="8.85546875" style="25"/>
    <col min="12288" max="12288" width="32.85546875" style="25" customWidth="1"/>
    <col min="12289" max="12289" width="5.85546875" style="25" customWidth="1"/>
    <col min="12290" max="12290" width="32.85546875" style="25" customWidth="1"/>
    <col min="12291" max="12291" width="5.85546875" style="25" customWidth="1"/>
    <col min="12292" max="12533" width="8.85546875" style="25"/>
    <col min="12534" max="12534" width="5.85546875" style="25" customWidth="1"/>
    <col min="12535" max="12535" width="32.85546875" style="25" customWidth="1"/>
    <col min="12536" max="12536" width="5.85546875" style="25" customWidth="1"/>
    <col min="12537" max="12537" width="32.85546875" style="25" customWidth="1"/>
    <col min="12538" max="12543" width="8.85546875" style="25"/>
    <col min="12544" max="12544" width="32.85546875" style="25" customWidth="1"/>
    <col min="12545" max="12545" width="5.85546875" style="25" customWidth="1"/>
    <col min="12546" max="12546" width="32.85546875" style="25" customWidth="1"/>
    <col min="12547" max="12547" width="5.85546875" style="25" customWidth="1"/>
    <col min="12548" max="12789" width="8.85546875" style="25"/>
    <col min="12790" max="12790" width="5.85546875" style="25" customWidth="1"/>
    <col min="12791" max="12791" width="32.85546875" style="25" customWidth="1"/>
    <col min="12792" max="12792" width="5.85546875" style="25" customWidth="1"/>
    <col min="12793" max="12793" width="32.85546875" style="25" customWidth="1"/>
    <col min="12794" max="12799" width="8.85546875" style="25"/>
    <col min="12800" max="12800" width="32.85546875" style="25" customWidth="1"/>
    <col min="12801" max="12801" width="5.85546875" style="25" customWidth="1"/>
    <col min="12802" max="12802" width="32.85546875" style="25" customWidth="1"/>
    <col min="12803" max="12803" width="5.85546875" style="25" customWidth="1"/>
    <col min="12804" max="13045" width="8.85546875" style="25"/>
    <col min="13046" max="13046" width="5.85546875" style="25" customWidth="1"/>
    <col min="13047" max="13047" width="32.85546875" style="25" customWidth="1"/>
    <col min="13048" max="13048" width="5.85546875" style="25" customWidth="1"/>
    <col min="13049" max="13049" width="32.85546875" style="25" customWidth="1"/>
    <col min="13050" max="13055" width="8.85546875" style="25"/>
    <col min="13056" max="13056" width="32.85546875" style="25" customWidth="1"/>
    <col min="13057" max="13057" width="5.85546875" style="25" customWidth="1"/>
    <col min="13058" max="13058" width="32.85546875" style="25" customWidth="1"/>
    <col min="13059" max="13059" width="5.85546875" style="25" customWidth="1"/>
    <col min="13060" max="13301" width="8.85546875" style="25"/>
    <col min="13302" max="13302" width="5.85546875" style="25" customWidth="1"/>
    <col min="13303" max="13303" width="32.85546875" style="25" customWidth="1"/>
    <col min="13304" max="13304" width="5.85546875" style="25" customWidth="1"/>
    <col min="13305" max="13305" width="32.85546875" style="25" customWidth="1"/>
    <col min="13306" max="13311" width="8.85546875" style="25"/>
    <col min="13312" max="13312" width="32.85546875" style="25" customWidth="1"/>
    <col min="13313" max="13313" width="5.85546875" style="25" customWidth="1"/>
    <col min="13314" max="13314" width="32.85546875" style="25" customWidth="1"/>
    <col min="13315" max="13315" width="5.85546875" style="25" customWidth="1"/>
    <col min="13316" max="13557" width="8.85546875" style="25"/>
    <col min="13558" max="13558" width="5.85546875" style="25" customWidth="1"/>
    <col min="13559" max="13559" width="32.85546875" style="25" customWidth="1"/>
    <col min="13560" max="13560" width="5.85546875" style="25" customWidth="1"/>
    <col min="13561" max="13561" width="32.85546875" style="25" customWidth="1"/>
    <col min="13562" max="13567" width="8.85546875" style="25"/>
    <col min="13568" max="13568" width="32.85546875" style="25" customWidth="1"/>
    <col min="13569" max="13569" width="5.85546875" style="25" customWidth="1"/>
    <col min="13570" max="13570" width="32.85546875" style="25" customWidth="1"/>
    <col min="13571" max="13571" width="5.85546875" style="25" customWidth="1"/>
    <col min="13572" max="13813" width="8.85546875" style="25"/>
    <col min="13814" max="13814" width="5.85546875" style="25" customWidth="1"/>
    <col min="13815" max="13815" width="32.85546875" style="25" customWidth="1"/>
    <col min="13816" max="13816" width="5.85546875" style="25" customWidth="1"/>
    <col min="13817" max="13817" width="32.85546875" style="25" customWidth="1"/>
    <col min="13818" max="13823" width="8.85546875" style="25"/>
    <col min="13824" max="13824" width="32.85546875" style="25" customWidth="1"/>
    <col min="13825" max="13825" width="5.85546875" style="25" customWidth="1"/>
    <col min="13826" max="13826" width="32.85546875" style="25" customWidth="1"/>
    <col min="13827" max="13827" width="5.85546875" style="25" customWidth="1"/>
    <col min="13828" max="14069" width="8.85546875" style="25"/>
    <col min="14070" max="14070" width="5.85546875" style="25" customWidth="1"/>
    <col min="14071" max="14071" width="32.85546875" style="25" customWidth="1"/>
    <col min="14072" max="14072" width="5.85546875" style="25" customWidth="1"/>
    <col min="14073" max="14073" width="32.85546875" style="25" customWidth="1"/>
    <col min="14074" max="14079" width="8.85546875" style="25"/>
    <col min="14080" max="14080" width="32.85546875" style="25" customWidth="1"/>
    <col min="14081" max="14081" width="5.85546875" style="25" customWidth="1"/>
    <col min="14082" max="14082" width="32.85546875" style="25" customWidth="1"/>
    <col min="14083" max="14083" width="5.85546875" style="25" customWidth="1"/>
    <col min="14084" max="14325" width="8.85546875" style="25"/>
    <col min="14326" max="14326" width="5.85546875" style="25" customWidth="1"/>
    <col min="14327" max="14327" width="32.85546875" style="25" customWidth="1"/>
    <col min="14328" max="14328" width="5.85546875" style="25" customWidth="1"/>
    <col min="14329" max="14329" width="32.85546875" style="25" customWidth="1"/>
    <col min="14330" max="14335" width="8.85546875" style="25"/>
    <col min="14336" max="14336" width="32.85546875" style="25" customWidth="1"/>
    <col min="14337" max="14337" width="5.85546875" style="25" customWidth="1"/>
    <col min="14338" max="14338" width="32.85546875" style="25" customWidth="1"/>
    <col min="14339" max="14339" width="5.85546875" style="25" customWidth="1"/>
    <col min="14340" max="14581" width="8.85546875" style="25"/>
    <col min="14582" max="14582" width="5.85546875" style="25" customWidth="1"/>
    <col min="14583" max="14583" width="32.85546875" style="25" customWidth="1"/>
    <col min="14584" max="14584" width="5.85546875" style="25" customWidth="1"/>
    <col min="14585" max="14585" width="32.85546875" style="25" customWidth="1"/>
    <col min="14586" max="14591" width="8.85546875" style="25"/>
    <col min="14592" max="14592" width="32.85546875" style="25" customWidth="1"/>
    <col min="14593" max="14593" width="5.85546875" style="25" customWidth="1"/>
    <col min="14594" max="14594" width="32.85546875" style="25" customWidth="1"/>
    <col min="14595" max="14595" width="5.85546875" style="25" customWidth="1"/>
    <col min="14596" max="14837" width="8.85546875" style="25"/>
    <col min="14838" max="14838" width="5.85546875" style="25" customWidth="1"/>
    <col min="14839" max="14839" width="32.85546875" style="25" customWidth="1"/>
    <col min="14840" max="14840" width="5.85546875" style="25" customWidth="1"/>
    <col min="14841" max="14841" width="32.85546875" style="25" customWidth="1"/>
    <col min="14842" max="14847" width="8.85546875" style="25"/>
    <col min="14848" max="14848" width="32.85546875" style="25" customWidth="1"/>
    <col min="14849" max="14849" width="5.85546875" style="25" customWidth="1"/>
    <col min="14850" max="14850" width="32.85546875" style="25" customWidth="1"/>
    <col min="14851" max="14851" width="5.85546875" style="25" customWidth="1"/>
    <col min="14852" max="15093" width="8.85546875" style="25"/>
    <col min="15094" max="15094" width="5.85546875" style="25" customWidth="1"/>
    <col min="15095" max="15095" width="32.85546875" style="25" customWidth="1"/>
    <col min="15096" max="15096" width="5.85546875" style="25" customWidth="1"/>
    <col min="15097" max="15097" width="32.85546875" style="25" customWidth="1"/>
    <col min="15098" max="15103" width="8.85546875" style="25"/>
    <col min="15104" max="15104" width="32.85546875" style="25" customWidth="1"/>
    <col min="15105" max="15105" width="5.85546875" style="25" customWidth="1"/>
    <col min="15106" max="15106" width="32.85546875" style="25" customWidth="1"/>
    <col min="15107" max="15107" width="5.85546875" style="25" customWidth="1"/>
    <col min="15108" max="15349" width="8.85546875" style="25"/>
    <col min="15350" max="15350" width="5.85546875" style="25" customWidth="1"/>
    <col min="15351" max="15351" width="32.85546875" style="25" customWidth="1"/>
    <col min="15352" max="15352" width="5.85546875" style="25" customWidth="1"/>
    <col min="15353" max="15353" width="32.85546875" style="25" customWidth="1"/>
    <col min="15354" max="15359" width="8.85546875" style="25"/>
    <col min="15360" max="15360" width="32.85546875" style="25" customWidth="1"/>
    <col min="15361" max="15361" width="5.85546875" style="25" customWidth="1"/>
    <col min="15362" max="15362" width="32.85546875" style="25" customWidth="1"/>
    <col min="15363" max="15363" width="5.85546875" style="25" customWidth="1"/>
    <col min="15364" max="15605" width="8.85546875" style="25"/>
    <col min="15606" max="15606" width="5.85546875" style="25" customWidth="1"/>
    <col min="15607" max="15607" width="32.85546875" style="25" customWidth="1"/>
    <col min="15608" max="15608" width="5.85546875" style="25" customWidth="1"/>
    <col min="15609" max="15609" width="32.85546875" style="25" customWidth="1"/>
    <col min="15610" max="15615" width="8.85546875" style="25"/>
    <col min="15616" max="15616" width="32.85546875" style="25" customWidth="1"/>
    <col min="15617" max="15617" width="5.85546875" style="25" customWidth="1"/>
    <col min="15618" max="15618" width="32.85546875" style="25" customWidth="1"/>
    <col min="15619" max="15619" width="5.85546875" style="25" customWidth="1"/>
    <col min="15620" max="15861" width="8.85546875" style="25"/>
    <col min="15862" max="15862" width="5.85546875" style="25" customWidth="1"/>
    <col min="15863" max="15863" width="32.85546875" style="25" customWidth="1"/>
    <col min="15864" max="15864" width="5.85546875" style="25" customWidth="1"/>
    <col min="15865" max="15865" width="32.85546875" style="25" customWidth="1"/>
    <col min="15866" max="15871" width="8.85546875" style="25"/>
    <col min="15872" max="15872" width="32.85546875" style="25" customWidth="1"/>
    <col min="15873" max="15873" width="5.85546875" style="25" customWidth="1"/>
    <col min="15874" max="15874" width="32.85546875" style="25" customWidth="1"/>
    <col min="15875" max="15875" width="5.85546875" style="25" customWidth="1"/>
    <col min="15876" max="16117" width="8.85546875" style="25"/>
    <col min="16118" max="16118" width="5.85546875" style="25" customWidth="1"/>
    <col min="16119" max="16119" width="32.85546875" style="25" customWidth="1"/>
    <col min="16120" max="16120" width="5.85546875" style="25" customWidth="1"/>
    <col min="16121" max="16121" width="32.85546875" style="25" customWidth="1"/>
    <col min="16122" max="16127" width="8.85546875" style="25"/>
    <col min="16128" max="16128" width="32.85546875" style="25" customWidth="1"/>
    <col min="16129" max="16129" width="5.85546875" style="25" customWidth="1"/>
    <col min="16130" max="16130" width="32.85546875" style="25" customWidth="1"/>
    <col min="16131" max="16131" width="5.85546875" style="25" customWidth="1"/>
    <col min="16132" max="16384" width="8.85546875" style="25"/>
  </cols>
  <sheetData>
    <row r="1" spans="1:11" ht="18" customHeight="1" x14ac:dyDescent="0.55000000000000004">
      <c r="G1" s="26" t="s">
        <v>146</v>
      </c>
    </row>
    <row r="3" spans="1:11" ht="23.25" customHeight="1" x14ac:dyDescent="0.55000000000000004">
      <c r="A3" s="211" t="s">
        <v>116</v>
      </c>
      <c r="B3" s="211"/>
      <c r="C3" s="211"/>
      <c r="D3" s="211"/>
      <c r="E3" s="211"/>
      <c r="J3" s="25"/>
      <c r="K3" s="25"/>
    </row>
    <row r="4" spans="1:11" ht="18" customHeight="1" x14ac:dyDescent="0.55000000000000004">
      <c r="A4" s="234" t="s">
        <v>36</v>
      </c>
      <c r="B4" s="235" t="s">
        <v>7</v>
      </c>
      <c r="C4" s="100" t="s">
        <v>23</v>
      </c>
      <c r="D4" s="100" t="s">
        <v>22</v>
      </c>
      <c r="E4" s="100" t="s">
        <v>23</v>
      </c>
      <c r="J4" s="25"/>
      <c r="K4" s="25"/>
    </row>
    <row r="5" spans="1:11" ht="18" customHeight="1" x14ac:dyDescent="0.55000000000000004">
      <c r="A5" s="234"/>
      <c r="B5" s="235"/>
      <c r="C5" s="101">
        <v>2020</v>
      </c>
      <c r="D5" s="101">
        <v>2021</v>
      </c>
      <c r="E5" s="101">
        <v>2021</v>
      </c>
      <c r="J5" s="25"/>
      <c r="K5" s="25"/>
    </row>
    <row r="6" spans="1:11" ht="18" customHeight="1" x14ac:dyDescent="0.55000000000000004">
      <c r="A6" s="234"/>
      <c r="B6" s="235"/>
      <c r="C6" s="236" t="s">
        <v>27</v>
      </c>
      <c r="D6" s="237"/>
      <c r="E6" s="238"/>
      <c r="J6" s="25"/>
      <c r="K6" s="25"/>
    </row>
    <row r="7" spans="1:11" ht="21.75" x14ac:dyDescent="0.55000000000000004">
      <c r="A7" s="113">
        <v>1</v>
      </c>
      <c r="B7" s="35" t="s">
        <v>214</v>
      </c>
      <c r="C7" s="36">
        <v>8977.0692650000001</v>
      </c>
      <c r="D7" s="36">
        <v>17774.86291</v>
      </c>
      <c r="E7" s="36">
        <v>15928.515337999999</v>
      </c>
      <c r="G7" s="37"/>
      <c r="J7" s="25"/>
      <c r="K7" s="25"/>
    </row>
    <row r="8" spans="1:11" ht="21.75" x14ac:dyDescent="0.55000000000000004">
      <c r="A8" s="114">
        <v>2</v>
      </c>
      <c r="B8" s="40" t="s">
        <v>215</v>
      </c>
      <c r="C8" s="41">
        <v>5621.7672089999996</v>
      </c>
      <c r="D8" s="41">
        <v>8279.4814760000008</v>
      </c>
      <c r="E8" s="41">
        <v>9762.7346809999999</v>
      </c>
      <c r="G8" s="37"/>
      <c r="J8" s="25"/>
      <c r="K8" s="25"/>
    </row>
    <row r="9" spans="1:11" ht="21.75" x14ac:dyDescent="0.55000000000000004">
      <c r="A9" s="113">
        <v>3</v>
      </c>
      <c r="B9" s="35" t="s">
        <v>216</v>
      </c>
      <c r="C9" s="36">
        <v>4802.296859</v>
      </c>
      <c r="D9" s="36">
        <v>8201.7866979999999</v>
      </c>
      <c r="E9" s="36">
        <v>9691.3059219999996</v>
      </c>
      <c r="G9" s="37"/>
      <c r="J9" s="25"/>
      <c r="K9" s="25"/>
    </row>
    <row r="10" spans="1:11" ht="21.75" x14ac:dyDescent="0.55000000000000004">
      <c r="A10" s="114">
        <v>4</v>
      </c>
      <c r="B10" s="40" t="s">
        <v>217</v>
      </c>
      <c r="C10" s="41">
        <v>5060.5324780000001</v>
      </c>
      <c r="D10" s="41">
        <v>7353.8792199999998</v>
      </c>
      <c r="E10" s="41">
        <v>7881.1648139999998</v>
      </c>
      <c r="G10" s="37"/>
      <c r="I10" s="28"/>
      <c r="J10" s="25"/>
      <c r="K10" s="25"/>
    </row>
    <row r="11" spans="1:11" ht="21.75" x14ac:dyDescent="0.55000000000000004">
      <c r="A11" s="113">
        <v>5</v>
      </c>
      <c r="B11" s="35" t="s">
        <v>56</v>
      </c>
      <c r="C11" s="36">
        <v>1900.2427869999999</v>
      </c>
      <c r="D11" s="36">
        <v>3973.7248850000001</v>
      </c>
      <c r="E11" s="36">
        <v>5074.9810319999997</v>
      </c>
      <c r="G11" s="37"/>
      <c r="J11" s="25"/>
      <c r="K11" s="25"/>
    </row>
    <row r="12" spans="1:11" ht="21.75" x14ac:dyDescent="0.55000000000000004">
      <c r="A12" s="114">
        <v>6</v>
      </c>
      <c r="B12" s="40" t="s">
        <v>93</v>
      </c>
      <c r="C12" s="41">
        <v>3804.9321920000002</v>
      </c>
      <c r="D12" s="41">
        <v>4281.6824720000004</v>
      </c>
      <c r="E12" s="41">
        <v>4676.1896049999996</v>
      </c>
      <c r="G12" s="37"/>
      <c r="J12" s="25"/>
      <c r="K12" s="25"/>
    </row>
    <row r="13" spans="1:11" ht="21.75" x14ac:dyDescent="0.55000000000000004">
      <c r="A13" s="113">
        <v>7</v>
      </c>
      <c r="B13" s="35" t="s">
        <v>218</v>
      </c>
      <c r="C13" s="36">
        <v>1446.271917</v>
      </c>
      <c r="D13" s="36">
        <v>3055.3735419999998</v>
      </c>
      <c r="E13" s="36">
        <v>3474.7615030000002</v>
      </c>
      <c r="G13" s="37"/>
      <c r="J13" s="25"/>
      <c r="K13" s="25"/>
    </row>
    <row r="14" spans="1:11" ht="21.75" x14ac:dyDescent="0.55000000000000004">
      <c r="A14" s="114">
        <v>8</v>
      </c>
      <c r="B14" s="40" t="s">
        <v>95</v>
      </c>
      <c r="C14" s="41">
        <v>1251.987304</v>
      </c>
      <c r="D14" s="41">
        <v>1825.9826619999999</v>
      </c>
      <c r="E14" s="41">
        <v>2928.4180019999999</v>
      </c>
      <c r="G14" s="37"/>
      <c r="J14" s="25"/>
      <c r="K14" s="25"/>
    </row>
    <row r="15" spans="1:11" ht="21.75" x14ac:dyDescent="0.55000000000000004">
      <c r="A15" s="113">
        <v>9</v>
      </c>
      <c r="B15" s="35" t="s">
        <v>221</v>
      </c>
      <c r="C15" s="36">
        <v>96.793426999999994</v>
      </c>
      <c r="D15" s="36">
        <v>492.58575200000001</v>
      </c>
      <c r="E15" s="36">
        <v>2860.8286400000002</v>
      </c>
      <c r="G15" s="37"/>
      <c r="J15" s="25"/>
      <c r="K15" s="25"/>
    </row>
    <row r="16" spans="1:11" ht="21.75" x14ac:dyDescent="0.55000000000000004">
      <c r="A16" s="114">
        <v>10</v>
      </c>
      <c r="B16" s="40" t="s">
        <v>219</v>
      </c>
      <c r="C16" s="41">
        <v>1297.6656820000001</v>
      </c>
      <c r="D16" s="41">
        <v>2680.4176280000001</v>
      </c>
      <c r="E16" s="41">
        <v>2720.7215329999999</v>
      </c>
      <c r="G16" s="37"/>
      <c r="J16" s="25"/>
      <c r="K16" s="25"/>
    </row>
    <row r="17" spans="1:7" s="25" customFormat="1" ht="21.75" x14ac:dyDescent="0.55000000000000004">
      <c r="A17" s="113">
        <v>11</v>
      </c>
      <c r="B17" s="35" t="s">
        <v>220</v>
      </c>
      <c r="C17" s="36">
        <v>947.334655</v>
      </c>
      <c r="D17" s="36">
        <v>1005.530526</v>
      </c>
      <c r="E17" s="36">
        <v>2203.7949079999999</v>
      </c>
      <c r="G17" s="37"/>
    </row>
    <row r="18" spans="1:7" s="25" customFormat="1" ht="21.75" x14ac:dyDescent="0.55000000000000004">
      <c r="A18" s="114">
        <v>12</v>
      </c>
      <c r="B18" s="40" t="s">
        <v>223</v>
      </c>
      <c r="C18" s="41">
        <v>1331.1336940000001</v>
      </c>
      <c r="D18" s="41">
        <v>2057.5276690000001</v>
      </c>
      <c r="E18" s="41">
        <v>2156.449271</v>
      </c>
      <c r="G18" s="37"/>
    </row>
    <row r="19" spans="1:7" s="25" customFormat="1" ht="21.75" x14ac:dyDescent="0.55000000000000004">
      <c r="A19" s="113">
        <v>13</v>
      </c>
      <c r="B19" s="35" t="s">
        <v>224</v>
      </c>
      <c r="C19" s="36">
        <v>822.39650300000005</v>
      </c>
      <c r="D19" s="36">
        <v>936.55020999999999</v>
      </c>
      <c r="E19" s="36">
        <v>1787.214203</v>
      </c>
      <c r="G19" s="37"/>
    </row>
    <row r="20" spans="1:7" s="25" customFormat="1" ht="21.75" x14ac:dyDescent="0.55000000000000004">
      <c r="A20" s="114">
        <v>14</v>
      </c>
      <c r="B20" s="40" t="s">
        <v>228</v>
      </c>
      <c r="C20" s="41">
        <v>702.01181599999995</v>
      </c>
      <c r="D20" s="41">
        <v>1479.7479430000001</v>
      </c>
      <c r="E20" s="41">
        <v>1690.3500160000001</v>
      </c>
      <c r="G20" s="37"/>
    </row>
    <row r="21" spans="1:7" s="25" customFormat="1" ht="21.75" x14ac:dyDescent="0.55000000000000004">
      <c r="A21" s="113">
        <v>15</v>
      </c>
      <c r="B21" s="35" t="s">
        <v>338</v>
      </c>
      <c r="C21" s="36">
        <v>1049.4689539999999</v>
      </c>
      <c r="D21" s="36">
        <v>1325.7486710000001</v>
      </c>
      <c r="E21" s="36">
        <v>1597.1300590000001</v>
      </c>
      <c r="G21" s="37"/>
    </row>
    <row r="22" spans="1:7" s="25" customFormat="1" ht="21.75" x14ac:dyDescent="0.55000000000000004">
      <c r="A22" s="114">
        <v>16</v>
      </c>
      <c r="B22" s="40" t="s">
        <v>222</v>
      </c>
      <c r="C22" s="41">
        <v>741.94489299999998</v>
      </c>
      <c r="D22" s="41">
        <v>1689.962548</v>
      </c>
      <c r="E22" s="41">
        <v>1529.2462390000001</v>
      </c>
      <c r="G22" s="37"/>
    </row>
    <row r="23" spans="1:7" s="25" customFormat="1" ht="21.75" x14ac:dyDescent="0.55000000000000004">
      <c r="A23" s="113">
        <v>17</v>
      </c>
      <c r="B23" s="35" t="s">
        <v>96</v>
      </c>
      <c r="C23" s="36" t="s">
        <v>111</v>
      </c>
      <c r="D23" s="36">
        <v>67.436198000000005</v>
      </c>
      <c r="E23" s="36">
        <v>1455.0361889999999</v>
      </c>
      <c r="G23" s="37"/>
    </row>
    <row r="24" spans="1:7" s="25" customFormat="1" ht="21.75" x14ac:dyDescent="0.55000000000000004">
      <c r="A24" s="114">
        <v>18</v>
      </c>
      <c r="B24" s="40" t="s">
        <v>226</v>
      </c>
      <c r="C24" s="41">
        <v>661.99327200000005</v>
      </c>
      <c r="D24" s="41">
        <v>1221.8026809999999</v>
      </c>
      <c r="E24" s="41">
        <v>1183.161351</v>
      </c>
      <c r="G24" s="37"/>
    </row>
    <row r="25" spans="1:7" s="25" customFormat="1" ht="21.75" x14ac:dyDescent="0.55000000000000004">
      <c r="A25" s="113">
        <v>19</v>
      </c>
      <c r="B25" s="35" t="s">
        <v>231</v>
      </c>
      <c r="C25" s="36">
        <v>1066.1968400000001</v>
      </c>
      <c r="D25" s="36">
        <v>1909.5094570000001</v>
      </c>
      <c r="E25" s="36">
        <v>1031.1958070000001</v>
      </c>
      <c r="G25" s="37"/>
    </row>
    <row r="26" spans="1:7" s="25" customFormat="1" ht="21.75" x14ac:dyDescent="0.55000000000000004">
      <c r="A26" s="114">
        <v>20</v>
      </c>
      <c r="B26" s="40" t="s">
        <v>238</v>
      </c>
      <c r="C26" s="41">
        <v>427.25724000000002</v>
      </c>
      <c r="D26" s="41">
        <v>346.06388600000002</v>
      </c>
      <c r="E26" s="41">
        <v>946.101358</v>
      </c>
      <c r="G26" s="37"/>
    </row>
    <row r="27" spans="1:7" s="25" customFormat="1" ht="21.75" x14ac:dyDescent="0.55000000000000004">
      <c r="A27" s="113">
        <v>21</v>
      </c>
      <c r="B27" s="35" t="s">
        <v>232</v>
      </c>
      <c r="C27" s="36">
        <v>708.92632800000001</v>
      </c>
      <c r="D27" s="36">
        <v>986.83439099999998</v>
      </c>
      <c r="E27" s="36">
        <v>935.14289399999996</v>
      </c>
      <c r="G27" s="37"/>
    </row>
    <row r="28" spans="1:7" s="25" customFormat="1" ht="20.100000000000001" customHeight="1" x14ac:dyDescent="0.55000000000000004">
      <c r="A28" s="114">
        <v>22</v>
      </c>
      <c r="B28" s="40" t="s">
        <v>233</v>
      </c>
      <c r="C28" s="41">
        <v>502.07310699999999</v>
      </c>
      <c r="D28" s="41">
        <v>840.22855100000004</v>
      </c>
      <c r="E28" s="41">
        <v>889.53207799999996</v>
      </c>
      <c r="G28" s="37"/>
    </row>
    <row r="29" spans="1:7" s="25" customFormat="1" ht="20.100000000000001" customHeight="1" x14ac:dyDescent="0.55000000000000004">
      <c r="A29" s="113">
        <v>23</v>
      </c>
      <c r="B29" s="35" t="s">
        <v>229</v>
      </c>
      <c r="C29" s="36">
        <v>520.52825099999995</v>
      </c>
      <c r="D29" s="36">
        <v>1167.268763</v>
      </c>
      <c r="E29" s="36">
        <v>888.04343900000003</v>
      </c>
      <c r="G29" s="37"/>
    </row>
    <row r="30" spans="1:7" s="25" customFormat="1" ht="20.100000000000001" customHeight="1" x14ac:dyDescent="0.55000000000000004">
      <c r="A30" s="114">
        <v>24</v>
      </c>
      <c r="B30" s="40" t="s">
        <v>227</v>
      </c>
      <c r="C30" s="41">
        <v>178.02016599999999</v>
      </c>
      <c r="D30" s="41">
        <v>363.09820000000002</v>
      </c>
      <c r="E30" s="41">
        <v>865.51827500000002</v>
      </c>
      <c r="G30" s="37"/>
    </row>
    <row r="31" spans="1:7" s="25" customFormat="1" ht="20.100000000000001" customHeight="1" x14ac:dyDescent="0.55000000000000004">
      <c r="A31" s="113">
        <v>25</v>
      </c>
      <c r="B31" s="35" t="s">
        <v>94</v>
      </c>
      <c r="C31" s="36">
        <v>508.39250800000002</v>
      </c>
      <c r="D31" s="36">
        <v>704.41514099999995</v>
      </c>
      <c r="E31" s="36">
        <v>742.92441699999995</v>
      </c>
      <c r="G31" s="37"/>
    </row>
    <row r="32" spans="1:7" s="25" customFormat="1" ht="20.100000000000001" customHeight="1" x14ac:dyDescent="0.55000000000000004">
      <c r="A32" s="114">
        <v>26</v>
      </c>
      <c r="B32" s="40" t="s">
        <v>236</v>
      </c>
      <c r="C32" s="41">
        <v>361.82855899999998</v>
      </c>
      <c r="D32" s="41">
        <v>741.45371699999998</v>
      </c>
      <c r="E32" s="41">
        <v>721.10698400000001</v>
      </c>
      <c r="G32" s="37"/>
    </row>
    <row r="33" spans="1:7" s="25" customFormat="1" ht="20.100000000000001" customHeight="1" x14ac:dyDescent="0.55000000000000004">
      <c r="A33" s="113">
        <v>27</v>
      </c>
      <c r="B33" s="35" t="s">
        <v>241</v>
      </c>
      <c r="C33" s="36">
        <v>321.56980800000002</v>
      </c>
      <c r="D33" s="36">
        <v>867.86837200000002</v>
      </c>
      <c r="E33" s="36">
        <v>718.83409500000005</v>
      </c>
      <c r="G33" s="37"/>
    </row>
    <row r="34" spans="1:7" s="25" customFormat="1" ht="20.100000000000001" customHeight="1" x14ac:dyDescent="0.55000000000000004">
      <c r="A34" s="114">
        <v>28</v>
      </c>
      <c r="B34" s="40" t="s">
        <v>234</v>
      </c>
      <c r="C34" s="41">
        <v>1946.0725279999999</v>
      </c>
      <c r="D34" s="41">
        <v>1639.4045900000001</v>
      </c>
      <c r="E34" s="41">
        <v>677.90228400000001</v>
      </c>
      <c r="G34" s="37"/>
    </row>
    <row r="35" spans="1:7" s="25" customFormat="1" ht="20.100000000000001" customHeight="1" x14ac:dyDescent="0.55000000000000004">
      <c r="A35" s="113">
        <v>29</v>
      </c>
      <c r="B35" s="35" t="s">
        <v>235</v>
      </c>
      <c r="C35" s="36">
        <v>495.90511299999997</v>
      </c>
      <c r="D35" s="36">
        <v>516.83109300000001</v>
      </c>
      <c r="E35" s="36">
        <v>630.36413500000003</v>
      </c>
      <c r="G35" s="37"/>
    </row>
    <row r="36" spans="1:7" s="25" customFormat="1" ht="20.100000000000001" customHeight="1" x14ac:dyDescent="0.55000000000000004">
      <c r="A36" s="114">
        <v>30</v>
      </c>
      <c r="B36" s="40" t="s">
        <v>242</v>
      </c>
      <c r="C36" s="41">
        <v>136.51851300000001</v>
      </c>
      <c r="D36" s="41">
        <v>570.77691300000004</v>
      </c>
      <c r="E36" s="41">
        <v>620.88289299999997</v>
      </c>
      <c r="G36" s="37"/>
    </row>
    <row r="37" spans="1:7" s="25" customFormat="1" ht="20.100000000000001" customHeight="1" x14ac:dyDescent="0.55000000000000004">
      <c r="A37" s="113">
        <v>31</v>
      </c>
      <c r="B37" s="35" t="s">
        <v>230</v>
      </c>
      <c r="C37" s="36">
        <v>388.94467400000002</v>
      </c>
      <c r="D37" s="36">
        <v>1780.5697909999999</v>
      </c>
      <c r="E37" s="36">
        <v>553.94246899999996</v>
      </c>
      <c r="G37" s="37"/>
    </row>
    <row r="38" spans="1:7" s="25" customFormat="1" ht="20.100000000000001" customHeight="1" x14ac:dyDescent="0.55000000000000004">
      <c r="A38" s="114">
        <v>32</v>
      </c>
      <c r="B38" s="40" t="s">
        <v>245</v>
      </c>
      <c r="C38" s="41">
        <v>335.837288</v>
      </c>
      <c r="D38" s="41">
        <v>413.044713</v>
      </c>
      <c r="E38" s="41">
        <v>478.29919000000001</v>
      </c>
      <c r="G38" s="37"/>
    </row>
    <row r="39" spans="1:7" s="25" customFormat="1" ht="20.100000000000001" customHeight="1" x14ac:dyDescent="0.55000000000000004">
      <c r="A39" s="113">
        <v>33</v>
      </c>
      <c r="B39" s="35" t="s">
        <v>246</v>
      </c>
      <c r="C39" s="36">
        <v>649.82479699999999</v>
      </c>
      <c r="D39" s="36">
        <v>531.65523900000005</v>
      </c>
      <c r="E39" s="36">
        <v>425.120767</v>
      </c>
      <c r="G39" s="37"/>
    </row>
    <row r="40" spans="1:7" s="25" customFormat="1" ht="20.100000000000001" customHeight="1" x14ac:dyDescent="0.55000000000000004">
      <c r="A40" s="114">
        <v>34</v>
      </c>
      <c r="B40" s="40" t="s">
        <v>252</v>
      </c>
      <c r="C40" s="41">
        <v>127.24168</v>
      </c>
      <c r="D40" s="41">
        <v>394.12346500000001</v>
      </c>
      <c r="E40" s="41">
        <v>324.84959199999997</v>
      </c>
      <c r="G40" s="37"/>
    </row>
    <row r="41" spans="1:7" s="25" customFormat="1" ht="20.100000000000001" customHeight="1" x14ac:dyDescent="0.55000000000000004">
      <c r="A41" s="113">
        <v>35</v>
      </c>
      <c r="B41" s="35" t="s">
        <v>253</v>
      </c>
      <c r="C41" s="36">
        <v>84.056706000000005</v>
      </c>
      <c r="D41" s="36">
        <v>1114.8075690000001</v>
      </c>
      <c r="E41" s="36">
        <v>323.39227799999998</v>
      </c>
      <c r="G41" s="37"/>
    </row>
    <row r="42" spans="1:7" s="25" customFormat="1" ht="20.100000000000001" customHeight="1" x14ac:dyDescent="0.55000000000000004">
      <c r="A42" s="114">
        <v>36</v>
      </c>
      <c r="B42" s="40" t="s">
        <v>240</v>
      </c>
      <c r="C42" s="41">
        <v>385.04103800000001</v>
      </c>
      <c r="D42" s="41">
        <v>449.68606699999998</v>
      </c>
      <c r="E42" s="41">
        <v>314.04476299999999</v>
      </c>
      <c r="G42" s="37"/>
    </row>
    <row r="43" spans="1:7" s="25" customFormat="1" ht="20.100000000000001" customHeight="1" x14ac:dyDescent="0.55000000000000004">
      <c r="A43" s="113">
        <v>37</v>
      </c>
      <c r="B43" s="35" t="s">
        <v>239</v>
      </c>
      <c r="C43" s="36">
        <v>440.42617000000001</v>
      </c>
      <c r="D43" s="36">
        <v>1280.4096039999999</v>
      </c>
      <c r="E43" s="36">
        <v>310.453868</v>
      </c>
      <c r="G43" s="37"/>
    </row>
    <row r="44" spans="1:7" s="25" customFormat="1" ht="20.100000000000001" customHeight="1" x14ac:dyDescent="0.55000000000000004">
      <c r="A44" s="114">
        <v>38</v>
      </c>
      <c r="B44" s="40" t="s">
        <v>257</v>
      </c>
      <c r="C44" s="41">
        <v>91.963052000000005</v>
      </c>
      <c r="D44" s="41">
        <v>578.09911599999998</v>
      </c>
      <c r="E44" s="41">
        <v>289.08491700000002</v>
      </c>
      <c r="G44" s="37"/>
    </row>
    <row r="45" spans="1:7" s="25" customFormat="1" ht="20.100000000000001" customHeight="1" x14ac:dyDescent="0.55000000000000004">
      <c r="A45" s="113">
        <v>39</v>
      </c>
      <c r="B45" s="35" t="s">
        <v>251</v>
      </c>
      <c r="C45" s="36">
        <v>285.43946899999997</v>
      </c>
      <c r="D45" s="36">
        <v>328.3503</v>
      </c>
      <c r="E45" s="36">
        <v>286.10598099999999</v>
      </c>
      <c r="G45" s="37"/>
    </row>
    <row r="46" spans="1:7" s="25" customFormat="1" ht="20.100000000000001" customHeight="1" x14ac:dyDescent="0.55000000000000004">
      <c r="A46" s="114">
        <v>40</v>
      </c>
      <c r="B46" s="40" t="s">
        <v>259</v>
      </c>
      <c r="C46" s="41">
        <v>20.37171</v>
      </c>
      <c r="D46" s="41">
        <v>735.23493699999995</v>
      </c>
      <c r="E46" s="41">
        <v>261.205938</v>
      </c>
      <c r="G46" s="37"/>
    </row>
    <row r="47" spans="1:7" s="25" customFormat="1" ht="20.100000000000001" customHeight="1" x14ac:dyDescent="0.55000000000000004">
      <c r="A47" s="113">
        <v>41</v>
      </c>
      <c r="B47" s="35" t="s">
        <v>375</v>
      </c>
      <c r="C47" s="36">
        <v>0.33146799999999998</v>
      </c>
      <c r="D47" s="36">
        <v>0.98237799999999997</v>
      </c>
      <c r="E47" s="36">
        <v>250.06836999999999</v>
      </c>
      <c r="G47" s="37"/>
    </row>
    <row r="48" spans="1:7" s="25" customFormat="1" ht="20.100000000000001" customHeight="1" x14ac:dyDescent="0.55000000000000004">
      <c r="A48" s="114">
        <v>42</v>
      </c>
      <c r="B48" s="40" t="s">
        <v>339</v>
      </c>
      <c r="C48" s="41">
        <v>315.30235599999997</v>
      </c>
      <c r="D48" s="41">
        <v>464.59098999999998</v>
      </c>
      <c r="E48" s="41">
        <v>234.50386700000001</v>
      </c>
      <c r="G48" s="37"/>
    </row>
    <row r="49" spans="1:7" s="25" customFormat="1" ht="20.100000000000001" customHeight="1" x14ac:dyDescent="0.55000000000000004">
      <c r="A49" s="113">
        <v>43</v>
      </c>
      <c r="B49" s="35" t="s">
        <v>237</v>
      </c>
      <c r="C49" s="36">
        <v>158.61709400000001</v>
      </c>
      <c r="D49" s="36">
        <v>221.30311399999999</v>
      </c>
      <c r="E49" s="36">
        <v>225.10912400000001</v>
      </c>
      <c r="G49" s="37"/>
    </row>
    <row r="50" spans="1:7" s="25" customFormat="1" ht="20.100000000000001" customHeight="1" x14ac:dyDescent="0.55000000000000004">
      <c r="A50" s="114">
        <v>44</v>
      </c>
      <c r="B50" s="40" t="s">
        <v>248</v>
      </c>
      <c r="C50" s="41">
        <v>290.35700200000002</v>
      </c>
      <c r="D50" s="41">
        <v>270.72720399999997</v>
      </c>
      <c r="E50" s="41">
        <v>223.424511</v>
      </c>
      <c r="G50" s="37"/>
    </row>
    <row r="51" spans="1:7" s="25" customFormat="1" ht="20.100000000000001" customHeight="1" x14ac:dyDescent="0.55000000000000004">
      <c r="A51" s="113">
        <v>45</v>
      </c>
      <c r="B51" s="35" t="s">
        <v>261</v>
      </c>
      <c r="C51" s="36">
        <v>184.48455000000001</v>
      </c>
      <c r="D51" s="36">
        <v>157.255076</v>
      </c>
      <c r="E51" s="36">
        <v>223.02295799999999</v>
      </c>
      <c r="G51" s="37"/>
    </row>
    <row r="52" spans="1:7" s="25" customFormat="1" ht="20.100000000000001" customHeight="1" x14ac:dyDescent="0.55000000000000004">
      <c r="A52" s="114">
        <v>46</v>
      </c>
      <c r="B52" s="40" t="s">
        <v>243</v>
      </c>
      <c r="C52" s="41">
        <v>205.359521</v>
      </c>
      <c r="D52" s="41">
        <v>218.42800500000001</v>
      </c>
      <c r="E52" s="41">
        <v>175.10387299999999</v>
      </c>
      <c r="G52" s="37"/>
    </row>
    <row r="53" spans="1:7" s="25" customFormat="1" ht="20.100000000000001" customHeight="1" x14ac:dyDescent="0.55000000000000004">
      <c r="A53" s="113">
        <v>47</v>
      </c>
      <c r="B53" s="35" t="s">
        <v>263</v>
      </c>
      <c r="C53" s="36">
        <v>185.351315</v>
      </c>
      <c r="D53" s="36">
        <v>117.87988900000001</v>
      </c>
      <c r="E53" s="36">
        <v>150.80145099999999</v>
      </c>
      <c r="G53" s="37"/>
    </row>
    <row r="54" spans="1:7" s="25" customFormat="1" ht="20.100000000000001" customHeight="1" x14ac:dyDescent="0.55000000000000004">
      <c r="A54" s="114">
        <v>48</v>
      </c>
      <c r="B54" s="40" t="s">
        <v>249</v>
      </c>
      <c r="C54" s="41">
        <v>87.330224999999999</v>
      </c>
      <c r="D54" s="41">
        <v>116.391284</v>
      </c>
      <c r="E54" s="41">
        <v>147.82819599999999</v>
      </c>
      <c r="G54" s="37"/>
    </row>
    <row r="55" spans="1:7" s="25" customFormat="1" ht="20.100000000000001" customHeight="1" x14ac:dyDescent="0.55000000000000004">
      <c r="A55" s="113">
        <v>49</v>
      </c>
      <c r="B55" s="35" t="s">
        <v>341</v>
      </c>
      <c r="C55" s="36">
        <v>77.795090999999999</v>
      </c>
      <c r="D55" s="36">
        <v>82.900338000000005</v>
      </c>
      <c r="E55" s="36">
        <v>124.239079</v>
      </c>
      <c r="G55" s="37"/>
    </row>
    <row r="56" spans="1:7" s="25" customFormat="1" ht="20.100000000000001" customHeight="1" x14ac:dyDescent="0.55000000000000004">
      <c r="A56" s="114">
        <v>50</v>
      </c>
      <c r="B56" s="40" t="s">
        <v>225</v>
      </c>
      <c r="C56" s="41">
        <v>271.43492500000002</v>
      </c>
      <c r="D56" s="41">
        <v>139.23236800000001</v>
      </c>
      <c r="E56" s="41">
        <v>82.364844000000005</v>
      </c>
      <c r="G56" s="37"/>
    </row>
    <row r="57" spans="1:7" s="25" customFormat="1" ht="20.100000000000001" customHeight="1" x14ac:dyDescent="0.55000000000000004">
      <c r="A57" s="113">
        <v>51</v>
      </c>
      <c r="B57" s="35" t="s">
        <v>271</v>
      </c>
      <c r="C57" s="36">
        <v>55.300125000000001</v>
      </c>
      <c r="D57" s="36">
        <v>65.267949000000002</v>
      </c>
      <c r="E57" s="36">
        <v>80.639118999999994</v>
      </c>
      <c r="G57" s="37"/>
    </row>
    <row r="58" spans="1:7" s="25" customFormat="1" ht="20.100000000000001" customHeight="1" x14ac:dyDescent="0.55000000000000004">
      <c r="A58" s="114">
        <v>52</v>
      </c>
      <c r="B58" s="40" t="s">
        <v>262</v>
      </c>
      <c r="C58" s="41">
        <v>72.391255000000001</v>
      </c>
      <c r="D58" s="41">
        <v>45.250782999999998</v>
      </c>
      <c r="E58" s="41">
        <v>57.159477000000003</v>
      </c>
      <c r="G58" s="37"/>
    </row>
    <row r="59" spans="1:7" s="25" customFormat="1" ht="20.100000000000001" customHeight="1" x14ac:dyDescent="0.55000000000000004">
      <c r="A59" s="113">
        <v>53</v>
      </c>
      <c r="B59" s="35" t="s">
        <v>276</v>
      </c>
      <c r="C59" s="36">
        <v>37.755271999999998</v>
      </c>
      <c r="D59" s="36">
        <v>42.057001999999997</v>
      </c>
      <c r="E59" s="36">
        <v>54.802568999999998</v>
      </c>
      <c r="G59" s="37"/>
    </row>
    <row r="60" spans="1:7" s="25" customFormat="1" ht="20.100000000000001" customHeight="1" x14ac:dyDescent="0.55000000000000004">
      <c r="A60" s="114">
        <v>54</v>
      </c>
      <c r="B60" s="40" t="s">
        <v>267</v>
      </c>
      <c r="C60" s="41">
        <v>0.54129899999999997</v>
      </c>
      <c r="D60" s="41">
        <v>30.061313999999999</v>
      </c>
      <c r="E60" s="41">
        <v>53.183529</v>
      </c>
      <c r="G60" s="37"/>
    </row>
    <row r="61" spans="1:7" s="25" customFormat="1" ht="20.100000000000001" customHeight="1" x14ac:dyDescent="0.55000000000000004">
      <c r="A61" s="113">
        <v>55</v>
      </c>
      <c r="B61" s="35" t="s">
        <v>273</v>
      </c>
      <c r="C61" s="36">
        <v>43.424280000000003</v>
      </c>
      <c r="D61" s="36">
        <v>42.460517000000003</v>
      </c>
      <c r="E61" s="36">
        <v>50.140537999999999</v>
      </c>
      <c r="G61" s="37"/>
    </row>
    <row r="62" spans="1:7" s="25" customFormat="1" ht="20.100000000000001" customHeight="1" x14ac:dyDescent="0.55000000000000004">
      <c r="A62" s="114">
        <v>56</v>
      </c>
      <c r="B62" s="40" t="s">
        <v>254</v>
      </c>
      <c r="C62" s="41">
        <v>13.421042999999999</v>
      </c>
      <c r="D62" s="41">
        <v>56.790927000000003</v>
      </c>
      <c r="E62" s="41">
        <v>48.364601</v>
      </c>
      <c r="G62" s="37"/>
    </row>
    <row r="63" spans="1:7" s="25" customFormat="1" ht="20.100000000000001" customHeight="1" x14ac:dyDescent="0.55000000000000004">
      <c r="A63" s="113">
        <v>57</v>
      </c>
      <c r="B63" s="35" t="s">
        <v>340</v>
      </c>
      <c r="C63" s="36">
        <v>27.071055000000001</v>
      </c>
      <c r="D63" s="36">
        <v>56.847701000000001</v>
      </c>
      <c r="E63" s="36">
        <v>34.058768000000001</v>
      </c>
      <c r="G63" s="37"/>
    </row>
    <row r="64" spans="1:7" s="25" customFormat="1" ht="20.100000000000001" customHeight="1" x14ac:dyDescent="0.55000000000000004">
      <c r="A64" s="114">
        <v>58</v>
      </c>
      <c r="B64" s="40" t="s">
        <v>244</v>
      </c>
      <c r="C64" s="41">
        <v>28.293866999999999</v>
      </c>
      <c r="D64" s="41">
        <v>41.632472</v>
      </c>
      <c r="E64" s="41">
        <v>33.872852999999999</v>
      </c>
      <c r="G64" s="37"/>
    </row>
    <row r="65" spans="1:7" s="25" customFormat="1" ht="20.100000000000001" customHeight="1" x14ac:dyDescent="0.55000000000000004">
      <c r="A65" s="113">
        <v>59</v>
      </c>
      <c r="B65" s="35" t="s">
        <v>287</v>
      </c>
      <c r="C65" s="36">
        <v>19.867584000000001</v>
      </c>
      <c r="D65" s="36">
        <v>66.245981999999998</v>
      </c>
      <c r="E65" s="36">
        <v>31.626754999999999</v>
      </c>
      <c r="G65" s="37"/>
    </row>
    <row r="66" spans="1:7" s="25" customFormat="1" ht="20.100000000000001" customHeight="1" x14ac:dyDescent="0.55000000000000004">
      <c r="A66" s="114">
        <v>60</v>
      </c>
      <c r="B66" s="40" t="s">
        <v>260</v>
      </c>
      <c r="C66" s="41">
        <v>21.169906999999998</v>
      </c>
      <c r="D66" s="41">
        <v>29.556342000000001</v>
      </c>
      <c r="E66" s="41">
        <v>30.684087000000002</v>
      </c>
      <c r="G66" s="37"/>
    </row>
    <row r="67" spans="1:7" s="25" customFormat="1" ht="20.100000000000001" customHeight="1" x14ac:dyDescent="0.55000000000000004">
      <c r="A67" s="113">
        <v>61</v>
      </c>
      <c r="B67" s="35" t="s">
        <v>258</v>
      </c>
      <c r="C67" s="36">
        <v>326.80514499999998</v>
      </c>
      <c r="D67" s="36">
        <v>207.34133499999999</v>
      </c>
      <c r="E67" s="36">
        <v>28.811364000000001</v>
      </c>
      <c r="G67" s="37"/>
    </row>
    <row r="68" spans="1:7" s="25" customFormat="1" ht="20.100000000000001" customHeight="1" x14ac:dyDescent="0.55000000000000004">
      <c r="A68" s="114">
        <v>62</v>
      </c>
      <c r="B68" s="40" t="s">
        <v>288</v>
      </c>
      <c r="C68" s="41">
        <v>41.832022000000002</v>
      </c>
      <c r="D68" s="41">
        <v>33.260537999999997</v>
      </c>
      <c r="E68" s="41">
        <v>27.247453</v>
      </c>
      <c r="G68" s="37"/>
    </row>
    <row r="69" spans="1:7" s="25" customFormat="1" ht="20.100000000000001" customHeight="1" x14ac:dyDescent="0.55000000000000004">
      <c r="A69" s="113">
        <v>63</v>
      </c>
      <c r="B69" s="35" t="s">
        <v>284</v>
      </c>
      <c r="C69" s="36">
        <v>16.733806000000001</v>
      </c>
      <c r="D69" s="36">
        <v>18.218668000000001</v>
      </c>
      <c r="E69" s="36">
        <v>26.628685999999998</v>
      </c>
      <c r="G69" s="37"/>
    </row>
    <row r="70" spans="1:7" s="25" customFormat="1" ht="20.100000000000001" customHeight="1" x14ac:dyDescent="0.55000000000000004">
      <c r="A70" s="114">
        <v>64</v>
      </c>
      <c r="B70" s="40" t="s">
        <v>277</v>
      </c>
      <c r="C70" s="41">
        <v>6.9277889999999998</v>
      </c>
      <c r="D70" s="41">
        <v>6.199478</v>
      </c>
      <c r="E70" s="41">
        <v>26.485697999999999</v>
      </c>
      <c r="G70" s="37"/>
    </row>
    <row r="71" spans="1:7" s="25" customFormat="1" ht="20.100000000000001" customHeight="1" x14ac:dyDescent="0.55000000000000004">
      <c r="A71" s="113">
        <v>65</v>
      </c>
      <c r="B71" s="35" t="s">
        <v>247</v>
      </c>
      <c r="C71" s="36">
        <v>7.5928779999999998</v>
      </c>
      <c r="D71" s="36">
        <v>25.907713999999999</v>
      </c>
      <c r="E71" s="36">
        <v>23.686613999999999</v>
      </c>
      <c r="G71" s="37"/>
    </row>
    <row r="72" spans="1:7" s="25" customFormat="1" ht="20.100000000000001" customHeight="1" x14ac:dyDescent="0.55000000000000004">
      <c r="A72" s="114">
        <v>66</v>
      </c>
      <c r="B72" s="40" t="s">
        <v>342</v>
      </c>
      <c r="C72" s="41">
        <v>4.7335349999999998</v>
      </c>
      <c r="D72" s="41">
        <v>6.6808680000000003</v>
      </c>
      <c r="E72" s="41">
        <v>22.400084</v>
      </c>
      <c r="G72" s="37"/>
    </row>
    <row r="73" spans="1:7" s="25" customFormat="1" ht="20.100000000000001" customHeight="1" x14ac:dyDescent="0.55000000000000004">
      <c r="A73" s="113">
        <v>67</v>
      </c>
      <c r="B73" s="35" t="s">
        <v>290</v>
      </c>
      <c r="C73" s="36">
        <v>14.445975000000001</v>
      </c>
      <c r="D73" s="36">
        <v>38.952677999999999</v>
      </c>
      <c r="E73" s="36">
        <v>21.255082999999999</v>
      </c>
      <c r="G73" s="37"/>
    </row>
    <row r="74" spans="1:7" s="25" customFormat="1" ht="20.100000000000001" customHeight="1" x14ac:dyDescent="0.55000000000000004">
      <c r="A74" s="114">
        <v>68</v>
      </c>
      <c r="B74" s="40" t="s">
        <v>293</v>
      </c>
      <c r="C74" s="41">
        <v>7.0456700000000003</v>
      </c>
      <c r="D74" s="41">
        <v>20.859898999999999</v>
      </c>
      <c r="E74" s="41">
        <v>20.688777000000002</v>
      </c>
      <c r="G74" s="37"/>
    </row>
    <row r="75" spans="1:7" s="25" customFormat="1" ht="20.100000000000001" customHeight="1" x14ac:dyDescent="0.55000000000000004">
      <c r="A75" s="113">
        <v>69</v>
      </c>
      <c r="B75" s="35" t="s">
        <v>275</v>
      </c>
      <c r="C75" s="36">
        <v>14.317133999999999</v>
      </c>
      <c r="D75" s="36">
        <v>27.475887</v>
      </c>
      <c r="E75" s="36">
        <v>18.752400000000002</v>
      </c>
      <c r="G75" s="37"/>
    </row>
    <row r="76" spans="1:7" s="25" customFormat="1" ht="20.100000000000001" customHeight="1" x14ac:dyDescent="0.55000000000000004">
      <c r="A76" s="114">
        <v>70</v>
      </c>
      <c r="B76" s="40" t="s">
        <v>279</v>
      </c>
      <c r="C76" s="41">
        <v>22.12603</v>
      </c>
      <c r="D76" s="41">
        <v>35.332357000000002</v>
      </c>
      <c r="E76" s="41">
        <v>18.299970999999999</v>
      </c>
      <c r="G76" s="37"/>
    </row>
    <row r="77" spans="1:7" s="25" customFormat="1" ht="20.100000000000001" customHeight="1" x14ac:dyDescent="0.55000000000000004">
      <c r="A77" s="113">
        <v>71</v>
      </c>
      <c r="B77" s="35" t="s">
        <v>343</v>
      </c>
      <c r="C77" s="36">
        <v>3.1465969999999999</v>
      </c>
      <c r="D77" s="36">
        <v>4.3542069999999997</v>
      </c>
      <c r="E77" s="36">
        <v>18.272760000000002</v>
      </c>
      <c r="G77" s="37"/>
    </row>
    <row r="78" spans="1:7" s="25" customFormat="1" ht="20.100000000000001" customHeight="1" x14ac:dyDescent="0.55000000000000004">
      <c r="A78" s="114">
        <v>72</v>
      </c>
      <c r="B78" s="40" t="s">
        <v>291</v>
      </c>
      <c r="C78" s="41">
        <v>7.3097079999999997</v>
      </c>
      <c r="D78" s="41">
        <v>25.437381999999999</v>
      </c>
      <c r="E78" s="41">
        <v>16.885425999999999</v>
      </c>
      <c r="G78" s="37"/>
    </row>
    <row r="79" spans="1:7" s="25" customFormat="1" ht="20.100000000000001" customHeight="1" x14ac:dyDescent="0.55000000000000004">
      <c r="A79" s="113">
        <v>73</v>
      </c>
      <c r="B79" s="35" t="s">
        <v>297</v>
      </c>
      <c r="C79" s="36">
        <v>7.6987839999999998</v>
      </c>
      <c r="D79" s="36">
        <v>19.112071</v>
      </c>
      <c r="E79" s="36">
        <v>15.247540000000001</v>
      </c>
      <c r="G79" s="37"/>
    </row>
    <row r="80" spans="1:7" s="25" customFormat="1" ht="20.100000000000001" customHeight="1" x14ac:dyDescent="0.55000000000000004">
      <c r="A80" s="114">
        <v>74</v>
      </c>
      <c r="B80" s="40" t="s">
        <v>301</v>
      </c>
      <c r="C80" s="41">
        <v>11.194979999999999</v>
      </c>
      <c r="D80" s="41">
        <v>16.095455000000001</v>
      </c>
      <c r="E80" s="41">
        <v>14.261742999999999</v>
      </c>
      <c r="G80" s="37"/>
    </row>
    <row r="81" spans="1:7" s="25" customFormat="1" ht="20.100000000000001" customHeight="1" x14ac:dyDescent="0.55000000000000004">
      <c r="A81" s="113">
        <v>75</v>
      </c>
      <c r="B81" s="35" t="s">
        <v>345</v>
      </c>
      <c r="C81" s="36">
        <v>3.9103490000000001</v>
      </c>
      <c r="D81" s="36">
        <v>12.693209</v>
      </c>
      <c r="E81" s="36">
        <v>14.180071999999999</v>
      </c>
      <c r="G81" s="37"/>
    </row>
    <row r="82" spans="1:7" s="25" customFormat="1" ht="20.100000000000001" customHeight="1" x14ac:dyDescent="0.55000000000000004">
      <c r="A82" s="114">
        <v>76</v>
      </c>
      <c r="B82" s="40" t="s">
        <v>292</v>
      </c>
      <c r="C82" s="41">
        <v>31.814737999999998</v>
      </c>
      <c r="D82" s="41">
        <v>3.4987970000000002</v>
      </c>
      <c r="E82" s="41">
        <v>13.165473</v>
      </c>
      <c r="G82" s="37"/>
    </row>
    <row r="83" spans="1:7" s="25" customFormat="1" ht="20.100000000000001" customHeight="1" x14ac:dyDescent="0.55000000000000004">
      <c r="A83" s="113">
        <v>77</v>
      </c>
      <c r="B83" s="35" t="s">
        <v>272</v>
      </c>
      <c r="C83" s="36">
        <v>16.436537999999999</v>
      </c>
      <c r="D83" s="36">
        <v>25.297996999999999</v>
      </c>
      <c r="E83" s="36">
        <v>13.121878000000001</v>
      </c>
      <c r="G83" s="37"/>
    </row>
    <row r="84" spans="1:7" s="25" customFormat="1" ht="20.100000000000001" customHeight="1" x14ac:dyDescent="0.55000000000000004">
      <c r="A84" s="114">
        <v>78</v>
      </c>
      <c r="B84" s="40" t="s">
        <v>255</v>
      </c>
      <c r="C84" s="41">
        <v>18.321897</v>
      </c>
      <c r="D84" s="41">
        <v>33.460011000000002</v>
      </c>
      <c r="E84" s="41">
        <v>12.699873</v>
      </c>
      <c r="G84" s="37"/>
    </row>
    <row r="85" spans="1:7" s="25" customFormat="1" ht="20.100000000000001" customHeight="1" x14ac:dyDescent="0.55000000000000004">
      <c r="A85" s="113">
        <v>79</v>
      </c>
      <c r="B85" s="35" t="s">
        <v>302</v>
      </c>
      <c r="C85" s="36">
        <v>1.6807840000000001</v>
      </c>
      <c r="D85" s="36">
        <v>5.8055070000000004</v>
      </c>
      <c r="E85" s="36">
        <v>11.868653999999999</v>
      </c>
      <c r="G85" s="37"/>
    </row>
    <row r="86" spans="1:7" s="25" customFormat="1" ht="20.100000000000001" customHeight="1" x14ac:dyDescent="0.55000000000000004">
      <c r="A86" s="114">
        <v>80</v>
      </c>
      <c r="B86" s="40" t="s">
        <v>344</v>
      </c>
      <c r="C86" s="41">
        <v>4.9850110000000001</v>
      </c>
      <c r="D86" s="41">
        <v>19.917968999999999</v>
      </c>
      <c r="E86" s="41">
        <v>11.713335000000001</v>
      </c>
      <c r="G86" s="37"/>
    </row>
    <row r="87" spans="1:7" s="25" customFormat="1" ht="20.100000000000001" customHeight="1" x14ac:dyDescent="0.55000000000000004">
      <c r="A87" s="113">
        <v>81</v>
      </c>
      <c r="B87" s="35" t="s">
        <v>346</v>
      </c>
      <c r="C87" s="36">
        <v>7.6533629999999997</v>
      </c>
      <c r="D87" s="36">
        <v>18.855257000000002</v>
      </c>
      <c r="E87" s="36">
        <v>11.207383999999999</v>
      </c>
      <c r="G87" s="37"/>
    </row>
    <row r="88" spans="1:7" s="25" customFormat="1" ht="20.100000000000001" customHeight="1" x14ac:dyDescent="0.55000000000000004">
      <c r="A88" s="114">
        <v>82</v>
      </c>
      <c r="B88" s="40" t="s">
        <v>256</v>
      </c>
      <c r="C88" s="41">
        <v>6.4789729999999999</v>
      </c>
      <c r="D88" s="41">
        <v>8.5457830000000001</v>
      </c>
      <c r="E88" s="41">
        <v>7.2777770000000004</v>
      </c>
      <c r="G88" s="37"/>
    </row>
    <row r="89" spans="1:7" s="25" customFormat="1" ht="20.100000000000001" customHeight="1" x14ac:dyDescent="0.55000000000000004">
      <c r="A89" s="113">
        <v>83</v>
      </c>
      <c r="B89" s="35" t="s">
        <v>286</v>
      </c>
      <c r="C89" s="36">
        <v>2.5797850000000002</v>
      </c>
      <c r="D89" s="36">
        <v>5.2791540000000001</v>
      </c>
      <c r="E89" s="36">
        <v>6.959638</v>
      </c>
      <c r="G89" s="37"/>
    </row>
    <row r="90" spans="1:7" s="25" customFormat="1" ht="20.100000000000001" customHeight="1" x14ac:dyDescent="0.55000000000000004">
      <c r="A90" s="114">
        <v>84</v>
      </c>
      <c r="B90" s="40" t="s">
        <v>306</v>
      </c>
      <c r="C90" s="41">
        <v>5.8563609999999997</v>
      </c>
      <c r="D90" s="41">
        <v>4.8243</v>
      </c>
      <c r="E90" s="41">
        <v>6.8317259999999997</v>
      </c>
      <c r="G90" s="37"/>
    </row>
    <row r="91" spans="1:7" s="25" customFormat="1" ht="20.100000000000001" customHeight="1" x14ac:dyDescent="0.55000000000000004">
      <c r="A91" s="113">
        <v>85</v>
      </c>
      <c r="B91" s="35" t="s">
        <v>347</v>
      </c>
      <c r="C91" s="36">
        <v>7.1655819999999997</v>
      </c>
      <c r="D91" s="36">
        <v>9.9538879999999992</v>
      </c>
      <c r="E91" s="36">
        <v>6.6190990000000003</v>
      </c>
      <c r="G91" s="37"/>
    </row>
    <row r="92" spans="1:7" s="25" customFormat="1" ht="20.100000000000001" customHeight="1" x14ac:dyDescent="0.55000000000000004">
      <c r="A92" s="114">
        <v>86</v>
      </c>
      <c r="B92" s="40" t="s">
        <v>270</v>
      </c>
      <c r="C92" s="41">
        <v>3.757314</v>
      </c>
      <c r="D92" s="41">
        <v>0.52244900000000005</v>
      </c>
      <c r="E92" s="41">
        <v>5.8455680000000001</v>
      </c>
      <c r="G92" s="37"/>
    </row>
    <row r="93" spans="1:7" s="25" customFormat="1" ht="20.100000000000001" customHeight="1" x14ac:dyDescent="0.55000000000000004">
      <c r="A93" s="113">
        <v>87</v>
      </c>
      <c r="B93" s="35" t="s">
        <v>305</v>
      </c>
      <c r="C93" s="36">
        <v>2.6095679999999999</v>
      </c>
      <c r="D93" s="36">
        <v>2.1575039999999999</v>
      </c>
      <c r="E93" s="36">
        <v>5.4241659999999996</v>
      </c>
      <c r="G93" s="37"/>
    </row>
    <row r="94" spans="1:7" s="25" customFormat="1" ht="20.100000000000001" customHeight="1" x14ac:dyDescent="0.55000000000000004">
      <c r="A94" s="114">
        <v>88</v>
      </c>
      <c r="B94" s="40" t="s">
        <v>250</v>
      </c>
      <c r="C94" s="41">
        <v>0.65185099999999996</v>
      </c>
      <c r="D94" s="41">
        <v>4.1031079999999998</v>
      </c>
      <c r="E94" s="41">
        <v>5.3645079999999998</v>
      </c>
      <c r="G94" s="37"/>
    </row>
    <row r="95" spans="1:7" s="25" customFormat="1" ht="20.100000000000001" customHeight="1" x14ac:dyDescent="0.55000000000000004">
      <c r="A95" s="113">
        <v>89</v>
      </c>
      <c r="B95" s="35" t="s">
        <v>308</v>
      </c>
      <c r="C95" s="36">
        <v>6.2083209999999998</v>
      </c>
      <c r="D95" s="36">
        <v>6.0837919999999999</v>
      </c>
      <c r="E95" s="36">
        <v>5.3236489999999996</v>
      </c>
      <c r="G95" s="37"/>
    </row>
    <row r="96" spans="1:7" s="25" customFormat="1" ht="20.100000000000001" customHeight="1" x14ac:dyDescent="0.55000000000000004">
      <c r="A96" s="114">
        <v>90</v>
      </c>
      <c r="B96" s="40" t="s">
        <v>348</v>
      </c>
      <c r="C96" s="41">
        <v>2.317418</v>
      </c>
      <c r="D96" s="41">
        <v>5.7868089999999999</v>
      </c>
      <c r="E96" s="41">
        <v>5.0411590000000004</v>
      </c>
      <c r="G96" s="37"/>
    </row>
    <row r="97" spans="1:7" s="25" customFormat="1" ht="20.100000000000001" customHeight="1" x14ac:dyDescent="0.55000000000000004">
      <c r="A97" s="113">
        <v>91</v>
      </c>
      <c r="B97" s="35" t="s">
        <v>311</v>
      </c>
      <c r="C97" s="36">
        <v>1.5092110000000001</v>
      </c>
      <c r="D97" s="36">
        <v>3.1938810000000002</v>
      </c>
      <c r="E97" s="36">
        <v>4.8201309999999999</v>
      </c>
      <c r="G97" s="37"/>
    </row>
    <row r="98" spans="1:7" s="25" customFormat="1" ht="20.100000000000001" customHeight="1" x14ac:dyDescent="0.55000000000000004">
      <c r="A98" s="114">
        <v>92</v>
      </c>
      <c r="B98" s="40" t="s">
        <v>299</v>
      </c>
      <c r="C98" s="41">
        <v>8.4653000000000006E-2</v>
      </c>
      <c r="D98" s="41">
        <v>0.35472999999999999</v>
      </c>
      <c r="E98" s="41">
        <v>4.6459210000000004</v>
      </c>
      <c r="G98" s="37"/>
    </row>
    <row r="99" spans="1:7" s="25" customFormat="1" ht="20.100000000000001" customHeight="1" x14ac:dyDescent="0.55000000000000004">
      <c r="A99" s="113">
        <v>93</v>
      </c>
      <c r="B99" s="35" t="s">
        <v>264</v>
      </c>
      <c r="C99" s="36">
        <v>1.3118639999999999</v>
      </c>
      <c r="D99" s="36">
        <v>1.2303200000000001</v>
      </c>
      <c r="E99" s="36">
        <v>4.3488670000000003</v>
      </c>
      <c r="G99" s="37"/>
    </row>
    <row r="100" spans="1:7" s="25" customFormat="1" ht="20.100000000000001" customHeight="1" x14ac:dyDescent="0.55000000000000004">
      <c r="A100" s="114">
        <v>94</v>
      </c>
      <c r="B100" s="40" t="s">
        <v>303</v>
      </c>
      <c r="C100" s="41">
        <v>0.70056099999999999</v>
      </c>
      <c r="D100" s="41">
        <v>1.527979</v>
      </c>
      <c r="E100" s="41">
        <v>4.3305749999999996</v>
      </c>
      <c r="G100" s="37"/>
    </row>
    <row r="101" spans="1:7" s="25" customFormat="1" ht="20.100000000000001" customHeight="1" x14ac:dyDescent="0.55000000000000004">
      <c r="A101" s="113">
        <v>95</v>
      </c>
      <c r="B101" s="35" t="s">
        <v>265</v>
      </c>
      <c r="C101" s="36">
        <v>14.343387</v>
      </c>
      <c r="D101" s="36">
        <v>19.1341</v>
      </c>
      <c r="E101" s="36">
        <v>4.2727089999999999</v>
      </c>
      <c r="G101" s="37"/>
    </row>
    <row r="102" spans="1:7" s="25" customFormat="1" ht="20.100000000000001" customHeight="1" x14ac:dyDescent="0.55000000000000004">
      <c r="A102" s="114">
        <v>96</v>
      </c>
      <c r="B102" s="40" t="s">
        <v>280</v>
      </c>
      <c r="C102" s="41">
        <v>10.100044</v>
      </c>
      <c r="D102" s="41">
        <v>157.06493699999999</v>
      </c>
      <c r="E102" s="41">
        <v>3.9204560000000002</v>
      </c>
      <c r="G102" s="37"/>
    </row>
    <row r="103" spans="1:7" s="25" customFormat="1" ht="20.100000000000001" customHeight="1" x14ac:dyDescent="0.55000000000000004">
      <c r="A103" s="113">
        <v>97</v>
      </c>
      <c r="B103" s="35" t="s">
        <v>294</v>
      </c>
      <c r="C103" s="36">
        <v>1.4683E-2</v>
      </c>
      <c r="D103" s="36">
        <v>5.6786000000000003E-2</v>
      </c>
      <c r="E103" s="36">
        <v>3.8658359999999998</v>
      </c>
      <c r="G103" s="37"/>
    </row>
    <row r="104" spans="1:7" s="25" customFormat="1" ht="20.100000000000001" customHeight="1" x14ac:dyDescent="0.55000000000000004">
      <c r="A104" s="114">
        <v>98</v>
      </c>
      <c r="B104" s="40" t="s">
        <v>269</v>
      </c>
      <c r="C104" s="41">
        <v>0.80562100000000003</v>
      </c>
      <c r="D104" s="41">
        <v>1.138752</v>
      </c>
      <c r="E104" s="41">
        <v>3.7886639999999998</v>
      </c>
      <c r="G104" s="37"/>
    </row>
    <row r="105" spans="1:7" s="25" customFormat="1" ht="20.100000000000001" customHeight="1" x14ac:dyDescent="0.55000000000000004">
      <c r="A105" s="113">
        <v>99</v>
      </c>
      <c r="B105" s="35" t="s">
        <v>349</v>
      </c>
      <c r="C105" s="36">
        <v>0.86665700000000001</v>
      </c>
      <c r="D105" s="36">
        <v>1.003253</v>
      </c>
      <c r="E105" s="36">
        <v>3.6612629999999999</v>
      </c>
      <c r="G105" s="37"/>
    </row>
    <row r="106" spans="1:7" s="25" customFormat="1" ht="20.100000000000001" customHeight="1" x14ac:dyDescent="0.55000000000000004">
      <c r="A106" s="114">
        <v>100</v>
      </c>
      <c r="B106" s="40" t="s">
        <v>350</v>
      </c>
      <c r="C106" s="41">
        <v>2.9983659999999999</v>
      </c>
      <c r="D106" s="41">
        <v>8.3485929999999993</v>
      </c>
      <c r="E106" s="41">
        <v>3.2736550000000002</v>
      </c>
      <c r="G106" s="37"/>
    </row>
    <row r="107" spans="1:7" s="25" customFormat="1" ht="20.100000000000001" customHeight="1" x14ac:dyDescent="0.55000000000000004">
      <c r="A107" s="113">
        <v>101</v>
      </c>
      <c r="B107" s="35" t="s">
        <v>314</v>
      </c>
      <c r="C107" s="36">
        <v>0.82774499999999995</v>
      </c>
      <c r="D107" s="36">
        <v>1.871818</v>
      </c>
      <c r="E107" s="36">
        <v>3.0982769999999999</v>
      </c>
      <c r="G107" s="37"/>
    </row>
    <row r="108" spans="1:7" s="25" customFormat="1" ht="20.100000000000001" customHeight="1" x14ac:dyDescent="0.55000000000000004">
      <c r="A108" s="114">
        <v>102</v>
      </c>
      <c r="B108" s="40" t="s">
        <v>296</v>
      </c>
      <c r="C108" s="41">
        <v>1.9198189999999999</v>
      </c>
      <c r="D108" s="41">
        <v>3.0615389999999998</v>
      </c>
      <c r="E108" s="41">
        <v>2.8900070000000002</v>
      </c>
      <c r="G108" s="37"/>
    </row>
    <row r="109" spans="1:7" s="25" customFormat="1" ht="20.100000000000001" customHeight="1" x14ac:dyDescent="0.55000000000000004">
      <c r="A109" s="113">
        <v>103</v>
      </c>
      <c r="B109" s="35" t="s">
        <v>351</v>
      </c>
      <c r="C109" s="36">
        <v>2.729082</v>
      </c>
      <c r="D109" s="36">
        <v>4.8770559999999996</v>
      </c>
      <c r="E109" s="36">
        <v>2.4479229999999998</v>
      </c>
      <c r="G109" s="37"/>
    </row>
    <row r="110" spans="1:7" s="25" customFormat="1" ht="20.100000000000001" customHeight="1" x14ac:dyDescent="0.55000000000000004">
      <c r="A110" s="114">
        <v>104</v>
      </c>
      <c r="B110" s="40" t="s">
        <v>268</v>
      </c>
      <c r="C110" s="41">
        <v>1.4306890000000001</v>
      </c>
      <c r="D110" s="41">
        <v>0.80451499999999998</v>
      </c>
      <c r="E110" s="41">
        <v>2.242664</v>
      </c>
      <c r="G110" s="37"/>
    </row>
    <row r="111" spans="1:7" s="25" customFormat="1" ht="20.100000000000001" customHeight="1" x14ac:dyDescent="0.55000000000000004">
      <c r="A111" s="113">
        <v>105</v>
      </c>
      <c r="B111" s="35" t="s">
        <v>317</v>
      </c>
      <c r="C111" s="36">
        <v>1.5077480000000001</v>
      </c>
      <c r="D111" s="36">
        <v>1.334543</v>
      </c>
      <c r="E111" s="36">
        <v>2.1736970000000002</v>
      </c>
      <c r="G111" s="37"/>
    </row>
    <row r="112" spans="1:7" s="25" customFormat="1" ht="20.100000000000001" customHeight="1" x14ac:dyDescent="0.55000000000000004">
      <c r="A112" s="114">
        <v>106</v>
      </c>
      <c r="B112" s="40" t="s">
        <v>352</v>
      </c>
      <c r="C112" s="41">
        <v>0.36201699999999998</v>
      </c>
      <c r="D112" s="41">
        <v>10.720511</v>
      </c>
      <c r="E112" s="41">
        <v>2.0685609999999999</v>
      </c>
      <c r="G112" s="37"/>
    </row>
    <row r="113" spans="1:7" s="25" customFormat="1" ht="20.100000000000001" customHeight="1" x14ac:dyDescent="0.55000000000000004">
      <c r="A113" s="113">
        <v>107</v>
      </c>
      <c r="B113" s="35" t="s">
        <v>353</v>
      </c>
      <c r="C113" s="36">
        <v>1.121378</v>
      </c>
      <c r="D113" s="36">
        <v>2.5691329999999999</v>
      </c>
      <c r="E113" s="36">
        <v>1.852287</v>
      </c>
      <c r="G113" s="37"/>
    </row>
    <row r="114" spans="1:7" s="25" customFormat="1" ht="20.100000000000001" customHeight="1" x14ac:dyDescent="0.55000000000000004">
      <c r="A114" s="114">
        <v>108</v>
      </c>
      <c r="B114" s="40" t="s">
        <v>266</v>
      </c>
      <c r="C114" s="41">
        <v>0.64844900000000005</v>
      </c>
      <c r="D114" s="41">
        <v>27.504992999999999</v>
      </c>
      <c r="E114" s="41">
        <v>1.6402350000000001</v>
      </c>
      <c r="G114" s="37"/>
    </row>
    <row r="115" spans="1:7" s="25" customFormat="1" ht="20.100000000000001" customHeight="1" x14ac:dyDescent="0.55000000000000004">
      <c r="A115" s="113">
        <v>109</v>
      </c>
      <c r="B115" s="35" t="s">
        <v>316</v>
      </c>
      <c r="C115" s="36">
        <v>0.56360900000000003</v>
      </c>
      <c r="D115" s="36">
        <v>3.3050359999999999</v>
      </c>
      <c r="E115" s="36">
        <v>1.5546420000000001</v>
      </c>
      <c r="G115" s="37"/>
    </row>
    <row r="116" spans="1:7" s="25" customFormat="1" ht="20.100000000000001" customHeight="1" x14ac:dyDescent="0.55000000000000004">
      <c r="A116" s="114">
        <v>110</v>
      </c>
      <c r="B116" s="40" t="s">
        <v>354</v>
      </c>
      <c r="C116" s="41">
        <v>0.78557200000000005</v>
      </c>
      <c r="D116" s="41">
        <v>0.51617999999999997</v>
      </c>
      <c r="E116" s="41">
        <v>1.1712450000000001</v>
      </c>
      <c r="G116" s="37"/>
    </row>
    <row r="117" spans="1:7" s="25" customFormat="1" ht="20.100000000000001" customHeight="1" x14ac:dyDescent="0.55000000000000004">
      <c r="A117" s="113">
        <v>111</v>
      </c>
      <c r="B117" s="35" t="s">
        <v>289</v>
      </c>
      <c r="C117" s="36">
        <v>2.7978909999999999</v>
      </c>
      <c r="D117" s="36">
        <v>0.60394999999999999</v>
      </c>
      <c r="E117" s="36">
        <v>1.167098</v>
      </c>
      <c r="G117" s="37"/>
    </row>
    <row r="118" spans="1:7" s="25" customFormat="1" ht="20.100000000000001" customHeight="1" x14ac:dyDescent="0.55000000000000004">
      <c r="A118" s="114">
        <v>112</v>
      </c>
      <c r="B118" s="40" t="s">
        <v>355</v>
      </c>
      <c r="C118" s="41">
        <v>0.61502999999999997</v>
      </c>
      <c r="D118" s="41">
        <v>1.4205909999999999</v>
      </c>
      <c r="E118" s="41">
        <v>1.150363</v>
      </c>
      <c r="G118" s="37"/>
    </row>
    <row r="119" spans="1:7" s="25" customFormat="1" ht="20.100000000000001" customHeight="1" x14ac:dyDescent="0.55000000000000004">
      <c r="A119" s="113">
        <v>113</v>
      </c>
      <c r="B119" s="35" t="s">
        <v>283</v>
      </c>
      <c r="C119" s="36">
        <v>2.859076</v>
      </c>
      <c r="D119" s="36">
        <v>1.699622</v>
      </c>
      <c r="E119" s="36">
        <v>0.99614599999999998</v>
      </c>
      <c r="G119" s="37"/>
    </row>
    <row r="120" spans="1:7" s="25" customFormat="1" ht="20.100000000000001" customHeight="1" x14ac:dyDescent="0.55000000000000004">
      <c r="A120" s="114">
        <v>114</v>
      </c>
      <c r="B120" s="40" t="s">
        <v>274</v>
      </c>
      <c r="C120" s="41" t="s">
        <v>111</v>
      </c>
      <c r="D120" s="41">
        <v>1E-3</v>
      </c>
      <c r="E120" s="41">
        <v>0.98289400000000005</v>
      </c>
      <c r="G120" s="37"/>
    </row>
    <row r="121" spans="1:7" s="25" customFormat="1" ht="20.100000000000001" customHeight="1" x14ac:dyDescent="0.55000000000000004">
      <c r="A121" s="113">
        <v>115</v>
      </c>
      <c r="B121" s="35" t="s">
        <v>356</v>
      </c>
      <c r="C121" s="36">
        <v>9.1788999999999996E-2</v>
      </c>
      <c r="D121" s="36">
        <v>0.14816699999999999</v>
      </c>
      <c r="E121" s="36">
        <v>0.96656299999999995</v>
      </c>
      <c r="G121" s="37"/>
    </row>
    <row r="122" spans="1:7" s="25" customFormat="1" ht="20.100000000000001" customHeight="1" x14ac:dyDescent="0.55000000000000004">
      <c r="A122" s="114">
        <v>116</v>
      </c>
      <c r="B122" s="40" t="s">
        <v>285</v>
      </c>
      <c r="C122" s="41">
        <v>4.5700000000000003E-3</v>
      </c>
      <c r="D122" s="41">
        <v>2.1689999999999999E-3</v>
      </c>
      <c r="E122" s="41">
        <v>0.94860900000000004</v>
      </c>
      <c r="G122" s="37"/>
    </row>
    <row r="123" spans="1:7" s="25" customFormat="1" ht="20.100000000000001" customHeight="1" x14ac:dyDescent="0.55000000000000004">
      <c r="A123" s="113">
        <v>117</v>
      </c>
      <c r="B123" s="35" t="s">
        <v>300</v>
      </c>
      <c r="C123" s="36">
        <v>1.7342610000000001</v>
      </c>
      <c r="D123" s="36">
        <v>0.84051399999999998</v>
      </c>
      <c r="E123" s="36">
        <v>0.94561899999999999</v>
      </c>
      <c r="G123" s="37"/>
    </row>
    <row r="124" spans="1:7" s="25" customFormat="1" ht="20.100000000000001" customHeight="1" x14ac:dyDescent="0.55000000000000004">
      <c r="A124" s="114">
        <v>118</v>
      </c>
      <c r="B124" s="40" t="s">
        <v>357</v>
      </c>
      <c r="C124" s="41" t="s">
        <v>111</v>
      </c>
      <c r="D124" s="41" t="s">
        <v>111</v>
      </c>
      <c r="E124" s="41">
        <v>0.84857400000000005</v>
      </c>
      <c r="G124" s="37"/>
    </row>
    <row r="125" spans="1:7" s="25" customFormat="1" ht="20.100000000000001" customHeight="1" x14ac:dyDescent="0.55000000000000004">
      <c r="A125" s="113">
        <v>119</v>
      </c>
      <c r="B125" s="35" t="s">
        <v>358</v>
      </c>
      <c r="C125" s="36">
        <v>0.124639</v>
      </c>
      <c r="D125" s="36">
        <v>5.2162E-2</v>
      </c>
      <c r="E125" s="36">
        <v>0.70702900000000002</v>
      </c>
      <c r="G125" s="37"/>
    </row>
    <row r="126" spans="1:7" s="25" customFormat="1" ht="20.100000000000001" customHeight="1" x14ac:dyDescent="0.55000000000000004">
      <c r="A126" s="114">
        <v>120</v>
      </c>
      <c r="B126" s="40" t="s">
        <v>327</v>
      </c>
      <c r="C126" s="41">
        <v>0.639235</v>
      </c>
      <c r="D126" s="41">
        <v>0.64126700000000003</v>
      </c>
      <c r="E126" s="41">
        <v>0.66492300000000004</v>
      </c>
      <c r="G126" s="37"/>
    </row>
    <row r="127" spans="1:7" s="25" customFormat="1" ht="20.100000000000001" customHeight="1" x14ac:dyDescent="0.55000000000000004">
      <c r="A127" s="113">
        <v>121</v>
      </c>
      <c r="B127" s="35" t="s">
        <v>376</v>
      </c>
      <c r="C127" s="36" t="s">
        <v>111</v>
      </c>
      <c r="D127" s="36">
        <v>2.9626199999999998</v>
      </c>
      <c r="E127" s="36">
        <v>0.63973199999999997</v>
      </c>
      <c r="G127" s="37"/>
    </row>
    <row r="128" spans="1:7" s="25" customFormat="1" ht="20.100000000000001" customHeight="1" x14ac:dyDescent="0.55000000000000004">
      <c r="A128" s="114">
        <v>122</v>
      </c>
      <c r="B128" s="40" t="s">
        <v>281</v>
      </c>
      <c r="C128" s="41">
        <v>1.0237369999999999</v>
      </c>
      <c r="D128" s="41">
        <v>1.2335290000000001</v>
      </c>
      <c r="E128" s="41">
        <v>0.62858400000000003</v>
      </c>
      <c r="G128" s="37"/>
    </row>
    <row r="129" spans="1:11" ht="20.100000000000001" customHeight="1" x14ac:dyDescent="0.55000000000000004">
      <c r="A129" s="113">
        <v>123</v>
      </c>
      <c r="B129" s="35" t="s">
        <v>295</v>
      </c>
      <c r="C129" s="36">
        <v>0.39552300000000001</v>
      </c>
      <c r="D129" s="36">
        <v>1.4334009999999999</v>
      </c>
      <c r="E129" s="36">
        <v>0.60731100000000005</v>
      </c>
      <c r="G129" s="37"/>
      <c r="J129" s="25"/>
      <c r="K129" s="25"/>
    </row>
    <row r="130" spans="1:11" ht="20.100000000000001" customHeight="1" x14ac:dyDescent="0.55000000000000004">
      <c r="A130" s="114">
        <v>124</v>
      </c>
      <c r="B130" s="40" t="s">
        <v>359</v>
      </c>
      <c r="C130" s="41">
        <v>2.0137369999999999</v>
      </c>
      <c r="D130" s="41">
        <v>0.55156499999999997</v>
      </c>
      <c r="E130" s="41">
        <v>0.60077199999999997</v>
      </c>
      <c r="G130" s="37"/>
      <c r="J130" s="25"/>
      <c r="K130" s="25"/>
    </row>
    <row r="131" spans="1:11" ht="20.100000000000001" customHeight="1" x14ac:dyDescent="0.55000000000000004">
      <c r="A131" s="113">
        <v>125</v>
      </c>
      <c r="B131" s="35" t="s">
        <v>319</v>
      </c>
      <c r="C131" s="36">
        <v>1.041563</v>
      </c>
      <c r="D131" s="36">
        <v>0.91189699999999996</v>
      </c>
      <c r="E131" s="36">
        <v>0.57267500000000005</v>
      </c>
      <c r="G131" s="37"/>
      <c r="J131" s="25"/>
      <c r="K131" s="25"/>
    </row>
    <row r="132" spans="1:11" ht="20.100000000000001" customHeight="1" x14ac:dyDescent="0.55000000000000004">
      <c r="A132" s="114">
        <v>126</v>
      </c>
      <c r="B132" s="40" t="s">
        <v>329</v>
      </c>
      <c r="C132" s="41">
        <v>0.19908300000000001</v>
      </c>
      <c r="D132" s="41">
        <v>3.5432269999999999</v>
      </c>
      <c r="E132" s="41">
        <v>0.52958300000000003</v>
      </c>
      <c r="G132" s="37"/>
      <c r="J132" s="25"/>
      <c r="K132" s="25"/>
    </row>
    <row r="133" spans="1:11" ht="20.100000000000001" customHeight="1" x14ac:dyDescent="0.55000000000000004">
      <c r="A133" s="113">
        <v>127</v>
      </c>
      <c r="B133" s="35" t="s">
        <v>323</v>
      </c>
      <c r="C133" s="36">
        <v>1.017835</v>
      </c>
      <c r="D133" s="36">
        <v>2.9109219999999998</v>
      </c>
      <c r="E133" s="36">
        <v>0.51540200000000003</v>
      </c>
      <c r="G133" s="37"/>
      <c r="J133" s="25"/>
      <c r="K133" s="25"/>
    </row>
    <row r="134" spans="1:11" ht="20.100000000000001" customHeight="1" x14ac:dyDescent="0.55000000000000004">
      <c r="A134" s="114">
        <v>128</v>
      </c>
      <c r="B134" s="40" t="s">
        <v>360</v>
      </c>
      <c r="C134" s="41">
        <v>8.0809999999999996E-3</v>
      </c>
      <c r="D134" s="41">
        <v>0.32407200000000003</v>
      </c>
      <c r="E134" s="41">
        <v>0.38021899999999997</v>
      </c>
      <c r="G134" s="37"/>
      <c r="J134" s="25"/>
      <c r="K134" s="25"/>
    </row>
    <row r="135" spans="1:11" ht="20.100000000000001" customHeight="1" x14ac:dyDescent="0.55000000000000004">
      <c r="A135" s="113">
        <v>129</v>
      </c>
      <c r="B135" s="35" t="s">
        <v>325</v>
      </c>
      <c r="C135" s="36">
        <v>0.164266</v>
      </c>
      <c r="D135" s="36">
        <v>0.44912299999999999</v>
      </c>
      <c r="E135" s="36">
        <v>0.32040000000000002</v>
      </c>
      <c r="G135" s="37"/>
      <c r="J135" s="25"/>
      <c r="K135" s="25"/>
    </row>
    <row r="136" spans="1:11" ht="20.100000000000001" customHeight="1" x14ac:dyDescent="0.55000000000000004">
      <c r="A136" s="114">
        <v>130</v>
      </c>
      <c r="B136" s="40" t="s">
        <v>377</v>
      </c>
      <c r="C136" s="41">
        <v>0.79685799999999996</v>
      </c>
      <c r="D136" s="41">
        <v>0.66620000000000001</v>
      </c>
      <c r="E136" s="41">
        <v>0.30502299999999999</v>
      </c>
      <c r="G136" s="37"/>
      <c r="J136" s="25"/>
      <c r="K136" s="25"/>
    </row>
    <row r="137" spans="1:11" ht="20.100000000000001" customHeight="1" x14ac:dyDescent="0.55000000000000004">
      <c r="A137" s="113">
        <v>131</v>
      </c>
      <c r="B137" s="35" t="s">
        <v>326</v>
      </c>
      <c r="C137" s="36">
        <v>3.9816999999999998E-2</v>
      </c>
      <c r="D137" s="36">
        <v>1.1999999999999999E-3</v>
      </c>
      <c r="E137" s="36">
        <v>0.26518599999999998</v>
      </c>
      <c r="G137" s="37"/>
      <c r="J137" s="25"/>
      <c r="K137" s="25"/>
    </row>
    <row r="138" spans="1:11" ht="20.100000000000001" customHeight="1" x14ac:dyDescent="0.55000000000000004">
      <c r="A138" s="114">
        <v>132</v>
      </c>
      <c r="B138" s="40" t="s">
        <v>320</v>
      </c>
      <c r="C138" s="41">
        <v>0.73520700000000005</v>
      </c>
      <c r="D138" s="41">
        <v>1.039628</v>
      </c>
      <c r="E138" s="41">
        <v>0.23811199999999999</v>
      </c>
      <c r="G138" s="37"/>
      <c r="J138" s="25"/>
      <c r="K138" s="25"/>
    </row>
    <row r="139" spans="1:11" ht="20.100000000000001" customHeight="1" x14ac:dyDescent="0.55000000000000004">
      <c r="A139" s="113">
        <v>133</v>
      </c>
      <c r="B139" s="35" t="s">
        <v>368</v>
      </c>
      <c r="C139" s="36">
        <v>1.2347969999999999</v>
      </c>
      <c r="D139" s="36" t="s">
        <v>111</v>
      </c>
      <c r="E139" s="36">
        <v>0.237374</v>
      </c>
      <c r="G139" s="37"/>
      <c r="J139" s="25"/>
      <c r="K139" s="25"/>
    </row>
    <row r="140" spans="1:11" ht="20.100000000000001" customHeight="1" x14ac:dyDescent="0.55000000000000004">
      <c r="A140" s="114">
        <v>134</v>
      </c>
      <c r="B140" s="40" t="s">
        <v>313</v>
      </c>
      <c r="C140" s="41" t="s">
        <v>111</v>
      </c>
      <c r="D140" s="41">
        <v>1.5E-3</v>
      </c>
      <c r="E140" s="41">
        <v>0.20399</v>
      </c>
      <c r="G140" s="37"/>
      <c r="J140" s="25"/>
      <c r="K140" s="25"/>
    </row>
    <row r="141" spans="1:11" ht="20.100000000000001" customHeight="1" x14ac:dyDescent="0.55000000000000004">
      <c r="A141" s="113">
        <v>135</v>
      </c>
      <c r="B141" s="35" t="s">
        <v>322</v>
      </c>
      <c r="C141" s="36">
        <v>0.81638500000000003</v>
      </c>
      <c r="D141" s="36">
        <v>0.87418300000000004</v>
      </c>
      <c r="E141" s="36">
        <v>0.153145</v>
      </c>
      <c r="G141" s="37"/>
      <c r="J141" s="25"/>
      <c r="K141" s="25"/>
    </row>
    <row r="142" spans="1:11" ht="20.100000000000001" customHeight="1" x14ac:dyDescent="0.55000000000000004">
      <c r="A142" s="114">
        <v>136</v>
      </c>
      <c r="B142" s="40" t="s">
        <v>378</v>
      </c>
      <c r="C142" s="41" t="s">
        <v>111</v>
      </c>
      <c r="D142" s="41" t="s">
        <v>111</v>
      </c>
      <c r="E142" s="41">
        <v>0.118226</v>
      </c>
      <c r="G142" s="37"/>
      <c r="J142" s="25"/>
      <c r="K142" s="25"/>
    </row>
    <row r="143" spans="1:11" ht="20.100000000000001" customHeight="1" x14ac:dyDescent="0.55000000000000004">
      <c r="A143" s="113">
        <v>137</v>
      </c>
      <c r="B143" s="35" t="s">
        <v>380</v>
      </c>
      <c r="C143" s="36">
        <v>0.45397300000000002</v>
      </c>
      <c r="D143" s="36">
        <v>3.5055999999999997E-2</v>
      </c>
      <c r="E143" s="36">
        <v>0.110336</v>
      </c>
      <c r="G143" s="37"/>
      <c r="J143" s="25"/>
      <c r="K143" s="25"/>
    </row>
    <row r="144" spans="1:11" ht="20.100000000000001" customHeight="1" x14ac:dyDescent="0.55000000000000004">
      <c r="A144" s="114">
        <v>138</v>
      </c>
      <c r="B144" s="40" t="s">
        <v>312</v>
      </c>
      <c r="C144" s="41">
        <v>0.39008900000000002</v>
      </c>
      <c r="D144" s="41">
        <v>4.2138280000000004</v>
      </c>
      <c r="E144" s="41">
        <v>8.4732000000000002E-2</v>
      </c>
      <c r="G144" s="37"/>
      <c r="J144" s="25"/>
      <c r="K144" s="25"/>
    </row>
    <row r="145" spans="1:11" ht="20.100000000000001" customHeight="1" x14ac:dyDescent="0.55000000000000004">
      <c r="A145" s="113">
        <v>139</v>
      </c>
      <c r="B145" s="35" t="s">
        <v>324</v>
      </c>
      <c r="C145" s="36" t="s">
        <v>111</v>
      </c>
      <c r="D145" s="36" t="s">
        <v>111</v>
      </c>
      <c r="E145" s="36">
        <v>8.2616999999999996E-2</v>
      </c>
      <c r="G145" s="37"/>
      <c r="J145" s="25"/>
      <c r="K145" s="25"/>
    </row>
    <row r="146" spans="1:11" ht="20.100000000000001" customHeight="1" x14ac:dyDescent="0.55000000000000004">
      <c r="A146" s="114">
        <v>140</v>
      </c>
      <c r="B146" s="40" t="s">
        <v>379</v>
      </c>
      <c r="C146" s="41">
        <v>7.5521000000000005E-2</v>
      </c>
      <c r="D146" s="41">
        <v>6.3487000000000002E-2</v>
      </c>
      <c r="E146" s="41">
        <v>6.3487000000000002E-2</v>
      </c>
      <c r="G146" s="37"/>
      <c r="J146" s="25"/>
      <c r="K146" s="25"/>
    </row>
    <row r="147" spans="1:11" ht="20.100000000000001" customHeight="1" thickBot="1" x14ac:dyDescent="0.6">
      <c r="A147" s="113">
        <v>141</v>
      </c>
      <c r="B147" s="35" t="s">
        <v>374</v>
      </c>
      <c r="C147" s="36">
        <v>102.78729799999999</v>
      </c>
      <c r="D147" s="36">
        <v>36.904650000000004</v>
      </c>
      <c r="E147" s="36">
        <v>0.15185599999999999</v>
      </c>
      <c r="G147" s="37"/>
      <c r="J147" s="25"/>
      <c r="K147" s="25"/>
    </row>
    <row r="148" spans="1:11" ht="20.100000000000001" customHeight="1" thickBot="1" x14ac:dyDescent="0.6">
      <c r="A148" s="118"/>
      <c r="B148" s="155" t="s">
        <v>0</v>
      </c>
      <c r="C148" s="156">
        <v>53374.907008000002</v>
      </c>
      <c r="D148" s="156">
        <v>89194.841457000046</v>
      </c>
      <c r="E148" s="156">
        <v>94666.872050000035</v>
      </c>
      <c r="J148" s="25"/>
      <c r="K148" s="25"/>
    </row>
    <row r="149" spans="1:11" ht="19.5" customHeight="1" x14ac:dyDescent="0.55000000000000004">
      <c r="A149" s="45"/>
      <c r="B149" s="45"/>
      <c r="C149" s="107"/>
      <c r="D149" s="107"/>
      <c r="E149" s="107"/>
      <c r="J149" s="25"/>
      <c r="K149" s="25"/>
    </row>
    <row r="150" spans="1:11" ht="17.25" customHeight="1" x14ac:dyDescent="0.55000000000000004">
      <c r="A150" s="45"/>
      <c r="B150" s="45"/>
      <c r="C150" s="45"/>
      <c r="D150" s="45"/>
      <c r="E150" s="55"/>
      <c r="J150" s="25"/>
      <c r="K150" s="25"/>
    </row>
    <row r="151" spans="1:11" ht="17.25" customHeight="1" x14ac:dyDescent="0.55000000000000004">
      <c r="A151" s="45"/>
      <c r="B151" s="45"/>
      <c r="C151" s="107"/>
      <c r="D151" s="107"/>
      <c r="E151" s="45"/>
      <c r="J151" s="25"/>
      <c r="K151" s="25"/>
    </row>
    <row r="152" spans="1:11" ht="17.25" customHeight="1" x14ac:dyDescent="0.55000000000000004">
      <c r="A152" s="45"/>
      <c r="B152" s="45"/>
      <c r="C152" s="45"/>
      <c r="D152" s="45"/>
      <c r="E152" s="45"/>
      <c r="J152" s="25"/>
      <c r="K152" s="25"/>
    </row>
    <row r="153" spans="1:11" ht="17.25" customHeight="1" x14ac:dyDescent="0.55000000000000004">
      <c r="A153" s="45"/>
      <c r="B153" s="45"/>
      <c r="C153" s="45"/>
      <c r="D153" s="45"/>
      <c r="E153" s="45"/>
      <c r="J153" s="25"/>
      <c r="K153" s="25"/>
    </row>
    <row r="154" spans="1:11" ht="17.25" customHeight="1" x14ac:dyDescent="0.55000000000000004">
      <c r="A154" s="45"/>
      <c r="B154" s="45"/>
      <c r="C154" s="45"/>
      <c r="D154" s="45"/>
      <c r="E154" s="45"/>
      <c r="J154" s="25"/>
      <c r="K154" s="25"/>
    </row>
    <row r="155" spans="1:11" ht="17.25" customHeight="1" x14ac:dyDescent="0.55000000000000004">
      <c r="A155" s="45"/>
      <c r="B155" s="45"/>
      <c r="C155" s="45"/>
      <c r="D155" s="45"/>
      <c r="E155" s="45"/>
      <c r="J155" s="25"/>
      <c r="K155" s="25"/>
    </row>
    <row r="156" spans="1:11" ht="17.25" customHeight="1" x14ac:dyDescent="0.55000000000000004">
      <c r="A156" s="45"/>
      <c r="B156" s="45"/>
      <c r="C156" s="45"/>
      <c r="D156" s="45"/>
      <c r="E156" s="45"/>
      <c r="J156" s="25"/>
      <c r="K156" s="25"/>
    </row>
    <row r="157" spans="1:11" ht="17.25" customHeight="1" x14ac:dyDescent="0.55000000000000004">
      <c r="A157" s="45"/>
      <c r="B157" s="45"/>
      <c r="C157" s="45"/>
      <c r="D157" s="45"/>
      <c r="E157" s="45"/>
      <c r="J157" s="25"/>
      <c r="K157" s="25"/>
    </row>
    <row r="158" spans="1:11" ht="17.25" customHeight="1" x14ac:dyDescent="0.55000000000000004">
      <c r="A158" s="45"/>
      <c r="B158" s="45"/>
      <c r="C158" s="45"/>
      <c r="D158" s="45"/>
      <c r="E158" s="45"/>
      <c r="J158" s="25"/>
      <c r="K158" s="25"/>
    </row>
    <row r="159" spans="1:11" ht="17.25" customHeight="1" x14ac:dyDescent="0.55000000000000004">
      <c r="A159" s="45"/>
      <c r="B159" s="45"/>
      <c r="C159" s="45"/>
      <c r="D159" s="45"/>
      <c r="E159" s="45"/>
      <c r="J159" s="25"/>
      <c r="K159" s="25"/>
    </row>
    <row r="160" spans="1:11" ht="17.25" customHeight="1" x14ac:dyDescent="0.55000000000000004">
      <c r="A160" s="45"/>
      <c r="B160" s="45"/>
      <c r="C160" s="45"/>
      <c r="D160" s="45"/>
      <c r="E160" s="45"/>
      <c r="J160" s="25"/>
      <c r="K160" s="25"/>
    </row>
    <row r="161" spans="1:11" ht="17.25" customHeight="1" x14ac:dyDescent="0.55000000000000004">
      <c r="A161" s="45"/>
      <c r="B161" s="45"/>
      <c r="C161" s="45"/>
      <c r="D161" s="45"/>
      <c r="E161" s="45"/>
      <c r="J161" s="25"/>
      <c r="K161" s="25"/>
    </row>
    <row r="162" spans="1:11" ht="17.25" customHeight="1" x14ac:dyDescent="0.55000000000000004">
      <c r="A162" s="45"/>
      <c r="B162" s="45"/>
      <c r="C162" s="45"/>
      <c r="D162" s="45"/>
      <c r="E162" s="45"/>
      <c r="J162" s="25"/>
      <c r="K162" s="25"/>
    </row>
    <row r="163" spans="1:11" ht="17.25" customHeight="1" x14ac:dyDescent="0.55000000000000004">
      <c r="A163" s="45"/>
      <c r="B163" s="45"/>
      <c r="C163" s="45"/>
      <c r="D163" s="45"/>
      <c r="E163" s="45"/>
      <c r="J163" s="25"/>
      <c r="K163" s="25"/>
    </row>
    <row r="164" spans="1:11" ht="17.25" customHeight="1" x14ac:dyDescent="0.55000000000000004">
      <c r="A164" s="45"/>
      <c r="B164" s="45"/>
      <c r="C164" s="45"/>
      <c r="D164" s="45"/>
      <c r="E164" s="45"/>
      <c r="J164" s="25"/>
      <c r="K164" s="25"/>
    </row>
    <row r="165" spans="1:11" ht="17.25" customHeight="1" x14ac:dyDescent="0.55000000000000004">
      <c r="A165" s="45"/>
      <c r="B165" s="45"/>
      <c r="C165" s="45"/>
      <c r="D165" s="45"/>
      <c r="E165" s="45"/>
      <c r="J165" s="25"/>
      <c r="K165" s="25"/>
    </row>
    <row r="166" spans="1:11" ht="17.25" customHeight="1" x14ac:dyDescent="0.55000000000000004">
      <c r="A166" s="45"/>
      <c r="B166" s="45"/>
      <c r="C166" s="45"/>
      <c r="D166" s="45"/>
      <c r="E166" s="45"/>
      <c r="J166" s="25"/>
      <c r="K166" s="25"/>
    </row>
    <row r="167" spans="1:11" ht="17.25" customHeight="1" x14ac:dyDescent="0.55000000000000004">
      <c r="A167" s="45"/>
      <c r="B167" s="45"/>
      <c r="C167" s="45"/>
      <c r="D167" s="45"/>
      <c r="E167" s="45"/>
      <c r="J167" s="25"/>
      <c r="K167" s="25"/>
    </row>
    <row r="168" spans="1:11" ht="17.25" customHeight="1" x14ac:dyDescent="0.55000000000000004">
      <c r="A168" s="45"/>
      <c r="B168" s="45"/>
      <c r="C168" s="45"/>
      <c r="D168" s="45"/>
      <c r="E168" s="45"/>
      <c r="J168" s="25"/>
      <c r="K168" s="25"/>
    </row>
    <row r="169" spans="1:11" ht="17.25" customHeight="1" x14ac:dyDescent="0.55000000000000004">
      <c r="A169" s="45"/>
      <c r="B169" s="45"/>
      <c r="C169" s="45"/>
      <c r="D169" s="45"/>
      <c r="E169" s="45"/>
      <c r="J169" s="25"/>
      <c r="K169" s="25"/>
    </row>
    <row r="170" spans="1:11" ht="17.25" customHeight="1" x14ac:dyDescent="0.55000000000000004">
      <c r="A170" s="45"/>
      <c r="B170" s="45"/>
      <c r="C170" s="45"/>
      <c r="D170" s="45"/>
      <c r="E170" s="45"/>
      <c r="J170" s="25"/>
      <c r="K170" s="25"/>
    </row>
    <row r="171" spans="1:11" ht="17.25" customHeight="1" x14ac:dyDescent="0.55000000000000004">
      <c r="A171" s="45"/>
      <c r="B171" s="45"/>
      <c r="C171" s="45"/>
      <c r="D171" s="45"/>
      <c r="E171" s="45"/>
      <c r="J171" s="25"/>
      <c r="K171" s="25"/>
    </row>
    <row r="172" spans="1:11" ht="17.25" customHeight="1" x14ac:dyDescent="0.55000000000000004">
      <c r="A172" s="45"/>
      <c r="B172" s="45"/>
      <c r="C172" s="45"/>
      <c r="D172" s="45"/>
      <c r="E172" s="45"/>
      <c r="J172" s="25"/>
      <c r="K172" s="25"/>
    </row>
    <row r="173" spans="1:11" ht="17.25" customHeight="1" x14ac:dyDescent="0.55000000000000004">
      <c r="A173" s="45"/>
      <c r="B173" s="45"/>
      <c r="C173" s="45"/>
      <c r="D173" s="45"/>
      <c r="E173" s="45"/>
      <c r="J173" s="25"/>
      <c r="K173" s="25"/>
    </row>
    <row r="174" spans="1:11" ht="17.25" customHeight="1" x14ac:dyDescent="0.55000000000000004">
      <c r="A174" s="45"/>
      <c r="B174" s="45"/>
      <c r="C174" s="45"/>
      <c r="D174" s="45"/>
      <c r="E174" s="45"/>
      <c r="J174" s="25"/>
      <c r="K174" s="25"/>
    </row>
    <row r="175" spans="1:11" ht="17.25" customHeight="1" x14ac:dyDescent="0.55000000000000004">
      <c r="A175" s="45"/>
      <c r="B175" s="45"/>
      <c r="C175" s="45"/>
      <c r="D175" s="45"/>
      <c r="E175" s="45"/>
      <c r="J175" s="25"/>
      <c r="K175" s="25"/>
    </row>
    <row r="176" spans="1:11" ht="17.25" customHeight="1" x14ac:dyDescent="0.55000000000000004">
      <c r="A176" s="45"/>
      <c r="B176" s="45"/>
      <c r="C176" s="45"/>
      <c r="D176" s="45"/>
      <c r="E176" s="45"/>
      <c r="J176" s="25"/>
      <c r="K176" s="25"/>
    </row>
    <row r="177" spans="1:11" ht="17.25" customHeight="1" x14ac:dyDescent="0.55000000000000004">
      <c r="A177" s="45"/>
      <c r="B177" s="45"/>
      <c r="C177" s="45"/>
      <c r="D177" s="45"/>
      <c r="E177" s="45"/>
      <c r="J177" s="25"/>
      <c r="K177" s="25"/>
    </row>
    <row r="178" spans="1:11" ht="17.25" customHeight="1" x14ac:dyDescent="0.55000000000000004">
      <c r="A178" s="45"/>
      <c r="B178" s="45"/>
      <c r="C178" s="45"/>
      <c r="D178" s="45"/>
      <c r="E178" s="45"/>
      <c r="J178" s="25"/>
      <c r="K178" s="25"/>
    </row>
    <row r="179" spans="1:11" ht="17.25" customHeight="1" x14ac:dyDescent="0.55000000000000004">
      <c r="A179" s="45"/>
      <c r="B179" s="45"/>
      <c r="C179" s="45"/>
      <c r="D179" s="45"/>
      <c r="E179" s="45"/>
      <c r="J179" s="25"/>
      <c r="K179" s="25"/>
    </row>
    <row r="180" spans="1:11" ht="17.25" customHeight="1" x14ac:dyDescent="0.55000000000000004">
      <c r="A180" s="45"/>
      <c r="B180" s="45"/>
      <c r="C180" s="45"/>
      <c r="D180" s="45"/>
      <c r="E180" s="45"/>
      <c r="J180" s="25"/>
      <c r="K180" s="25"/>
    </row>
    <row r="181" spans="1:11" ht="17.25" customHeight="1" x14ac:dyDescent="0.55000000000000004">
      <c r="A181" s="45"/>
      <c r="B181" s="45"/>
      <c r="C181" s="45"/>
      <c r="D181" s="45"/>
      <c r="E181" s="45"/>
      <c r="J181" s="25"/>
      <c r="K181" s="25"/>
    </row>
    <row r="182" spans="1:11" ht="17.25" customHeight="1" x14ac:dyDescent="0.55000000000000004">
      <c r="A182" s="45"/>
      <c r="B182" s="45"/>
      <c r="C182" s="45"/>
      <c r="D182" s="45"/>
      <c r="E182" s="45"/>
      <c r="J182" s="25"/>
      <c r="K182" s="25"/>
    </row>
    <row r="183" spans="1:11" ht="17.25" customHeight="1" x14ac:dyDescent="0.55000000000000004">
      <c r="A183" s="45"/>
      <c r="B183" s="45"/>
      <c r="C183" s="45"/>
      <c r="D183" s="45"/>
      <c r="E183" s="45"/>
      <c r="J183" s="25"/>
      <c r="K183" s="25"/>
    </row>
    <row r="184" spans="1:11" ht="17.25" customHeight="1" x14ac:dyDescent="0.55000000000000004">
      <c r="A184" s="45"/>
      <c r="B184" s="45"/>
      <c r="C184" s="45"/>
      <c r="D184" s="45"/>
      <c r="E184" s="45"/>
      <c r="J184" s="25"/>
      <c r="K184" s="25"/>
    </row>
    <row r="185" spans="1:11" ht="17.25" customHeight="1" x14ac:dyDescent="0.55000000000000004">
      <c r="A185" s="45"/>
      <c r="B185" s="45"/>
      <c r="C185" s="45"/>
      <c r="D185" s="45"/>
      <c r="E185" s="45"/>
      <c r="J185" s="25"/>
      <c r="K185" s="25"/>
    </row>
    <row r="186" spans="1:11" ht="17.25" customHeight="1" x14ac:dyDescent="0.55000000000000004">
      <c r="A186" s="45"/>
      <c r="B186" s="45"/>
      <c r="C186" s="45"/>
      <c r="D186" s="45"/>
      <c r="E186" s="45"/>
      <c r="J186" s="25"/>
      <c r="K186" s="25"/>
    </row>
    <row r="187" spans="1:11" ht="17.25" customHeight="1" x14ac:dyDescent="0.55000000000000004">
      <c r="A187" s="45"/>
      <c r="B187" s="45"/>
      <c r="C187" s="45"/>
      <c r="D187" s="45"/>
      <c r="E187" s="45"/>
      <c r="J187" s="25"/>
      <c r="K187" s="25"/>
    </row>
    <row r="188" spans="1:11" ht="17.25" customHeight="1" x14ac:dyDescent="0.55000000000000004">
      <c r="A188" s="45"/>
      <c r="B188" s="45"/>
      <c r="C188" s="45"/>
      <c r="D188" s="45"/>
      <c r="E188" s="45"/>
      <c r="J188" s="25"/>
      <c r="K188" s="25"/>
    </row>
    <row r="189" spans="1:11" ht="17.25" customHeight="1" x14ac:dyDescent="0.55000000000000004">
      <c r="A189" s="45"/>
      <c r="B189" s="45"/>
      <c r="C189" s="45"/>
      <c r="D189" s="45"/>
      <c r="E189" s="45"/>
      <c r="J189" s="25"/>
      <c r="K189" s="25"/>
    </row>
    <row r="190" spans="1:11" ht="17.25" customHeight="1" x14ac:dyDescent="0.55000000000000004">
      <c r="A190" s="45"/>
      <c r="B190" s="45"/>
      <c r="C190" s="45"/>
      <c r="D190" s="45"/>
      <c r="E190" s="45"/>
      <c r="J190" s="25"/>
      <c r="K190" s="25"/>
    </row>
    <row r="191" spans="1:11" ht="17.25" customHeight="1" x14ac:dyDescent="0.55000000000000004">
      <c r="A191" s="45"/>
      <c r="B191" s="45"/>
      <c r="C191" s="45"/>
      <c r="D191" s="45"/>
      <c r="E191" s="45"/>
      <c r="J191" s="25"/>
      <c r="K191" s="25"/>
    </row>
    <row r="192" spans="1:11" ht="17.25" customHeight="1" x14ac:dyDescent="0.55000000000000004">
      <c r="A192" s="45"/>
      <c r="B192" s="45"/>
      <c r="C192" s="45"/>
      <c r="D192" s="45"/>
      <c r="E192" s="45"/>
      <c r="J192" s="25"/>
      <c r="K192" s="25"/>
    </row>
    <row r="193" spans="1:11" ht="17.25" customHeight="1" x14ac:dyDescent="0.55000000000000004">
      <c r="A193" s="45"/>
      <c r="B193" s="45"/>
      <c r="C193" s="45"/>
      <c r="D193" s="45"/>
      <c r="E193" s="45"/>
      <c r="J193" s="25"/>
      <c r="K193" s="25"/>
    </row>
    <row r="194" spans="1:11" ht="17.25" customHeight="1" x14ac:dyDescent="0.55000000000000004">
      <c r="A194" s="45"/>
      <c r="B194" s="45"/>
      <c r="C194" s="45"/>
      <c r="D194" s="45"/>
      <c r="E194" s="45"/>
      <c r="J194" s="25"/>
      <c r="K194" s="25"/>
    </row>
    <row r="195" spans="1:11" ht="17.25" customHeight="1" x14ac:dyDescent="0.55000000000000004">
      <c r="A195" s="45"/>
      <c r="B195" s="45"/>
      <c r="C195" s="45"/>
      <c r="D195" s="45"/>
      <c r="E195" s="45"/>
      <c r="J195" s="25"/>
      <c r="K195" s="25"/>
    </row>
    <row r="196" spans="1:11" ht="17.25" customHeight="1" x14ac:dyDescent="0.55000000000000004">
      <c r="A196" s="45"/>
      <c r="B196" s="45"/>
      <c r="C196" s="45"/>
      <c r="D196" s="45"/>
      <c r="E196" s="45"/>
      <c r="J196" s="25"/>
      <c r="K196" s="25"/>
    </row>
    <row r="197" spans="1:11" ht="17.25" customHeight="1" x14ac:dyDescent="0.55000000000000004">
      <c r="A197" s="45"/>
      <c r="B197" s="45"/>
      <c r="C197" s="45"/>
      <c r="D197" s="45"/>
      <c r="E197" s="45"/>
      <c r="J197" s="25"/>
      <c r="K197" s="25"/>
    </row>
    <row r="198" spans="1:11" ht="17.25" customHeight="1" x14ac:dyDescent="0.55000000000000004">
      <c r="A198" s="45"/>
      <c r="B198" s="45"/>
      <c r="C198" s="45"/>
      <c r="D198" s="45"/>
      <c r="E198" s="45"/>
      <c r="J198" s="25"/>
      <c r="K198" s="25"/>
    </row>
    <row r="199" spans="1:11" ht="17.25" customHeight="1" x14ac:dyDescent="0.55000000000000004">
      <c r="A199" s="45"/>
      <c r="B199" s="45"/>
      <c r="C199" s="45"/>
      <c r="D199" s="45"/>
      <c r="E199" s="45"/>
      <c r="J199" s="25"/>
      <c r="K199" s="25"/>
    </row>
    <row r="200" spans="1:11" ht="17.25" customHeight="1" x14ac:dyDescent="0.55000000000000004">
      <c r="A200" s="45"/>
      <c r="B200" s="45"/>
      <c r="C200" s="45"/>
      <c r="D200" s="45"/>
      <c r="E200" s="45"/>
      <c r="J200" s="25"/>
      <c r="K200" s="25"/>
    </row>
    <row r="201" spans="1:11" ht="17.25" customHeight="1" x14ac:dyDescent="0.55000000000000004">
      <c r="A201" s="45"/>
      <c r="B201" s="45"/>
      <c r="C201" s="45"/>
      <c r="D201" s="45"/>
      <c r="E201" s="45"/>
      <c r="J201" s="25"/>
      <c r="K201" s="25"/>
    </row>
    <row r="202" spans="1:11" ht="17.25" customHeight="1" x14ac:dyDescent="0.55000000000000004">
      <c r="A202" s="45"/>
      <c r="B202" s="45"/>
      <c r="C202" s="45"/>
      <c r="D202" s="45"/>
      <c r="E202" s="45"/>
      <c r="J202" s="25"/>
      <c r="K202" s="25"/>
    </row>
    <row r="203" spans="1:11" ht="17.25" customHeight="1" x14ac:dyDescent="0.55000000000000004">
      <c r="A203" s="45"/>
      <c r="B203" s="45"/>
      <c r="C203" s="45"/>
      <c r="D203" s="45"/>
      <c r="E203" s="45"/>
      <c r="J203" s="25"/>
      <c r="K203" s="25"/>
    </row>
    <row r="204" spans="1:11" ht="17.25" customHeight="1" x14ac:dyDescent="0.55000000000000004">
      <c r="A204" s="45"/>
      <c r="B204" s="45"/>
      <c r="C204" s="45"/>
      <c r="D204" s="45"/>
      <c r="E204" s="45"/>
      <c r="J204" s="25"/>
      <c r="K204" s="25"/>
    </row>
    <row r="205" spans="1:11" ht="17.25" customHeight="1" x14ac:dyDescent="0.55000000000000004">
      <c r="A205" s="45"/>
      <c r="B205" s="45"/>
      <c r="C205" s="45"/>
      <c r="D205" s="45"/>
      <c r="E205" s="45"/>
      <c r="J205" s="25"/>
      <c r="K205" s="25"/>
    </row>
    <row r="206" spans="1:11" ht="17.25" customHeight="1" x14ac:dyDescent="0.55000000000000004">
      <c r="A206" s="45"/>
      <c r="B206" s="45"/>
      <c r="C206" s="45"/>
      <c r="D206" s="45"/>
      <c r="E206" s="45"/>
      <c r="J206" s="25"/>
      <c r="K206" s="25"/>
    </row>
    <row r="207" spans="1:11" ht="17.25" customHeight="1" x14ac:dyDescent="0.55000000000000004">
      <c r="A207" s="45"/>
      <c r="B207" s="45"/>
      <c r="C207" s="45"/>
      <c r="D207" s="45"/>
      <c r="E207" s="45"/>
      <c r="J207" s="25"/>
      <c r="K207" s="25"/>
    </row>
    <row r="208" spans="1:11" ht="17.25" customHeight="1" x14ac:dyDescent="0.55000000000000004">
      <c r="A208" s="45"/>
      <c r="B208" s="45"/>
      <c r="C208" s="45"/>
      <c r="D208" s="45"/>
      <c r="E208" s="45"/>
      <c r="J208" s="25"/>
      <c r="K208" s="25"/>
    </row>
    <row r="209" spans="1:11" ht="17.25" customHeight="1" x14ac:dyDescent="0.55000000000000004">
      <c r="A209" s="45"/>
      <c r="B209" s="45"/>
      <c r="C209" s="45"/>
      <c r="D209" s="45"/>
      <c r="E209" s="45"/>
      <c r="J209" s="25"/>
      <c r="K209" s="25"/>
    </row>
    <row r="210" spans="1:11" ht="17.25" customHeight="1" x14ac:dyDescent="0.55000000000000004">
      <c r="A210" s="45"/>
      <c r="B210" s="45"/>
      <c r="C210" s="45"/>
      <c r="D210" s="45"/>
      <c r="E210" s="45"/>
      <c r="J210" s="25"/>
      <c r="K210" s="25"/>
    </row>
    <row r="211" spans="1:11" ht="17.25" customHeight="1" x14ac:dyDescent="0.55000000000000004">
      <c r="A211" s="45"/>
      <c r="B211" s="45"/>
      <c r="C211" s="45"/>
      <c r="D211" s="45"/>
      <c r="E211" s="45"/>
      <c r="J211" s="25"/>
      <c r="K211" s="25"/>
    </row>
    <row r="212" spans="1:11" ht="17.25" customHeight="1" x14ac:dyDescent="0.55000000000000004">
      <c r="A212" s="45"/>
      <c r="B212" s="45"/>
      <c r="C212" s="45"/>
      <c r="D212" s="45"/>
      <c r="E212" s="45"/>
      <c r="J212" s="25"/>
      <c r="K212" s="25"/>
    </row>
    <row r="213" spans="1:11" ht="17.25" customHeight="1" x14ac:dyDescent="0.55000000000000004">
      <c r="A213" s="45"/>
      <c r="B213" s="45"/>
      <c r="C213" s="45"/>
      <c r="D213" s="45"/>
      <c r="E213" s="45"/>
      <c r="J213" s="25"/>
      <c r="K213" s="25"/>
    </row>
    <row r="214" spans="1:11" ht="17.25" customHeight="1" x14ac:dyDescent="0.55000000000000004">
      <c r="A214" s="45"/>
      <c r="B214" s="45"/>
      <c r="C214" s="45"/>
      <c r="D214" s="45"/>
      <c r="E214" s="45"/>
      <c r="J214" s="25"/>
      <c r="K214" s="25"/>
    </row>
    <row r="215" spans="1:11" ht="17.25" customHeight="1" x14ac:dyDescent="0.55000000000000004">
      <c r="A215" s="45"/>
      <c r="B215" s="45"/>
      <c r="C215" s="45"/>
      <c r="D215" s="45"/>
      <c r="E215" s="45"/>
      <c r="J215" s="25"/>
      <c r="K215" s="25"/>
    </row>
    <row r="216" spans="1:11" ht="17.25" customHeight="1" x14ac:dyDescent="0.55000000000000004">
      <c r="A216" s="45"/>
      <c r="B216" s="45"/>
      <c r="C216" s="45"/>
      <c r="D216" s="45"/>
      <c r="E216" s="45"/>
      <c r="J216" s="25"/>
      <c r="K216" s="25"/>
    </row>
    <row r="217" spans="1:11" ht="17.25" customHeight="1" x14ac:dyDescent="0.55000000000000004">
      <c r="A217" s="45"/>
      <c r="B217" s="45"/>
      <c r="C217" s="45"/>
      <c r="D217" s="45"/>
      <c r="E217" s="45"/>
      <c r="J217" s="25"/>
      <c r="K217" s="25"/>
    </row>
    <row r="218" spans="1:11" ht="17.25" customHeight="1" x14ac:dyDescent="0.55000000000000004">
      <c r="A218" s="45"/>
      <c r="B218" s="45"/>
      <c r="C218" s="45"/>
      <c r="D218" s="45"/>
      <c r="E218" s="45"/>
      <c r="J218" s="25"/>
      <c r="K218" s="25"/>
    </row>
    <row r="219" spans="1:11" ht="17.25" customHeight="1" x14ac:dyDescent="0.55000000000000004">
      <c r="A219" s="45"/>
      <c r="B219" s="45"/>
      <c r="C219" s="45"/>
      <c r="D219" s="45"/>
      <c r="E219" s="45"/>
      <c r="J219" s="25"/>
      <c r="K219" s="25"/>
    </row>
    <row r="220" spans="1:11" ht="17.25" customHeight="1" x14ac:dyDescent="0.55000000000000004">
      <c r="A220" s="45"/>
      <c r="B220" s="45"/>
      <c r="C220" s="45"/>
      <c r="D220" s="45"/>
      <c r="E220" s="45"/>
      <c r="J220" s="25"/>
      <c r="K220" s="25"/>
    </row>
    <row r="221" spans="1:11" ht="17.25" customHeight="1" x14ac:dyDescent="0.55000000000000004">
      <c r="A221" s="45"/>
      <c r="B221" s="45"/>
      <c r="C221" s="45"/>
      <c r="D221" s="45"/>
      <c r="E221" s="45"/>
      <c r="J221" s="25"/>
      <c r="K221" s="25"/>
    </row>
    <row r="222" spans="1:11" ht="17.25" customHeight="1" x14ac:dyDescent="0.55000000000000004">
      <c r="A222" s="45"/>
      <c r="B222" s="45"/>
      <c r="C222" s="45"/>
      <c r="D222" s="45"/>
      <c r="E222" s="45"/>
      <c r="J222" s="25"/>
      <c r="K222" s="25"/>
    </row>
    <row r="223" spans="1:11" ht="17.25" customHeight="1" x14ac:dyDescent="0.55000000000000004">
      <c r="A223" s="45"/>
      <c r="B223" s="45"/>
      <c r="C223" s="45"/>
      <c r="D223" s="45"/>
      <c r="E223" s="45"/>
      <c r="J223" s="25"/>
      <c r="K223" s="25"/>
    </row>
    <row r="224" spans="1:11" ht="17.25" customHeight="1" x14ac:dyDescent="0.55000000000000004">
      <c r="J224" s="25"/>
      <c r="K224" s="25"/>
    </row>
    <row r="225" spans="10:11" ht="17.25" customHeight="1" x14ac:dyDescent="0.55000000000000004">
      <c r="J225" s="25"/>
      <c r="K225" s="25"/>
    </row>
    <row r="226" spans="10:11" ht="17.25" customHeight="1" x14ac:dyDescent="0.55000000000000004">
      <c r="J226" s="25"/>
      <c r="K226" s="25"/>
    </row>
    <row r="227" spans="10:11" ht="17.25" customHeight="1" x14ac:dyDescent="0.55000000000000004">
      <c r="J227" s="25"/>
      <c r="K227" s="25"/>
    </row>
    <row r="228" spans="10:11" ht="17.25" customHeight="1" x14ac:dyDescent="0.55000000000000004">
      <c r="J228" s="25"/>
      <c r="K228" s="25"/>
    </row>
    <row r="229" spans="10:11" ht="17.25" customHeight="1" x14ac:dyDescent="0.55000000000000004">
      <c r="J229" s="25"/>
      <c r="K229" s="25"/>
    </row>
    <row r="230" spans="10:11" ht="17.25" customHeight="1" x14ac:dyDescent="0.55000000000000004">
      <c r="J230" s="25"/>
      <c r="K230" s="25"/>
    </row>
    <row r="231" spans="10:11" ht="17.25" customHeight="1" x14ac:dyDescent="0.55000000000000004">
      <c r="J231" s="25"/>
      <c r="K231" s="25"/>
    </row>
    <row r="232" spans="10:11" ht="17.25" customHeight="1" x14ac:dyDescent="0.55000000000000004">
      <c r="J232" s="25"/>
      <c r="K232" s="25"/>
    </row>
    <row r="233" spans="10:11" ht="17.25" customHeight="1" x14ac:dyDescent="0.55000000000000004">
      <c r="J233" s="25"/>
      <c r="K233" s="25"/>
    </row>
    <row r="234" spans="10:11" ht="17.25" customHeight="1" x14ac:dyDescent="0.55000000000000004">
      <c r="J234" s="25"/>
      <c r="K234" s="25"/>
    </row>
    <row r="235" spans="10:11" ht="17.25" customHeight="1" x14ac:dyDescent="0.55000000000000004">
      <c r="J235" s="25"/>
      <c r="K235" s="25"/>
    </row>
    <row r="236" spans="10:11" ht="17.25" customHeight="1" x14ac:dyDescent="0.55000000000000004">
      <c r="J236" s="25"/>
      <c r="K236" s="25"/>
    </row>
    <row r="237" spans="10:11" ht="17.25" customHeight="1" x14ac:dyDescent="0.55000000000000004">
      <c r="J237" s="25"/>
      <c r="K237" s="25"/>
    </row>
    <row r="238" spans="10:11" ht="17.25" customHeight="1" x14ac:dyDescent="0.55000000000000004">
      <c r="J238" s="25"/>
      <c r="K238" s="25"/>
    </row>
    <row r="239" spans="10:11" ht="17.25" customHeight="1" x14ac:dyDescent="0.55000000000000004">
      <c r="J239" s="25"/>
      <c r="K239" s="25"/>
    </row>
    <row r="240" spans="10:11" ht="17.25" customHeight="1" x14ac:dyDescent="0.55000000000000004">
      <c r="J240" s="25"/>
      <c r="K240" s="25"/>
    </row>
    <row r="241" spans="10:11" ht="17.25" customHeight="1" x14ac:dyDescent="0.55000000000000004">
      <c r="J241" s="25"/>
      <c r="K241" s="25"/>
    </row>
    <row r="242" spans="10:11" ht="17.25" customHeight="1" x14ac:dyDescent="0.55000000000000004">
      <c r="J242" s="25"/>
      <c r="K242" s="25"/>
    </row>
    <row r="243" spans="10:11" ht="17.25" customHeight="1" x14ac:dyDescent="0.55000000000000004">
      <c r="J243" s="25"/>
      <c r="K243" s="25"/>
    </row>
    <row r="244" spans="10:11" ht="17.25" customHeight="1" x14ac:dyDescent="0.55000000000000004">
      <c r="J244" s="25"/>
      <c r="K244" s="25"/>
    </row>
    <row r="245" spans="10:11" ht="17.25" customHeight="1" x14ac:dyDescent="0.55000000000000004">
      <c r="J245" s="25"/>
      <c r="K245" s="25"/>
    </row>
    <row r="246" spans="10:11" ht="17.25" customHeight="1" x14ac:dyDescent="0.55000000000000004">
      <c r="J246" s="25"/>
      <c r="K246" s="25"/>
    </row>
    <row r="247" spans="10:11" ht="17.25" customHeight="1" x14ac:dyDescent="0.55000000000000004">
      <c r="J247" s="25"/>
      <c r="K247" s="25"/>
    </row>
    <row r="248" spans="10:11" ht="17.25" customHeight="1" x14ac:dyDescent="0.55000000000000004">
      <c r="J248" s="25"/>
      <c r="K248" s="25"/>
    </row>
    <row r="249" spans="10:11" ht="17.25" customHeight="1" x14ac:dyDescent="0.55000000000000004">
      <c r="J249" s="25"/>
      <c r="K249" s="25"/>
    </row>
    <row r="250" spans="10:11" ht="17.25" customHeight="1" x14ac:dyDescent="0.55000000000000004">
      <c r="J250" s="25"/>
      <c r="K250" s="25"/>
    </row>
    <row r="251" spans="10:11" ht="17.25" customHeight="1" x14ac:dyDescent="0.55000000000000004">
      <c r="J251" s="25"/>
      <c r="K251" s="25"/>
    </row>
    <row r="252" spans="10:11" ht="17.25" customHeight="1" x14ac:dyDescent="0.55000000000000004">
      <c r="J252" s="25"/>
      <c r="K252" s="25"/>
    </row>
    <row r="253" spans="10:11" ht="17.25" customHeight="1" x14ac:dyDescent="0.55000000000000004">
      <c r="J253" s="25"/>
      <c r="K253" s="25"/>
    </row>
    <row r="254" spans="10:11" ht="17.25" customHeight="1" x14ac:dyDescent="0.55000000000000004">
      <c r="J254" s="25"/>
      <c r="K254" s="25"/>
    </row>
    <row r="255" spans="10:11" ht="17.25" customHeight="1" x14ac:dyDescent="0.55000000000000004">
      <c r="J255" s="25"/>
      <c r="K255" s="25"/>
    </row>
    <row r="256" spans="10:11" ht="17.25" customHeight="1" x14ac:dyDescent="0.55000000000000004">
      <c r="J256" s="25"/>
      <c r="K256" s="25"/>
    </row>
    <row r="257" spans="10:11" ht="17.25" customHeight="1" x14ac:dyDescent="0.55000000000000004">
      <c r="J257" s="25"/>
      <c r="K257" s="25"/>
    </row>
    <row r="258" spans="10:11" ht="17.25" customHeight="1" x14ac:dyDescent="0.55000000000000004">
      <c r="J258" s="25"/>
      <c r="K258" s="25"/>
    </row>
    <row r="259" spans="10:11" ht="17.25" customHeight="1" x14ac:dyDescent="0.55000000000000004">
      <c r="J259" s="25"/>
      <c r="K259" s="25"/>
    </row>
    <row r="260" spans="10:11" ht="17.25" customHeight="1" x14ac:dyDescent="0.55000000000000004">
      <c r="J260" s="25"/>
      <c r="K260" s="25"/>
    </row>
    <row r="261" spans="10:11" ht="17.25" customHeight="1" x14ac:dyDescent="0.55000000000000004">
      <c r="J261" s="25"/>
      <c r="K261" s="25"/>
    </row>
    <row r="262" spans="10:11" ht="17.25" customHeight="1" x14ac:dyDescent="0.55000000000000004">
      <c r="J262" s="25"/>
      <c r="K262" s="25"/>
    </row>
    <row r="263" spans="10:11" ht="17.25" customHeight="1" x14ac:dyDescent="0.55000000000000004">
      <c r="J263" s="25"/>
      <c r="K263" s="25"/>
    </row>
    <row r="264" spans="10:11" ht="17.25" customHeight="1" x14ac:dyDescent="0.55000000000000004">
      <c r="J264" s="25"/>
      <c r="K264" s="25"/>
    </row>
    <row r="265" spans="10:11" ht="17.25" customHeight="1" x14ac:dyDescent="0.55000000000000004">
      <c r="J265" s="25"/>
      <c r="K265" s="25"/>
    </row>
    <row r="266" spans="10:11" ht="17.25" customHeight="1" x14ac:dyDescent="0.55000000000000004">
      <c r="J266" s="25"/>
      <c r="K266" s="25"/>
    </row>
    <row r="267" spans="10:11" ht="17.25" customHeight="1" x14ac:dyDescent="0.55000000000000004">
      <c r="J267" s="25"/>
      <c r="K267" s="25"/>
    </row>
    <row r="268" spans="10:11" ht="17.25" customHeight="1" x14ac:dyDescent="0.55000000000000004">
      <c r="J268" s="25"/>
      <c r="K268" s="25"/>
    </row>
    <row r="269" spans="10:11" ht="17.25" customHeight="1" x14ac:dyDescent="0.55000000000000004">
      <c r="J269" s="25"/>
      <c r="K269" s="25"/>
    </row>
    <row r="270" spans="10:11" ht="17.25" customHeight="1" x14ac:dyDescent="0.55000000000000004">
      <c r="J270" s="25"/>
      <c r="K270" s="25"/>
    </row>
    <row r="271" spans="10:11" ht="17.25" customHeight="1" x14ac:dyDescent="0.55000000000000004">
      <c r="J271" s="25"/>
      <c r="K271" s="25"/>
    </row>
    <row r="272" spans="10:11" ht="17.25" customHeight="1" x14ac:dyDescent="0.55000000000000004">
      <c r="J272" s="25"/>
      <c r="K272" s="25"/>
    </row>
    <row r="273" spans="10:11" ht="17.25" customHeight="1" x14ac:dyDescent="0.55000000000000004">
      <c r="J273" s="25"/>
      <c r="K273" s="25"/>
    </row>
    <row r="274" spans="10:11" ht="17.25" customHeight="1" x14ac:dyDescent="0.55000000000000004">
      <c r="J274" s="25"/>
      <c r="K274" s="25"/>
    </row>
    <row r="275" spans="10:11" ht="17.25" customHeight="1" x14ac:dyDescent="0.55000000000000004">
      <c r="J275" s="25"/>
      <c r="K275" s="25"/>
    </row>
    <row r="276" spans="10:11" ht="17.25" customHeight="1" x14ac:dyDescent="0.55000000000000004">
      <c r="J276" s="25"/>
      <c r="K276" s="25"/>
    </row>
    <row r="277" spans="10:11" ht="17.25" customHeight="1" x14ac:dyDescent="0.55000000000000004">
      <c r="J277" s="25"/>
      <c r="K277" s="25"/>
    </row>
    <row r="278" spans="10:11" ht="17.25" customHeight="1" x14ac:dyDescent="0.55000000000000004">
      <c r="J278" s="25"/>
      <c r="K278" s="25"/>
    </row>
    <row r="279" spans="10:11" ht="17.25" customHeight="1" x14ac:dyDescent="0.55000000000000004">
      <c r="J279" s="25"/>
      <c r="K279" s="25"/>
    </row>
    <row r="280" spans="10:11" ht="17.25" customHeight="1" x14ac:dyDescent="0.55000000000000004">
      <c r="J280" s="25"/>
      <c r="K280" s="25"/>
    </row>
    <row r="281" spans="10:11" ht="17.25" customHeight="1" x14ac:dyDescent="0.55000000000000004">
      <c r="J281" s="25"/>
      <c r="K281" s="25"/>
    </row>
    <row r="282" spans="10:11" ht="17.25" customHeight="1" x14ac:dyDescent="0.55000000000000004">
      <c r="J282" s="25"/>
      <c r="K282" s="25"/>
    </row>
    <row r="283" spans="10:11" ht="17.25" customHeight="1" x14ac:dyDescent="0.55000000000000004">
      <c r="J283" s="25"/>
      <c r="K283" s="25"/>
    </row>
    <row r="284" spans="10:11" ht="17.25" customHeight="1" x14ac:dyDescent="0.55000000000000004">
      <c r="J284" s="25"/>
      <c r="K284" s="25"/>
    </row>
    <row r="285" spans="10:11" ht="17.25" customHeight="1" x14ac:dyDescent="0.55000000000000004">
      <c r="J285" s="25"/>
      <c r="K285" s="25"/>
    </row>
    <row r="286" spans="10:11" ht="17.25" customHeight="1" x14ac:dyDescent="0.55000000000000004">
      <c r="J286" s="25"/>
      <c r="K286" s="25"/>
    </row>
    <row r="287" spans="10:11" ht="17.25" customHeight="1" x14ac:dyDescent="0.55000000000000004">
      <c r="J287" s="25"/>
      <c r="K287" s="25"/>
    </row>
    <row r="288" spans="10:11" ht="17.25" customHeight="1" x14ac:dyDescent="0.55000000000000004">
      <c r="J288" s="25"/>
      <c r="K288" s="25"/>
    </row>
    <row r="289" spans="10:11" ht="17.25" customHeight="1" x14ac:dyDescent="0.55000000000000004">
      <c r="J289" s="25"/>
      <c r="K289" s="25"/>
    </row>
    <row r="290" spans="10:11" ht="17.25" customHeight="1" x14ac:dyDescent="0.55000000000000004">
      <c r="J290" s="25"/>
      <c r="K290" s="25"/>
    </row>
    <row r="291" spans="10:11" ht="17.25" customHeight="1" x14ac:dyDescent="0.55000000000000004">
      <c r="J291" s="25"/>
      <c r="K291" s="25"/>
    </row>
    <row r="292" spans="10:11" ht="17.25" customHeight="1" x14ac:dyDescent="0.55000000000000004">
      <c r="J292" s="25"/>
      <c r="K292" s="25"/>
    </row>
    <row r="293" spans="10:11" ht="17.25" customHeight="1" x14ac:dyDescent="0.55000000000000004">
      <c r="J293" s="25"/>
      <c r="K293" s="25"/>
    </row>
    <row r="294" spans="10:11" ht="17.25" customHeight="1" x14ac:dyDescent="0.55000000000000004">
      <c r="J294" s="25"/>
      <c r="K294" s="25"/>
    </row>
    <row r="295" spans="10:11" ht="17.25" customHeight="1" x14ac:dyDescent="0.55000000000000004">
      <c r="J295" s="25"/>
      <c r="K295" s="25"/>
    </row>
    <row r="296" spans="10:11" ht="17.25" customHeight="1" x14ac:dyDescent="0.55000000000000004">
      <c r="J296" s="25"/>
      <c r="K296" s="25"/>
    </row>
    <row r="297" spans="10:11" ht="17.25" customHeight="1" x14ac:dyDescent="0.55000000000000004">
      <c r="J297" s="25"/>
      <c r="K297" s="25"/>
    </row>
    <row r="298" spans="10:11" ht="17.25" customHeight="1" x14ac:dyDescent="0.55000000000000004">
      <c r="J298" s="25"/>
      <c r="K298" s="25"/>
    </row>
    <row r="299" spans="10:11" ht="17.25" customHeight="1" x14ac:dyDescent="0.55000000000000004">
      <c r="J299" s="25"/>
      <c r="K299" s="25"/>
    </row>
    <row r="300" spans="10:11" ht="17.25" customHeight="1" x14ac:dyDescent="0.55000000000000004">
      <c r="J300" s="25"/>
      <c r="K300" s="25"/>
    </row>
    <row r="301" spans="10:11" ht="17.25" customHeight="1" x14ac:dyDescent="0.55000000000000004">
      <c r="J301" s="25"/>
      <c r="K301" s="25"/>
    </row>
    <row r="302" spans="10:11" ht="17.25" customHeight="1" x14ac:dyDescent="0.55000000000000004">
      <c r="J302" s="25"/>
      <c r="K302" s="25"/>
    </row>
    <row r="303" spans="10:11" ht="17.25" customHeight="1" x14ac:dyDescent="0.55000000000000004">
      <c r="J303" s="25"/>
      <c r="K303" s="25"/>
    </row>
    <row r="304" spans="10:11" ht="17.25" customHeight="1" x14ac:dyDescent="0.55000000000000004">
      <c r="J304" s="25"/>
      <c r="K304" s="25"/>
    </row>
    <row r="305" spans="10:11" ht="17.25" customHeight="1" x14ac:dyDescent="0.55000000000000004">
      <c r="J305" s="25"/>
      <c r="K305" s="25"/>
    </row>
    <row r="306" spans="10:11" ht="17.25" customHeight="1" x14ac:dyDescent="0.55000000000000004">
      <c r="J306" s="25"/>
      <c r="K306" s="25"/>
    </row>
    <row r="307" spans="10:11" ht="17.25" customHeight="1" x14ac:dyDescent="0.55000000000000004">
      <c r="J307" s="25"/>
      <c r="K307" s="25"/>
    </row>
    <row r="308" spans="10:11" ht="17.25" customHeight="1" x14ac:dyDescent="0.55000000000000004">
      <c r="J308" s="25"/>
      <c r="K308" s="25"/>
    </row>
  </sheetData>
  <mergeCells count="4">
    <mergeCell ref="A3:E3"/>
    <mergeCell ref="A4:A6"/>
    <mergeCell ref="B4:B6"/>
    <mergeCell ref="C6:E6"/>
  </mergeCells>
  <hyperlinks>
    <hyperlink ref="G1" location="Index!A1" display="Index" xr:uid="{00000000-0004-0000-05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1" fitToHeight="0" orientation="portrait" r:id="rId1"/>
  <headerFooter>
    <oddHeader>&amp;L&amp;G&amp;R&amp;G</oddHeader>
    <oddFooter>&amp;Cwww.stats.gov.sa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543590-16E0-4EA5-902C-168511CCC09D}">
  <sheetPr>
    <tabColor rgb="FF9BA8C2"/>
  </sheetPr>
  <dimension ref="A1:W133"/>
  <sheetViews>
    <sheetView zoomScaleNormal="100" workbookViewId="0">
      <pane ySplit="5" topLeftCell="A6" activePane="bottomLeft" state="frozen"/>
      <selection pane="bottomLeft"/>
    </sheetView>
  </sheetViews>
  <sheetFormatPr defaultColWidth="8.85546875" defaultRowHeight="21.75" x14ac:dyDescent="0.55000000000000004"/>
  <cols>
    <col min="1" max="1" width="22.42578125" style="45" customWidth="1"/>
    <col min="2" max="2" width="11.140625" style="45" customWidth="1"/>
    <col min="3" max="7" width="8.5703125" style="45" customWidth="1"/>
    <col min="8" max="8" width="9.140625" style="45" customWidth="1"/>
    <col min="9" max="23" width="8.5703125" style="45" customWidth="1"/>
    <col min="24" max="16384" width="8.85546875" style="45"/>
  </cols>
  <sheetData>
    <row r="1" spans="1:23" ht="18" customHeight="1" x14ac:dyDescent="0.55000000000000004">
      <c r="A1" s="26" t="s">
        <v>146</v>
      </c>
      <c r="G1" s="153"/>
    </row>
    <row r="2" spans="1:23" ht="18" customHeight="1" x14ac:dyDescent="0.55000000000000004"/>
    <row r="3" spans="1:23" ht="27" customHeight="1" x14ac:dyDescent="0.55000000000000004">
      <c r="A3" s="86" t="s">
        <v>212</v>
      </c>
      <c r="B3" s="86"/>
      <c r="C3" s="86"/>
      <c r="D3" s="86"/>
      <c r="E3" s="86"/>
      <c r="F3" s="86"/>
    </row>
    <row r="4" spans="1:23" x14ac:dyDescent="0.55000000000000004">
      <c r="A4" s="208" t="s">
        <v>173</v>
      </c>
      <c r="B4" s="3"/>
      <c r="C4" s="1" t="s">
        <v>124</v>
      </c>
      <c r="D4" s="1" t="s">
        <v>125</v>
      </c>
      <c r="E4" s="1" t="s">
        <v>126</v>
      </c>
      <c r="F4" s="1" t="s">
        <v>127</v>
      </c>
      <c r="G4" s="1" t="s">
        <v>128</v>
      </c>
      <c r="H4" s="1" t="s">
        <v>129</v>
      </c>
      <c r="I4" s="1" t="s">
        <v>130</v>
      </c>
      <c r="J4" s="1" t="s">
        <v>131</v>
      </c>
      <c r="K4" s="1" t="s">
        <v>132</v>
      </c>
      <c r="L4" s="1" t="s">
        <v>133</v>
      </c>
      <c r="M4" s="1" t="s">
        <v>134</v>
      </c>
      <c r="N4" s="1" t="s">
        <v>135</v>
      </c>
      <c r="O4" s="1" t="s">
        <v>136</v>
      </c>
      <c r="P4" s="1" t="s">
        <v>137</v>
      </c>
      <c r="Q4" s="1" t="s">
        <v>138</v>
      </c>
      <c r="R4" s="1" t="s">
        <v>139</v>
      </c>
      <c r="S4" s="1" t="s">
        <v>140</v>
      </c>
      <c r="T4" s="1" t="s">
        <v>141</v>
      </c>
      <c r="U4" s="1" t="s">
        <v>142</v>
      </c>
      <c r="V4" s="2" t="s">
        <v>143</v>
      </c>
      <c r="W4" s="2" t="s">
        <v>144</v>
      </c>
    </row>
    <row r="5" spans="1:23" ht="100.15" customHeight="1" x14ac:dyDescent="0.55000000000000004">
      <c r="A5" s="6" t="s">
        <v>7</v>
      </c>
      <c r="B5" s="5" t="s">
        <v>204</v>
      </c>
      <c r="C5" s="87" t="s">
        <v>152</v>
      </c>
      <c r="D5" s="87" t="s">
        <v>153</v>
      </c>
      <c r="E5" s="87" t="s">
        <v>171</v>
      </c>
      <c r="F5" s="87" t="s">
        <v>154</v>
      </c>
      <c r="G5" s="87" t="s">
        <v>155</v>
      </c>
      <c r="H5" s="87" t="s">
        <v>156</v>
      </c>
      <c r="I5" s="87" t="s">
        <v>157</v>
      </c>
      <c r="J5" s="87" t="s">
        <v>158</v>
      </c>
      <c r="K5" s="87" t="s">
        <v>159</v>
      </c>
      <c r="L5" s="87" t="s">
        <v>160</v>
      </c>
      <c r="M5" s="87" t="s">
        <v>161</v>
      </c>
      <c r="N5" s="87" t="s">
        <v>162</v>
      </c>
      <c r="O5" s="87" t="s">
        <v>163</v>
      </c>
      <c r="P5" s="87" t="s">
        <v>164</v>
      </c>
      <c r="Q5" s="87" t="s">
        <v>165</v>
      </c>
      <c r="R5" s="87" t="s">
        <v>166</v>
      </c>
      <c r="S5" s="87" t="s">
        <v>167</v>
      </c>
      <c r="T5" s="87" t="s">
        <v>168</v>
      </c>
      <c r="U5" s="87" t="s">
        <v>172</v>
      </c>
      <c r="V5" s="154" t="s">
        <v>169</v>
      </c>
      <c r="W5" s="154" t="s">
        <v>170</v>
      </c>
    </row>
    <row r="6" spans="1:23" x14ac:dyDescent="0.55000000000000004">
      <c r="A6" s="45" t="s">
        <v>93</v>
      </c>
      <c r="B6" s="88">
        <v>3143.6626110000002</v>
      </c>
      <c r="C6" s="55">
        <v>114.825363</v>
      </c>
      <c r="D6" s="55">
        <v>41.811678999999998</v>
      </c>
      <c r="E6" s="55">
        <v>27.393929</v>
      </c>
      <c r="F6" s="55">
        <v>94.463856000000007</v>
      </c>
      <c r="G6" s="55">
        <v>80.174434000000005</v>
      </c>
      <c r="H6" s="55">
        <v>361.66348699999998</v>
      </c>
      <c r="I6" s="55">
        <v>597.88259700000003</v>
      </c>
      <c r="J6" s="55">
        <v>0.31069999999999998</v>
      </c>
      <c r="K6" s="55">
        <v>1.9775959999999999</v>
      </c>
      <c r="L6" s="55">
        <v>23.278932999999999</v>
      </c>
      <c r="M6" s="55">
        <v>35.023811000000002</v>
      </c>
      <c r="N6" s="55">
        <v>9.6594219999999993</v>
      </c>
      <c r="O6" s="55">
        <v>29.081105000000001</v>
      </c>
      <c r="P6" s="55">
        <v>87.575242000000003</v>
      </c>
      <c r="Q6" s="55">
        <v>260.00099399999999</v>
      </c>
      <c r="R6" s="55">
        <v>580.607167</v>
      </c>
      <c r="S6" s="55">
        <v>716.83248800000001</v>
      </c>
      <c r="T6" s="55">
        <v>18.343677</v>
      </c>
      <c r="U6" s="55">
        <v>2.2599999999999999E-3</v>
      </c>
      <c r="V6" s="55">
        <v>57.591830000000002</v>
      </c>
      <c r="W6" s="55">
        <v>5.1620410000000003</v>
      </c>
    </row>
    <row r="7" spans="1:23" x14ac:dyDescent="0.55000000000000004">
      <c r="A7" s="45" t="s">
        <v>214</v>
      </c>
      <c r="B7" s="88">
        <v>2607.295204</v>
      </c>
      <c r="C7" s="55">
        <v>31.350487999999999</v>
      </c>
      <c r="D7" s="55">
        <v>1.133874</v>
      </c>
      <c r="E7" s="55">
        <v>0</v>
      </c>
      <c r="F7" s="55">
        <v>0.56551899999999999</v>
      </c>
      <c r="G7" s="55">
        <v>4.3379149999999997</v>
      </c>
      <c r="H7" s="55">
        <v>1428.367755</v>
      </c>
      <c r="I7" s="55">
        <v>1030.177426</v>
      </c>
      <c r="J7" s="55">
        <v>3.2222499999999998</v>
      </c>
      <c r="K7" s="55">
        <v>0</v>
      </c>
      <c r="L7" s="55">
        <v>0</v>
      </c>
      <c r="M7" s="55">
        <v>3.0950530000000001</v>
      </c>
      <c r="N7" s="55">
        <v>0</v>
      </c>
      <c r="O7" s="55">
        <v>1.4379040000000001</v>
      </c>
      <c r="P7" s="55">
        <v>0</v>
      </c>
      <c r="Q7" s="55">
        <v>28.366444000000001</v>
      </c>
      <c r="R7" s="55">
        <v>35.310211000000002</v>
      </c>
      <c r="S7" s="55">
        <v>5.954936</v>
      </c>
      <c r="T7" s="55">
        <v>33.880766000000001</v>
      </c>
      <c r="U7" s="55">
        <v>0</v>
      </c>
      <c r="V7" s="55">
        <v>4.7144999999999999E-2</v>
      </c>
      <c r="W7" s="55">
        <v>4.7517999999999998E-2</v>
      </c>
    </row>
    <row r="8" spans="1:23" x14ac:dyDescent="0.55000000000000004">
      <c r="A8" s="45" t="s">
        <v>215</v>
      </c>
      <c r="B8" s="88">
        <v>1780.4567079999999</v>
      </c>
      <c r="C8" s="55">
        <v>0.188163</v>
      </c>
      <c r="D8" s="55">
        <v>2.8977170000000001</v>
      </c>
      <c r="E8" s="55">
        <v>1.164455</v>
      </c>
      <c r="F8" s="55">
        <v>8.0639000000000002E-2</v>
      </c>
      <c r="G8" s="55">
        <v>180.29163800000001</v>
      </c>
      <c r="H8" s="55">
        <v>1013.330501</v>
      </c>
      <c r="I8" s="55">
        <v>400.84956799999998</v>
      </c>
      <c r="J8" s="55">
        <v>6.2564390000000003</v>
      </c>
      <c r="K8" s="55">
        <v>0</v>
      </c>
      <c r="L8" s="55">
        <v>2.2508750000000002</v>
      </c>
      <c r="M8" s="55">
        <v>4.5019049999999998</v>
      </c>
      <c r="N8" s="55">
        <v>0</v>
      </c>
      <c r="O8" s="55">
        <v>2.5094609999999999</v>
      </c>
      <c r="P8" s="55">
        <v>0</v>
      </c>
      <c r="Q8" s="55">
        <v>152.34053</v>
      </c>
      <c r="R8" s="55">
        <v>6.3249659999999999</v>
      </c>
      <c r="S8" s="55">
        <v>0</v>
      </c>
      <c r="T8" s="55">
        <v>1.5081549999999999</v>
      </c>
      <c r="U8" s="55">
        <v>0</v>
      </c>
      <c r="V8" s="55">
        <v>3.2885019999999998</v>
      </c>
      <c r="W8" s="55">
        <v>2.6731940000000001</v>
      </c>
    </row>
    <row r="9" spans="1:23" x14ac:dyDescent="0.55000000000000004">
      <c r="A9" s="45" t="s">
        <v>96</v>
      </c>
      <c r="B9" s="88">
        <v>1455.0361889999999</v>
      </c>
      <c r="C9" s="55">
        <v>6.4218529999999996</v>
      </c>
      <c r="D9" s="55">
        <v>7.0012000000000005E-2</v>
      </c>
      <c r="E9" s="55">
        <v>0</v>
      </c>
      <c r="F9" s="55">
        <v>0.71132499999999999</v>
      </c>
      <c r="G9" s="55">
        <v>9.2739999999999993E-3</v>
      </c>
      <c r="H9" s="55">
        <v>8.9614209999999996</v>
      </c>
      <c r="I9" s="55">
        <v>1.379291</v>
      </c>
      <c r="J9" s="55">
        <v>0.45903500000000003</v>
      </c>
      <c r="K9" s="55">
        <v>0.27115499999999998</v>
      </c>
      <c r="L9" s="55">
        <v>0.55219700000000005</v>
      </c>
      <c r="M9" s="55">
        <v>0.454932</v>
      </c>
      <c r="N9" s="55">
        <v>0.36013699999999998</v>
      </c>
      <c r="O9" s="55">
        <v>0.397171</v>
      </c>
      <c r="P9" s="55">
        <v>1.8990000000000001E-3</v>
      </c>
      <c r="Q9" s="55">
        <v>8.1892259999999997</v>
      </c>
      <c r="R9" s="55">
        <v>4.3107759999999997</v>
      </c>
      <c r="S9" s="55">
        <v>1420.9539440000001</v>
      </c>
      <c r="T9" s="55">
        <v>0.72655800000000004</v>
      </c>
      <c r="U9" s="55">
        <v>0</v>
      </c>
      <c r="V9" s="55">
        <v>0.68559999999999999</v>
      </c>
      <c r="W9" s="55">
        <v>0.120383</v>
      </c>
    </row>
    <row r="10" spans="1:23" x14ac:dyDescent="0.55000000000000004">
      <c r="A10" s="45" t="s">
        <v>338</v>
      </c>
      <c r="B10" s="88">
        <v>1307.9684890000001</v>
      </c>
      <c r="C10" s="55">
        <v>0</v>
      </c>
      <c r="D10" s="55">
        <v>4.9159709999999999</v>
      </c>
      <c r="E10" s="55">
        <v>0.17652699999999999</v>
      </c>
      <c r="F10" s="55">
        <v>2.0705339999999999</v>
      </c>
      <c r="G10" s="55">
        <v>0</v>
      </c>
      <c r="H10" s="55">
        <v>241.16736499999999</v>
      </c>
      <c r="I10" s="55">
        <v>1030.173513</v>
      </c>
      <c r="J10" s="55">
        <v>0.144375</v>
      </c>
      <c r="K10" s="55">
        <v>0</v>
      </c>
      <c r="L10" s="55">
        <v>0.16964000000000001</v>
      </c>
      <c r="M10" s="55">
        <v>1.715616</v>
      </c>
      <c r="N10" s="55">
        <v>0</v>
      </c>
      <c r="O10" s="55">
        <v>0.384108</v>
      </c>
      <c r="P10" s="55">
        <v>0</v>
      </c>
      <c r="Q10" s="55">
        <v>15.382523000000001</v>
      </c>
      <c r="R10" s="55">
        <v>0.95427600000000001</v>
      </c>
      <c r="S10" s="55">
        <v>10.394034</v>
      </c>
      <c r="T10" s="55">
        <v>2.5845E-2</v>
      </c>
      <c r="U10" s="55">
        <v>0</v>
      </c>
      <c r="V10" s="55">
        <v>0.22908600000000001</v>
      </c>
      <c r="W10" s="55">
        <v>6.5075999999999995E-2</v>
      </c>
    </row>
    <row r="11" spans="1:23" x14ac:dyDescent="0.55000000000000004">
      <c r="A11" s="45" t="s">
        <v>95</v>
      </c>
      <c r="B11" s="88">
        <v>1200.2553049999999</v>
      </c>
      <c r="C11" s="55">
        <v>47.539831999999997</v>
      </c>
      <c r="D11" s="55">
        <v>10.17465</v>
      </c>
      <c r="E11" s="55">
        <v>7.4003649999999999</v>
      </c>
      <c r="F11" s="55">
        <v>70.403885000000002</v>
      </c>
      <c r="G11" s="55">
        <v>9.4725199999999994</v>
      </c>
      <c r="H11" s="55">
        <v>79.328042999999994</v>
      </c>
      <c r="I11" s="55">
        <v>32.405442000000001</v>
      </c>
      <c r="J11" s="55">
        <v>0.18581500000000001</v>
      </c>
      <c r="K11" s="55">
        <v>6.3513330000000003</v>
      </c>
      <c r="L11" s="55">
        <v>8.7835429999999999</v>
      </c>
      <c r="M11" s="55">
        <v>4.788062</v>
      </c>
      <c r="N11" s="55">
        <v>0.844835</v>
      </c>
      <c r="O11" s="55">
        <v>9.1980950000000004</v>
      </c>
      <c r="P11" s="55">
        <v>0.85470100000000004</v>
      </c>
      <c r="Q11" s="55">
        <v>39.398161000000002</v>
      </c>
      <c r="R11" s="55">
        <v>50.468547000000001</v>
      </c>
      <c r="S11" s="55">
        <v>779.20024699999999</v>
      </c>
      <c r="T11" s="55">
        <v>33.524661000000002</v>
      </c>
      <c r="U11" s="55">
        <v>0</v>
      </c>
      <c r="V11" s="55">
        <v>9.7114530000000006</v>
      </c>
      <c r="W11" s="55">
        <v>0.22111500000000001</v>
      </c>
    </row>
    <row r="12" spans="1:23" x14ac:dyDescent="0.55000000000000004">
      <c r="A12" s="45" t="s">
        <v>223</v>
      </c>
      <c r="B12" s="88">
        <v>1040.605485</v>
      </c>
      <c r="C12" s="55">
        <v>0.50783599999999995</v>
      </c>
      <c r="D12" s="55">
        <v>1.0859999999999999E-3</v>
      </c>
      <c r="E12" s="55">
        <v>0</v>
      </c>
      <c r="F12" s="55">
        <v>0</v>
      </c>
      <c r="G12" s="55">
        <v>7.4237999999999998E-2</v>
      </c>
      <c r="H12" s="55">
        <v>252.42346599999999</v>
      </c>
      <c r="I12" s="55">
        <v>768.72232799999995</v>
      </c>
      <c r="J12" s="55">
        <v>0.33481499999999997</v>
      </c>
      <c r="K12" s="55">
        <v>0</v>
      </c>
      <c r="L12" s="55">
        <v>0</v>
      </c>
      <c r="M12" s="55">
        <v>1.11673</v>
      </c>
      <c r="N12" s="55">
        <v>0</v>
      </c>
      <c r="O12" s="55">
        <v>0.56144899999999998</v>
      </c>
      <c r="P12" s="55">
        <v>0</v>
      </c>
      <c r="Q12" s="55">
        <v>0.41292299999999998</v>
      </c>
      <c r="R12" s="55">
        <v>11.401090999999999</v>
      </c>
      <c r="S12" s="55">
        <v>3.1378620000000002</v>
      </c>
      <c r="T12" s="55">
        <v>1.8664099999999999</v>
      </c>
      <c r="U12" s="55">
        <v>0</v>
      </c>
      <c r="V12" s="55">
        <v>3.85E-2</v>
      </c>
      <c r="W12" s="55">
        <v>6.7510000000000001E-3</v>
      </c>
    </row>
    <row r="13" spans="1:23" x14ac:dyDescent="0.55000000000000004">
      <c r="A13" s="45" t="s">
        <v>218</v>
      </c>
      <c r="B13" s="88">
        <v>1028.4927110000001</v>
      </c>
      <c r="C13" s="55">
        <v>9.9389509999999994</v>
      </c>
      <c r="D13" s="55">
        <v>4.4198550000000001</v>
      </c>
      <c r="E13" s="55">
        <v>0.44408700000000001</v>
      </c>
      <c r="F13" s="55">
        <v>13.503234000000001</v>
      </c>
      <c r="G13" s="55">
        <v>1.3596140000000001</v>
      </c>
      <c r="H13" s="55">
        <v>233.311902</v>
      </c>
      <c r="I13" s="55">
        <v>553.85246700000005</v>
      </c>
      <c r="J13" s="55">
        <v>0.31621899999999997</v>
      </c>
      <c r="K13" s="55">
        <v>0.65663800000000005</v>
      </c>
      <c r="L13" s="55">
        <v>34.400447</v>
      </c>
      <c r="M13" s="55">
        <v>8.6577610000000007</v>
      </c>
      <c r="N13" s="55">
        <v>2.6359999999999999E-3</v>
      </c>
      <c r="O13" s="55">
        <v>10.049315</v>
      </c>
      <c r="P13" s="55">
        <v>0</v>
      </c>
      <c r="Q13" s="55">
        <v>74.168488999999994</v>
      </c>
      <c r="R13" s="55">
        <v>67.526602999999994</v>
      </c>
      <c r="S13" s="55">
        <v>11.382685</v>
      </c>
      <c r="T13" s="55">
        <v>0.49122300000000002</v>
      </c>
      <c r="U13" s="55">
        <v>0</v>
      </c>
      <c r="V13" s="55">
        <v>2.6220599999999998</v>
      </c>
      <c r="W13" s="55">
        <v>1.388525</v>
      </c>
    </row>
    <row r="14" spans="1:23" x14ac:dyDescent="0.55000000000000004">
      <c r="A14" s="45" t="s">
        <v>227</v>
      </c>
      <c r="B14" s="88">
        <v>845.33644500000003</v>
      </c>
      <c r="C14" s="55">
        <v>5.9999999999999995E-4</v>
      </c>
      <c r="D14" s="55">
        <v>9.7800999999999999E-2</v>
      </c>
      <c r="E14" s="55">
        <v>1.8018320000000001</v>
      </c>
      <c r="F14" s="55">
        <v>8.3059999999999995E-2</v>
      </c>
      <c r="G14" s="55">
        <v>0</v>
      </c>
      <c r="H14" s="55">
        <v>1.654331</v>
      </c>
      <c r="I14" s="55">
        <v>29.961929999999999</v>
      </c>
      <c r="J14" s="55">
        <v>0</v>
      </c>
      <c r="K14" s="55">
        <v>5.0893000000000001E-2</v>
      </c>
      <c r="L14" s="55">
        <v>0.24668799999999999</v>
      </c>
      <c r="M14" s="55">
        <v>1.569053</v>
      </c>
      <c r="N14" s="55">
        <v>1.093E-3</v>
      </c>
      <c r="O14" s="55">
        <v>0.47455700000000001</v>
      </c>
      <c r="P14" s="55">
        <v>0</v>
      </c>
      <c r="Q14" s="55">
        <v>21.628219999999999</v>
      </c>
      <c r="R14" s="55">
        <v>101.50590200000001</v>
      </c>
      <c r="S14" s="55">
        <v>20.981037000000001</v>
      </c>
      <c r="T14" s="55">
        <v>2.3610730000000002</v>
      </c>
      <c r="U14" s="55">
        <v>0</v>
      </c>
      <c r="V14" s="55">
        <v>655.68767600000001</v>
      </c>
      <c r="W14" s="55">
        <v>7.2306990000000004</v>
      </c>
    </row>
    <row r="15" spans="1:23" x14ac:dyDescent="0.55000000000000004">
      <c r="A15" s="45" t="s">
        <v>231</v>
      </c>
      <c r="B15" s="88">
        <v>825.02797199999998</v>
      </c>
      <c r="C15" s="55">
        <v>0</v>
      </c>
      <c r="D15" s="55">
        <v>0</v>
      </c>
      <c r="E15" s="55">
        <v>0</v>
      </c>
      <c r="F15" s="55">
        <v>0</v>
      </c>
      <c r="G15" s="55">
        <v>0.44950099999999998</v>
      </c>
      <c r="H15" s="55">
        <v>413.50635299999999</v>
      </c>
      <c r="I15" s="55">
        <v>388.30243100000001</v>
      </c>
      <c r="J15" s="55">
        <v>0</v>
      </c>
      <c r="K15" s="55">
        <v>0</v>
      </c>
      <c r="L15" s="55">
        <v>0</v>
      </c>
      <c r="M15" s="55">
        <v>14.165380000000001</v>
      </c>
      <c r="N15" s="55">
        <v>0</v>
      </c>
      <c r="O15" s="55">
        <v>0</v>
      </c>
      <c r="P15" s="55">
        <v>1.0025630000000001</v>
      </c>
      <c r="Q15" s="55">
        <v>0.82020800000000005</v>
      </c>
      <c r="R15" s="55">
        <v>6.2039770000000001</v>
      </c>
      <c r="S15" s="55">
        <v>0.16537099999999999</v>
      </c>
      <c r="T15" s="55">
        <v>0.396094</v>
      </c>
      <c r="U15" s="55">
        <v>0</v>
      </c>
      <c r="V15" s="55">
        <v>0</v>
      </c>
      <c r="W15" s="55">
        <v>1.6094000000000001E-2</v>
      </c>
    </row>
    <row r="16" spans="1:23" x14ac:dyDescent="0.55000000000000004">
      <c r="A16" s="45" t="s">
        <v>56</v>
      </c>
      <c r="B16" s="88">
        <v>802.76180699999998</v>
      </c>
      <c r="C16" s="55">
        <v>4.1269999999999996E-3</v>
      </c>
      <c r="D16" s="55">
        <v>0.12883</v>
      </c>
      <c r="E16" s="55">
        <v>0</v>
      </c>
      <c r="F16" s="55">
        <v>0.246558</v>
      </c>
      <c r="G16" s="55">
        <v>0</v>
      </c>
      <c r="H16" s="55">
        <v>387.910954</v>
      </c>
      <c r="I16" s="55">
        <v>39.931727000000002</v>
      </c>
      <c r="J16" s="55">
        <v>0</v>
      </c>
      <c r="K16" s="55">
        <v>3.375E-3</v>
      </c>
      <c r="L16" s="55">
        <v>0</v>
      </c>
      <c r="M16" s="55">
        <v>55.085602999999999</v>
      </c>
      <c r="N16" s="55">
        <v>2.5300000000000001E-3</v>
      </c>
      <c r="O16" s="55">
        <v>7.7365820000000003</v>
      </c>
      <c r="P16" s="55">
        <v>0</v>
      </c>
      <c r="Q16" s="55">
        <v>203.151205</v>
      </c>
      <c r="R16" s="55">
        <v>38.385852</v>
      </c>
      <c r="S16" s="55">
        <v>53.969816000000002</v>
      </c>
      <c r="T16" s="55">
        <v>5.4228110000000003</v>
      </c>
      <c r="U16" s="55">
        <v>10.236041</v>
      </c>
      <c r="V16" s="55">
        <v>8.8000000000000005E-3</v>
      </c>
      <c r="W16" s="55">
        <v>0.53699600000000003</v>
      </c>
    </row>
    <row r="17" spans="1:23" x14ac:dyDescent="0.55000000000000004">
      <c r="A17" s="45" t="s">
        <v>232</v>
      </c>
      <c r="B17" s="88">
        <v>653.72530300000005</v>
      </c>
      <c r="C17" s="55">
        <v>26.630372000000001</v>
      </c>
      <c r="D17" s="55">
        <v>3.362476</v>
      </c>
      <c r="E17" s="55">
        <v>39.095799</v>
      </c>
      <c r="F17" s="55">
        <v>91.049897000000001</v>
      </c>
      <c r="G17" s="55">
        <v>13.417318</v>
      </c>
      <c r="H17" s="55">
        <v>73.197827000000004</v>
      </c>
      <c r="I17" s="55">
        <v>233.67342199999999</v>
      </c>
      <c r="J17" s="55">
        <v>0</v>
      </c>
      <c r="K17" s="55">
        <v>1.3852660000000001</v>
      </c>
      <c r="L17" s="55">
        <v>18.492318999999998</v>
      </c>
      <c r="M17" s="55">
        <v>2.231506</v>
      </c>
      <c r="N17" s="55">
        <v>0</v>
      </c>
      <c r="O17" s="55">
        <v>16.654243999999998</v>
      </c>
      <c r="P17" s="55">
        <v>0</v>
      </c>
      <c r="Q17" s="55">
        <v>80.225493999999998</v>
      </c>
      <c r="R17" s="55">
        <v>6.7773690000000002</v>
      </c>
      <c r="S17" s="55">
        <v>37.188961999999997</v>
      </c>
      <c r="T17" s="55">
        <v>0.33293400000000001</v>
      </c>
      <c r="U17" s="55">
        <v>0</v>
      </c>
      <c r="V17" s="55">
        <v>7.463184</v>
      </c>
      <c r="W17" s="55">
        <v>2.5469140000000001</v>
      </c>
    </row>
    <row r="18" spans="1:23" x14ac:dyDescent="0.55000000000000004">
      <c r="A18" s="45" t="s">
        <v>94</v>
      </c>
      <c r="B18" s="88">
        <v>584.71730700000001</v>
      </c>
      <c r="C18" s="55">
        <v>100.381305</v>
      </c>
      <c r="D18" s="55">
        <v>17.635771999999999</v>
      </c>
      <c r="E18" s="55">
        <v>8.833323</v>
      </c>
      <c r="F18" s="55">
        <v>61.846744000000001</v>
      </c>
      <c r="G18" s="55">
        <v>3.9039730000000001</v>
      </c>
      <c r="H18" s="55">
        <v>77.553905999999998</v>
      </c>
      <c r="I18" s="55">
        <v>46.913485999999999</v>
      </c>
      <c r="J18" s="55">
        <v>0.71766799999999997</v>
      </c>
      <c r="K18" s="55">
        <v>5.8197840000000003</v>
      </c>
      <c r="L18" s="55">
        <v>31.871379000000001</v>
      </c>
      <c r="M18" s="55">
        <v>5.1915680000000002</v>
      </c>
      <c r="N18" s="55">
        <v>0.39419599999999999</v>
      </c>
      <c r="O18" s="55">
        <v>32.706339999999997</v>
      </c>
      <c r="P18" s="55">
        <v>0</v>
      </c>
      <c r="Q18" s="55">
        <v>109.779573</v>
      </c>
      <c r="R18" s="55">
        <v>42.660783000000002</v>
      </c>
      <c r="S18" s="55">
        <v>24.805833</v>
      </c>
      <c r="T18" s="55">
        <v>0.666408</v>
      </c>
      <c r="U18" s="55">
        <v>1E-3</v>
      </c>
      <c r="V18" s="55">
        <v>12.616293000000001</v>
      </c>
      <c r="W18" s="55">
        <v>0.41797299999999998</v>
      </c>
    </row>
    <row r="19" spans="1:23" x14ac:dyDescent="0.55000000000000004">
      <c r="A19" s="45" t="s">
        <v>228</v>
      </c>
      <c r="B19" s="88">
        <v>454.34827200000001</v>
      </c>
      <c r="C19" s="55">
        <v>0.42822100000000002</v>
      </c>
      <c r="D19" s="55">
        <v>0.12706400000000001</v>
      </c>
      <c r="E19" s="55">
        <v>0.90614600000000001</v>
      </c>
      <c r="F19" s="55">
        <v>1.8626879999999999</v>
      </c>
      <c r="G19" s="55">
        <v>0.26606299999999999</v>
      </c>
      <c r="H19" s="55">
        <v>158.52759800000001</v>
      </c>
      <c r="I19" s="55">
        <v>251.06338199999999</v>
      </c>
      <c r="J19" s="55">
        <v>1.7741800000000001</v>
      </c>
      <c r="K19" s="55">
        <v>6.0000000000000002E-5</v>
      </c>
      <c r="L19" s="55">
        <v>0.76348400000000005</v>
      </c>
      <c r="M19" s="55">
        <v>1.225079</v>
      </c>
      <c r="N19" s="55">
        <v>0</v>
      </c>
      <c r="O19" s="55">
        <v>0.750942</v>
      </c>
      <c r="P19" s="55">
        <v>0</v>
      </c>
      <c r="Q19" s="55">
        <v>34.087702999999998</v>
      </c>
      <c r="R19" s="55">
        <v>0.58367999999999998</v>
      </c>
      <c r="S19" s="55">
        <v>0</v>
      </c>
      <c r="T19" s="55">
        <v>2.0201E-2</v>
      </c>
      <c r="U19" s="55">
        <v>0</v>
      </c>
      <c r="V19" s="55">
        <v>1.0934999999999999</v>
      </c>
      <c r="W19" s="55">
        <v>0.86828099999999997</v>
      </c>
    </row>
    <row r="20" spans="1:23" x14ac:dyDescent="0.55000000000000004">
      <c r="A20" s="45" t="s">
        <v>238</v>
      </c>
      <c r="B20" s="88">
        <v>433.75357400000001</v>
      </c>
      <c r="C20" s="55">
        <v>27.001503</v>
      </c>
      <c r="D20" s="55">
        <v>18.652631</v>
      </c>
      <c r="E20" s="55">
        <v>12.08404</v>
      </c>
      <c r="F20" s="55">
        <v>96.463756000000004</v>
      </c>
      <c r="G20" s="55">
        <v>9.2301199999999994</v>
      </c>
      <c r="H20" s="55">
        <v>13.296391</v>
      </c>
      <c r="I20" s="55">
        <v>123.456384</v>
      </c>
      <c r="J20" s="55">
        <v>1.1051999999999999E-2</v>
      </c>
      <c r="K20" s="55">
        <v>15.86754</v>
      </c>
      <c r="L20" s="55">
        <v>13.846003</v>
      </c>
      <c r="M20" s="55">
        <v>8.7139050000000005</v>
      </c>
      <c r="N20" s="55">
        <v>3.9600000000000003E-2</v>
      </c>
      <c r="O20" s="55">
        <v>7.451238</v>
      </c>
      <c r="P20" s="55">
        <v>7.1800000000000003E-2</v>
      </c>
      <c r="Q20" s="55">
        <v>27.919315999999998</v>
      </c>
      <c r="R20" s="55">
        <v>24.243393000000001</v>
      </c>
      <c r="S20" s="55">
        <v>11.038485</v>
      </c>
      <c r="T20" s="55">
        <v>1.8689999999999998E-2</v>
      </c>
      <c r="U20" s="55">
        <v>0</v>
      </c>
      <c r="V20" s="55">
        <v>24.103632000000001</v>
      </c>
      <c r="W20" s="55">
        <v>0.24409500000000001</v>
      </c>
    </row>
    <row r="21" spans="1:23" x14ac:dyDescent="0.55000000000000004">
      <c r="A21" s="45" t="s">
        <v>242</v>
      </c>
      <c r="B21" s="88">
        <v>413.715868</v>
      </c>
      <c r="C21" s="55">
        <v>1.0349630000000001</v>
      </c>
      <c r="D21" s="55">
        <v>3.208456</v>
      </c>
      <c r="E21" s="55">
        <v>1.3239380000000001</v>
      </c>
      <c r="F21" s="55">
        <v>10.522043999999999</v>
      </c>
      <c r="G21" s="55">
        <v>7.2394E-2</v>
      </c>
      <c r="H21" s="55">
        <v>117.92194000000001</v>
      </c>
      <c r="I21" s="55">
        <v>100.50633999999999</v>
      </c>
      <c r="J21" s="55">
        <v>0</v>
      </c>
      <c r="K21" s="55">
        <v>0</v>
      </c>
      <c r="L21" s="55">
        <v>0.47226499999999999</v>
      </c>
      <c r="M21" s="55">
        <v>0.172261</v>
      </c>
      <c r="N21" s="55">
        <v>0</v>
      </c>
      <c r="O21" s="55">
        <v>1.375553</v>
      </c>
      <c r="P21" s="55">
        <v>0</v>
      </c>
      <c r="Q21" s="55">
        <v>2.8613870000000001</v>
      </c>
      <c r="R21" s="55">
        <v>172.844842</v>
      </c>
      <c r="S21" s="55">
        <v>0</v>
      </c>
      <c r="T21" s="55">
        <v>1.083461</v>
      </c>
      <c r="U21" s="55">
        <v>0</v>
      </c>
      <c r="V21" s="55">
        <v>0.20219999999999999</v>
      </c>
      <c r="W21" s="55">
        <v>0.11382399999999999</v>
      </c>
    </row>
    <row r="22" spans="1:23" x14ac:dyDescent="0.55000000000000004">
      <c r="A22" s="45" t="s">
        <v>217</v>
      </c>
      <c r="B22" s="88">
        <v>398.98315200000002</v>
      </c>
      <c r="C22" s="55">
        <v>1.283625</v>
      </c>
      <c r="D22" s="55">
        <v>0</v>
      </c>
      <c r="E22" s="55">
        <v>0</v>
      </c>
      <c r="F22" s="55">
        <v>0</v>
      </c>
      <c r="G22" s="55">
        <v>0.45097100000000001</v>
      </c>
      <c r="H22" s="55">
        <v>295.47516899999999</v>
      </c>
      <c r="I22" s="55">
        <v>31.688278</v>
      </c>
      <c r="J22" s="55">
        <v>0</v>
      </c>
      <c r="K22" s="55">
        <v>0</v>
      </c>
      <c r="L22" s="55">
        <v>0</v>
      </c>
      <c r="M22" s="55">
        <v>0.202371</v>
      </c>
      <c r="N22" s="55">
        <v>0</v>
      </c>
      <c r="O22" s="55">
        <v>5.8876999999999999E-2</v>
      </c>
      <c r="P22" s="55">
        <v>0</v>
      </c>
      <c r="Q22" s="55">
        <v>69.063299000000001</v>
      </c>
      <c r="R22" s="55">
        <v>0.70821299999999998</v>
      </c>
      <c r="S22" s="55">
        <v>9.9930000000000001E-3</v>
      </c>
      <c r="T22" s="55">
        <v>0</v>
      </c>
      <c r="U22" s="55">
        <v>0</v>
      </c>
      <c r="V22" s="55">
        <v>0</v>
      </c>
      <c r="W22" s="55">
        <v>4.2355999999999998E-2</v>
      </c>
    </row>
    <row r="23" spans="1:23" x14ac:dyDescent="0.55000000000000004">
      <c r="A23" s="45" t="s">
        <v>216</v>
      </c>
      <c r="B23" s="88">
        <v>397.580894</v>
      </c>
      <c r="C23" s="55">
        <v>1.303247</v>
      </c>
      <c r="D23" s="55">
        <v>9.0879000000000001E-2</v>
      </c>
      <c r="E23" s="55">
        <v>0</v>
      </c>
      <c r="F23" s="55">
        <v>8.1568000000000002E-2</v>
      </c>
      <c r="G23" s="55">
        <v>0</v>
      </c>
      <c r="H23" s="55">
        <v>231.72735299999999</v>
      </c>
      <c r="I23" s="55">
        <v>34.757697</v>
      </c>
      <c r="J23" s="55">
        <v>0</v>
      </c>
      <c r="K23" s="55">
        <v>0</v>
      </c>
      <c r="L23" s="55">
        <v>0</v>
      </c>
      <c r="M23" s="55">
        <v>0.42028599999999999</v>
      </c>
      <c r="N23" s="55">
        <v>0</v>
      </c>
      <c r="O23" s="55">
        <v>0</v>
      </c>
      <c r="P23" s="55">
        <v>0</v>
      </c>
      <c r="Q23" s="55">
        <v>127.67338700000001</v>
      </c>
      <c r="R23" s="55">
        <v>1.21319</v>
      </c>
      <c r="S23" s="55">
        <v>0.21553700000000001</v>
      </c>
      <c r="T23" s="55">
        <v>8.1238000000000005E-2</v>
      </c>
      <c r="U23" s="55">
        <v>0</v>
      </c>
      <c r="V23" s="55">
        <v>0</v>
      </c>
      <c r="W23" s="55">
        <v>1.6511999999999999E-2</v>
      </c>
    </row>
    <row r="24" spans="1:23" x14ac:dyDescent="0.55000000000000004">
      <c r="A24" s="45" t="s">
        <v>224</v>
      </c>
      <c r="B24" s="88">
        <v>377.43143600000002</v>
      </c>
      <c r="C24" s="55">
        <v>0</v>
      </c>
      <c r="D24" s="55">
        <v>0</v>
      </c>
      <c r="E24" s="55">
        <v>0</v>
      </c>
      <c r="F24" s="55">
        <v>0.17538400000000001</v>
      </c>
      <c r="G24" s="55">
        <v>0.201375</v>
      </c>
      <c r="H24" s="55">
        <v>297.27202699999998</v>
      </c>
      <c r="I24" s="55">
        <v>67.255335000000002</v>
      </c>
      <c r="J24" s="55">
        <v>0</v>
      </c>
      <c r="K24" s="55">
        <v>0</v>
      </c>
      <c r="L24" s="55">
        <v>0</v>
      </c>
      <c r="M24" s="55">
        <v>1.264589</v>
      </c>
      <c r="N24" s="55">
        <v>0</v>
      </c>
      <c r="O24" s="55">
        <v>3.667942</v>
      </c>
      <c r="P24" s="55">
        <v>0</v>
      </c>
      <c r="Q24" s="55">
        <v>7.4970299999999996</v>
      </c>
      <c r="R24" s="55">
        <v>5.2599999999999999E-3</v>
      </c>
      <c r="S24" s="55">
        <v>0</v>
      </c>
      <c r="T24" s="55">
        <v>0</v>
      </c>
      <c r="U24" s="55">
        <v>0</v>
      </c>
      <c r="V24" s="55">
        <v>4.0000000000000001E-3</v>
      </c>
      <c r="W24" s="55">
        <v>8.8494000000000003E-2</v>
      </c>
    </row>
    <row r="25" spans="1:23" x14ac:dyDescent="0.55000000000000004">
      <c r="A25" s="45" t="s">
        <v>226</v>
      </c>
      <c r="B25" s="88">
        <v>356.174173</v>
      </c>
      <c r="C25" s="55">
        <v>3.2940879999999999</v>
      </c>
      <c r="D25" s="55">
        <v>7.77E-3</v>
      </c>
      <c r="E25" s="55">
        <v>8.3699999999999996E-4</v>
      </c>
      <c r="F25" s="55">
        <v>0.02</v>
      </c>
      <c r="G25" s="55">
        <v>0.300122</v>
      </c>
      <c r="H25" s="55">
        <v>137.328881</v>
      </c>
      <c r="I25" s="55">
        <v>109.500484</v>
      </c>
      <c r="J25" s="55">
        <v>1.4120000000000001E-2</v>
      </c>
      <c r="K25" s="55">
        <v>0</v>
      </c>
      <c r="L25" s="55">
        <v>0.31346000000000002</v>
      </c>
      <c r="M25" s="55">
        <v>1.7135530000000001</v>
      </c>
      <c r="N25" s="55">
        <v>4.2352000000000001E-2</v>
      </c>
      <c r="O25" s="55">
        <v>2.4101569999999999</v>
      </c>
      <c r="P25" s="55">
        <v>1.146134</v>
      </c>
      <c r="Q25" s="55">
        <v>89.803184000000002</v>
      </c>
      <c r="R25" s="55">
        <v>2.7528739999999998</v>
      </c>
      <c r="S25" s="55">
        <v>5.7188559999999997</v>
      </c>
      <c r="T25" s="55">
        <v>1.767809</v>
      </c>
      <c r="U25" s="55">
        <v>0</v>
      </c>
      <c r="V25" s="55">
        <v>1.802E-3</v>
      </c>
      <c r="W25" s="55">
        <v>3.7690000000000001E-2</v>
      </c>
    </row>
    <row r="26" spans="1:23" x14ac:dyDescent="0.55000000000000004">
      <c r="A26" s="45" t="s">
        <v>235</v>
      </c>
      <c r="B26" s="88">
        <v>355.67172699999998</v>
      </c>
      <c r="C26" s="55">
        <v>0.88918799999999998</v>
      </c>
      <c r="D26" s="55">
        <v>2.5909469999999999</v>
      </c>
      <c r="E26" s="55">
        <v>1.8409469999999999</v>
      </c>
      <c r="F26" s="55">
        <v>1.943392</v>
      </c>
      <c r="G26" s="55">
        <v>0.35298000000000002</v>
      </c>
      <c r="H26" s="55">
        <v>50.739753</v>
      </c>
      <c r="I26" s="55">
        <v>269.93100099999998</v>
      </c>
      <c r="J26" s="55">
        <v>0</v>
      </c>
      <c r="K26" s="55">
        <v>0</v>
      </c>
      <c r="L26" s="55">
        <v>0.100596</v>
      </c>
      <c r="M26" s="55">
        <v>0.39053599999999999</v>
      </c>
      <c r="N26" s="55">
        <v>0</v>
      </c>
      <c r="O26" s="55">
        <v>5.6025999999999999E-2</v>
      </c>
      <c r="P26" s="55">
        <v>9.4957499999999992</v>
      </c>
      <c r="Q26" s="55">
        <v>15.889487000000001</v>
      </c>
      <c r="R26" s="55">
        <v>0.18207200000000001</v>
      </c>
      <c r="S26" s="55">
        <v>0.96077699999999999</v>
      </c>
      <c r="T26" s="55">
        <v>0.12135700000000001</v>
      </c>
      <c r="U26" s="55">
        <v>0</v>
      </c>
      <c r="V26" s="55">
        <v>2.5000000000000001E-3</v>
      </c>
      <c r="W26" s="55">
        <v>0.184418</v>
      </c>
    </row>
    <row r="27" spans="1:23" x14ac:dyDescent="0.55000000000000004">
      <c r="A27" s="45" t="s">
        <v>245</v>
      </c>
      <c r="B27" s="88">
        <v>319.87182899999999</v>
      </c>
      <c r="C27" s="55">
        <v>22.855281999999999</v>
      </c>
      <c r="D27" s="55">
        <v>2.5030100000000002</v>
      </c>
      <c r="E27" s="55">
        <v>0.15820300000000001</v>
      </c>
      <c r="F27" s="55">
        <v>44.727006000000003</v>
      </c>
      <c r="G27" s="55">
        <v>0.18225</v>
      </c>
      <c r="H27" s="55">
        <v>30.410969999999999</v>
      </c>
      <c r="I27" s="55">
        <v>23.086334000000001</v>
      </c>
      <c r="J27" s="55">
        <v>0</v>
      </c>
      <c r="K27" s="55">
        <v>0</v>
      </c>
      <c r="L27" s="55">
        <v>10.471189000000001</v>
      </c>
      <c r="M27" s="55">
        <v>0.22753300000000001</v>
      </c>
      <c r="N27" s="55">
        <v>6.5250000000000002E-2</v>
      </c>
      <c r="O27" s="55">
        <v>6.4863730000000004</v>
      </c>
      <c r="P27" s="55">
        <v>0</v>
      </c>
      <c r="Q27" s="55">
        <v>93.930205000000001</v>
      </c>
      <c r="R27" s="55">
        <v>69.246661000000003</v>
      </c>
      <c r="S27" s="55">
        <v>2.3155999999999999</v>
      </c>
      <c r="T27" s="55">
        <v>0.37408599999999997</v>
      </c>
      <c r="U27" s="55">
        <v>0</v>
      </c>
      <c r="V27" s="55">
        <v>12.831877</v>
      </c>
      <c r="W27" s="55">
        <v>0</v>
      </c>
    </row>
    <row r="28" spans="1:23" x14ac:dyDescent="0.55000000000000004">
      <c r="A28" s="45" t="s">
        <v>220</v>
      </c>
      <c r="B28" s="88">
        <v>318.543609</v>
      </c>
      <c r="C28" s="55">
        <v>0</v>
      </c>
      <c r="D28" s="55">
        <v>1.5E-3</v>
      </c>
      <c r="E28" s="55">
        <v>0</v>
      </c>
      <c r="F28" s="55">
        <v>0</v>
      </c>
      <c r="G28" s="55">
        <v>0.27263199999999999</v>
      </c>
      <c r="H28" s="55">
        <v>246.22527199999999</v>
      </c>
      <c r="I28" s="55">
        <v>12.727247</v>
      </c>
      <c r="J28" s="55">
        <v>0</v>
      </c>
      <c r="K28" s="55">
        <v>0</v>
      </c>
      <c r="L28" s="55">
        <v>4.4907000000000002E-2</v>
      </c>
      <c r="M28" s="55">
        <v>4.4411670000000001</v>
      </c>
      <c r="N28" s="55">
        <v>0</v>
      </c>
      <c r="O28" s="55">
        <v>0.253195</v>
      </c>
      <c r="P28" s="55">
        <v>11.147168000000001</v>
      </c>
      <c r="Q28" s="55">
        <v>40.541904000000002</v>
      </c>
      <c r="R28" s="55">
        <v>2.521042</v>
      </c>
      <c r="S28" s="55">
        <v>6.7999999999999999E-5</v>
      </c>
      <c r="T28" s="55">
        <v>0.13141600000000001</v>
      </c>
      <c r="U28" s="55">
        <v>0</v>
      </c>
      <c r="V28" s="55">
        <v>0.21019199999999999</v>
      </c>
      <c r="W28" s="55">
        <v>2.5898999999999998E-2</v>
      </c>
    </row>
    <row r="29" spans="1:23" x14ac:dyDescent="0.55000000000000004">
      <c r="A29" s="45" t="s">
        <v>229</v>
      </c>
      <c r="B29" s="88">
        <v>314.62447400000002</v>
      </c>
      <c r="C29" s="55">
        <v>0</v>
      </c>
      <c r="D29" s="55">
        <v>0</v>
      </c>
      <c r="E29" s="55">
        <v>0</v>
      </c>
      <c r="F29" s="55">
        <v>0</v>
      </c>
      <c r="G29" s="55">
        <v>0.58464000000000005</v>
      </c>
      <c r="H29" s="55">
        <v>232.18465599999999</v>
      </c>
      <c r="I29" s="55">
        <v>50.942382000000002</v>
      </c>
      <c r="J29" s="55">
        <v>0</v>
      </c>
      <c r="K29" s="55">
        <v>0</v>
      </c>
      <c r="L29" s="55">
        <v>0</v>
      </c>
      <c r="M29" s="55">
        <v>0</v>
      </c>
      <c r="N29" s="55">
        <v>0</v>
      </c>
      <c r="O29" s="55">
        <v>1.1546460000000001</v>
      </c>
      <c r="P29" s="55">
        <v>0</v>
      </c>
      <c r="Q29" s="55">
        <v>29.720918999999999</v>
      </c>
      <c r="R29" s="55">
        <v>1.7211000000000001E-2</v>
      </c>
      <c r="S29" s="55">
        <v>0</v>
      </c>
      <c r="T29" s="55">
        <v>0</v>
      </c>
      <c r="U29" s="55">
        <v>0</v>
      </c>
      <c r="V29" s="55">
        <v>0</v>
      </c>
      <c r="W29" s="55">
        <v>2.002E-2</v>
      </c>
    </row>
    <row r="30" spans="1:23" x14ac:dyDescent="0.55000000000000004">
      <c r="A30" s="45" t="s">
        <v>240</v>
      </c>
      <c r="B30" s="88">
        <v>308.28064899999998</v>
      </c>
      <c r="C30" s="55">
        <v>35.697673000000002</v>
      </c>
      <c r="D30" s="55">
        <v>5.4411009999999997</v>
      </c>
      <c r="E30" s="55">
        <v>1.4658040000000001</v>
      </c>
      <c r="F30" s="55">
        <v>39.296807000000001</v>
      </c>
      <c r="G30" s="55">
        <v>1.539293</v>
      </c>
      <c r="H30" s="55">
        <v>42.808993000000001</v>
      </c>
      <c r="I30" s="55">
        <v>41.794890000000002</v>
      </c>
      <c r="J30" s="55">
        <v>7.4423000000000003E-2</v>
      </c>
      <c r="K30" s="55">
        <v>0.45674999999999999</v>
      </c>
      <c r="L30" s="55">
        <v>6.080889</v>
      </c>
      <c r="M30" s="55">
        <v>2.1962229999999998</v>
      </c>
      <c r="N30" s="55">
        <v>4.0070000000000001E-3</v>
      </c>
      <c r="O30" s="55">
        <v>5.5785600000000004</v>
      </c>
      <c r="P30" s="55">
        <v>0</v>
      </c>
      <c r="Q30" s="55">
        <v>48.190922999999998</v>
      </c>
      <c r="R30" s="55">
        <v>37.752498000000003</v>
      </c>
      <c r="S30" s="55">
        <v>28.738310999999999</v>
      </c>
      <c r="T30" s="55">
        <v>1.4794179999999999</v>
      </c>
      <c r="U30" s="55">
        <v>0</v>
      </c>
      <c r="V30" s="55">
        <v>9.5830669999999998</v>
      </c>
      <c r="W30" s="55">
        <v>0.101019</v>
      </c>
    </row>
    <row r="31" spans="1:23" x14ac:dyDescent="0.55000000000000004">
      <c r="A31" s="45" t="s">
        <v>222</v>
      </c>
      <c r="B31" s="88">
        <v>250.83607699999999</v>
      </c>
      <c r="C31" s="55">
        <v>0</v>
      </c>
      <c r="D31" s="55">
        <v>1E-3</v>
      </c>
      <c r="E31" s="55">
        <v>0</v>
      </c>
      <c r="F31" s="55">
        <v>2.6193749999999998</v>
      </c>
      <c r="G31" s="55">
        <v>0</v>
      </c>
      <c r="H31" s="55">
        <v>75.967744999999994</v>
      </c>
      <c r="I31" s="55">
        <v>97.821924999999993</v>
      </c>
      <c r="J31" s="55">
        <v>0</v>
      </c>
      <c r="K31" s="55">
        <v>0</v>
      </c>
      <c r="L31" s="55">
        <v>0.30053099999999999</v>
      </c>
      <c r="M31" s="55">
        <v>4.5470360000000003</v>
      </c>
      <c r="N31" s="55">
        <v>0</v>
      </c>
      <c r="O31" s="55">
        <v>0.148007</v>
      </c>
      <c r="P31" s="55">
        <v>0.30391299999999999</v>
      </c>
      <c r="Q31" s="55">
        <v>42.438743000000002</v>
      </c>
      <c r="R31" s="55">
        <v>14.373825</v>
      </c>
      <c r="S31" s="55">
        <v>12.124699</v>
      </c>
      <c r="T31" s="55">
        <v>0.14569299999999999</v>
      </c>
      <c r="U31" s="55">
        <v>0</v>
      </c>
      <c r="V31" s="55">
        <v>4.0533E-2</v>
      </c>
      <c r="W31" s="55">
        <v>3.052E-3</v>
      </c>
    </row>
    <row r="32" spans="1:23" x14ac:dyDescent="0.55000000000000004">
      <c r="A32" s="45" t="s">
        <v>234</v>
      </c>
      <c r="B32" s="88">
        <v>237.18225000000001</v>
      </c>
      <c r="C32" s="55">
        <v>0</v>
      </c>
      <c r="D32" s="55">
        <v>0.353126</v>
      </c>
      <c r="E32" s="55">
        <v>26.073221</v>
      </c>
      <c r="F32" s="55">
        <v>0.76425900000000002</v>
      </c>
      <c r="G32" s="55">
        <v>0</v>
      </c>
      <c r="H32" s="55">
        <v>103.28766</v>
      </c>
      <c r="I32" s="55">
        <v>47.601726999999997</v>
      </c>
      <c r="J32" s="55">
        <v>0.420016</v>
      </c>
      <c r="K32" s="55">
        <v>9.5500000000000001E-4</v>
      </c>
      <c r="L32" s="55">
        <v>4.1665000000000001E-2</v>
      </c>
      <c r="M32" s="55">
        <v>5.0326170000000001</v>
      </c>
      <c r="N32" s="55">
        <v>0.121588</v>
      </c>
      <c r="O32" s="55">
        <v>0.20547499999999999</v>
      </c>
      <c r="P32" s="55">
        <v>0</v>
      </c>
      <c r="Q32" s="55">
        <v>43.971443999999998</v>
      </c>
      <c r="R32" s="55">
        <v>6.428445</v>
      </c>
      <c r="S32" s="55">
        <v>1.7072270000000001</v>
      </c>
      <c r="T32" s="55">
        <v>1.11144</v>
      </c>
      <c r="U32" s="55">
        <v>0</v>
      </c>
      <c r="V32" s="55">
        <v>1.12E-2</v>
      </c>
      <c r="W32" s="55">
        <v>5.0185E-2</v>
      </c>
    </row>
    <row r="33" spans="1:23" x14ac:dyDescent="0.55000000000000004">
      <c r="A33" s="45" t="s">
        <v>237</v>
      </c>
      <c r="B33" s="88">
        <v>225.10912400000001</v>
      </c>
      <c r="C33" s="55">
        <v>0</v>
      </c>
      <c r="D33" s="55">
        <v>4.0000000000000001E-3</v>
      </c>
      <c r="E33" s="55">
        <v>0</v>
      </c>
      <c r="F33" s="55">
        <v>0</v>
      </c>
      <c r="G33" s="55">
        <v>0</v>
      </c>
      <c r="H33" s="55">
        <v>2.2669999999999999E-3</v>
      </c>
      <c r="I33" s="55">
        <v>7.4999999999999993E-5</v>
      </c>
      <c r="J33" s="55">
        <v>0</v>
      </c>
      <c r="K33" s="55">
        <v>1.01E-4</v>
      </c>
      <c r="L33" s="55">
        <v>3.3449999999999999E-3</v>
      </c>
      <c r="M33" s="55">
        <v>6.6915000000000002E-2</v>
      </c>
      <c r="N33" s="55">
        <v>0</v>
      </c>
      <c r="O33" s="55">
        <v>4.4359000000000003E-2</v>
      </c>
      <c r="P33" s="55">
        <v>189.433886</v>
      </c>
      <c r="Q33" s="55">
        <v>31.491800999999999</v>
      </c>
      <c r="R33" s="55">
        <v>0.47711100000000001</v>
      </c>
      <c r="S33" s="55">
        <v>3.0646840000000002</v>
      </c>
      <c r="T33" s="55">
        <v>0.498081</v>
      </c>
      <c r="U33" s="55">
        <v>0</v>
      </c>
      <c r="V33" s="55">
        <v>5.6249999999999998E-3</v>
      </c>
      <c r="W33" s="55">
        <v>1.6874E-2</v>
      </c>
    </row>
    <row r="34" spans="1:23" x14ac:dyDescent="0.55000000000000004">
      <c r="A34" s="45" t="s">
        <v>261</v>
      </c>
      <c r="B34" s="88">
        <v>222.20810900000001</v>
      </c>
      <c r="C34" s="55">
        <v>0</v>
      </c>
      <c r="D34" s="55">
        <v>0</v>
      </c>
      <c r="E34" s="55">
        <v>0</v>
      </c>
      <c r="F34" s="55">
        <v>0.79200000000000004</v>
      </c>
      <c r="G34" s="55">
        <v>0</v>
      </c>
      <c r="H34" s="55">
        <v>15.880725</v>
      </c>
      <c r="I34" s="55">
        <v>148.85045500000001</v>
      </c>
      <c r="J34" s="55">
        <v>0</v>
      </c>
      <c r="K34" s="55">
        <v>0</v>
      </c>
      <c r="L34" s="55">
        <v>24.844562</v>
      </c>
      <c r="M34" s="55">
        <v>3.0144169999999999</v>
      </c>
      <c r="N34" s="55">
        <v>0</v>
      </c>
      <c r="O34" s="55">
        <v>0.36618899999999999</v>
      </c>
      <c r="P34" s="55">
        <v>0</v>
      </c>
      <c r="Q34" s="55">
        <v>26.782261999999999</v>
      </c>
      <c r="R34" s="55">
        <v>0.71038100000000004</v>
      </c>
      <c r="S34" s="55">
        <v>0.65292499999999998</v>
      </c>
      <c r="T34" s="55">
        <v>0.29708499999999999</v>
      </c>
      <c r="U34" s="55">
        <v>0</v>
      </c>
      <c r="V34" s="55">
        <v>0</v>
      </c>
      <c r="W34" s="55">
        <v>1.7108000000000002E-2</v>
      </c>
    </row>
    <row r="35" spans="1:23" x14ac:dyDescent="0.55000000000000004">
      <c r="A35" s="45" t="s">
        <v>243</v>
      </c>
      <c r="B35" s="88">
        <v>175.10387299999999</v>
      </c>
      <c r="C35" s="55">
        <v>0.94796599999999998</v>
      </c>
      <c r="D35" s="55">
        <v>0</v>
      </c>
      <c r="E35" s="55">
        <v>0.79443600000000003</v>
      </c>
      <c r="F35" s="55">
        <v>5.3208330000000004</v>
      </c>
      <c r="G35" s="55">
        <v>0</v>
      </c>
      <c r="H35" s="55">
        <v>47.625667</v>
      </c>
      <c r="I35" s="55">
        <v>120.076337</v>
      </c>
      <c r="J35" s="55">
        <v>0</v>
      </c>
      <c r="K35" s="55">
        <v>0</v>
      </c>
      <c r="L35" s="55">
        <v>0</v>
      </c>
      <c r="M35" s="55">
        <v>0</v>
      </c>
      <c r="N35" s="55">
        <v>0</v>
      </c>
      <c r="O35" s="55">
        <v>0</v>
      </c>
      <c r="P35" s="55">
        <v>0</v>
      </c>
      <c r="Q35" s="55">
        <v>0</v>
      </c>
      <c r="R35" s="55">
        <v>0.13967099999999999</v>
      </c>
      <c r="S35" s="55">
        <v>0</v>
      </c>
      <c r="T35" s="55">
        <v>0.19817299999999999</v>
      </c>
      <c r="U35" s="55">
        <v>0</v>
      </c>
      <c r="V35" s="55">
        <v>0</v>
      </c>
      <c r="W35" s="55">
        <v>7.9000000000000001E-4</v>
      </c>
    </row>
    <row r="36" spans="1:23" x14ac:dyDescent="0.55000000000000004">
      <c r="A36" s="45" t="s">
        <v>263</v>
      </c>
      <c r="B36" s="88">
        <v>150.80145099999999</v>
      </c>
      <c r="C36" s="55">
        <v>0</v>
      </c>
      <c r="D36" s="55">
        <v>0</v>
      </c>
      <c r="E36" s="55">
        <v>0</v>
      </c>
      <c r="F36" s="55">
        <v>0</v>
      </c>
      <c r="G36" s="55">
        <v>0</v>
      </c>
      <c r="H36" s="55">
        <v>127.295052</v>
      </c>
      <c r="I36" s="55">
        <v>22.773558999999999</v>
      </c>
      <c r="J36" s="55">
        <v>0</v>
      </c>
      <c r="K36" s="55">
        <v>0</v>
      </c>
      <c r="L36" s="55">
        <v>0</v>
      </c>
      <c r="M36" s="55">
        <v>0.464194</v>
      </c>
      <c r="N36" s="55">
        <v>0</v>
      </c>
      <c r="O36" s="55">
        <v>0.26447100000000001</v>
      </c>
      <c r="P36" s="55">
        <v>0</v>
      </c>
      <c r="Q36" s="55">
        <v>0</v>
      </c>
      <c r="R36" s="55">
        <v>0</v>
      </c>
      <c r="S36" s="55">
        <v>0</v>
      </c>
      <c r="T36" s="55">
        <v>0</v>
      </c>
      <c r="U36" s="55">
        <v>0</v>
      </c>
      <c r="V36" s="55">
        <v>0</v>
      </c>
      <c r="W36" s="55">
        <v>4.1749999999999999E-3</v>
      </c>
    </row>
    <row r="37" spans="1:23" x14ac:dyDescent="0.55000000000000004">
      <c r="A37" s="45" t="s">
        <v>249</v>
      </c>
      <c r="B37" s="88">
        <v>147.82819599999999</v>
      </c>
      <c r="C37" s="55">
        <v>1.1448E-2</v>
      </c>
      <c r="D37" s="55">
        <v>2.1189999999999998E-3</v>
      </c>
      <c r="E37" s="55">
        <v>0</v>
      </c>
      <c r="F37" s="55">
        <v>0.19870599999999999</v>
      </c>
      <c r="G37" s="55">
        <v>0</v>
      </c>
      <c r="H37" s="55">
        <v>0.16349</v>
      </c>
      <c r="I37" s="55">
        <v>24.234037000000001</v>
      </c>
      <c r="J37" s="55">
        <v>0</v>
      </c>
      <c r="K37" s="55">
        <v>0</v>
      </c>
      <c r="L37" s="55">
        <v>2.049E-3</v>
      </c>
      <c r="M37" s="55">
        <v>0.62456100000000003</v>
      </c>
      <c r="N37" s="55">
        <v>0</v>
      </c>
      <c r="O37" s="55">
        <v>0</v>
      </c>
      <c r="P37" s="55">
        <v>0</v>
      </c>
      <c r="Q37" s="55">
        <v>0.90630500000000003</v>
      </c>
      <c r="R37" s="55">
        <v>64.235730000000004</v>
      </c>
      <c r="S37" s="55">
        <v>5.759271</v>
      </c>
      <c r="T37" s="55">
        <v>51.663561000000001</v>
      </c>
      <c r="U37" s="55">
        <v>0</v>
      </c>
      <c r="V37" s="55">
        <v>0</v>
      </c>
      <c r="W37" s="55">
        <v>2.6918999999999998E-2</v>
      </c>
    </row>
    <row r="38" spans="1:23" x14ac:dyDescent="0.55000000000000004">
      <c r="A38" s="45" t="s">
        <v>251</v>
      </c>
      <c r="B38" s="88">
        <v>139.161438</v>
      </c>
      <c r="C38" s="55">
        <v>0.56481599999999998</v>
      </c>
      <c r="D38" s="55">
        <v>0.113969</v>
      </c>
      <c r="E38" s="55">
        <v>0</v>
      </c>
      <c r="F38" s="55">
        <v>13.573731</v>
      </c>
      <c r="G38" s="55">
        <v>1.8450000000000001E-3</v>
      </c>
      <c r="H38" s="55">
        <v>45.346741999999999</v>
      </c>
      <c r="I38" s="55">
        <v>20.0243</v>
      </c>
      <c r="J38" s="55">
        <v>0</v>
      </c>
      <c r="K38" s="55">
        <v>0.25803999999999999</v>
      </c>
      <c r="L38" s="55">
        <v>4.564063</v>
      </c>
      <c r="M38" s="55">
        <v>2.4826760000000001</v>
      </c>
      <c r="N38" s="55">
        <v>7.1539999999999998E-3</v>
      </c>
      <c r="O38" s="55">
        <v>0.98806499999999997</v>
      </c>
      <c r="P38" s="55">
        <v>0</v>
      </c>
      <c r="Q38" s="55">
        <v>4.7351749999999999</v>
      </c>
      <c r="R38" s="55">
        <v>12.776064999999999</v>
      </c>
      <c r="S38" s="55">
        <v>30.997975</v>
      </c>
      <c r="T38" s="55">
        <v>0.105325</v>
      </c>
      <c r="U38" s="55">
        <v>0</v>
      </c>
      <c r="V38" s="55">
        <v>1.5406880000000001</v>
      </c>
      <c r="W38" s="55">
        <v>1.0808089999999999</v>
      </c>
    </row>
    <row r="39" spans="1:23" x14ac:dyDescent="0.55000000000000004">
      <c r="A39" s="45" t="s">
        <v>252</v>
      </c>
      <c r="B39" s="88">
        <v>132.691046</v>
      </c>
      <c r="C39" s="55">
        <v>0</v>
      </c>
      <c r="D39" s="55">
        <v>0.158942</v>
      </c>
      <c r="E39" s="55">
        <v>0</v>
      </c>
      <c r="F39" s="55">
        <v>3.0000000000000001E-3</v>
      </c>
      <c r="G39" s="55">
        <v>0</v>
      </c>
      <c r="H39" s="55">
        <v>24.656148999999999</v>
      </c>
      <c r="I39" s="55">
        <v>97.480598999999998</v>
      </c>
      <c r="J39" s="55">
        <v>1E-3</v>
      </c>
      <c r="K39" s="55">
        <v>0</v>
      </c>
      <c r="L39" s="55">
        <v>4.1049559999999996</v>
      </c>
      <c r="M39" s="55">
        <v>0.12370299999999999</v>
      </c>
      <c r="N39" s="55">
        <v>0</v>
      </c>
      <c r="O39" s="55">
        <v>3.9030879999999999</v>
      </c>
      <c r="P39" s="55">
        <v>0</v>
      </c>
      <c r="Q39" s="55">
        <v>0.35796099999999997</v>
      </c>
      <c r="R39" s="55">
        <v>0.19323399999999999</v>
      </c>
      <c r="S39" s="55">
        <v>1.4564999999999999</v>
      </c>
      <c r="T39" s="55">
        <v>1.6447E-2</v>
      </c>
      <c r="U39" s="55">
        <v>0</v>
      </c>
      <c r="V39" s="55">
        <v>0.15121699999999999</v>
      </c>
      <c r="W39" s="55">
        <v>8.4250000000000005E-2</v>
      </c>
    </row>
    <row r="40" spans="1:23" x14ac:dyDescent="0.55000000000000004">
      <c r="A40" s="45" t="s">
        <v>219</v>
      </c>
      <c r="B40" s="88">
        <v>127.70019000000001</v>
      </c>
      <c r="C40" s="55">
        <v>0.216671</v>
      </c>
      <c r="D40" s="55">
        <v>8.2013000000000003E-2</v>
      </c>
      <c r="E40" s="55">
        <v>0</v>
      </c>
      <c r="F40" s="55">
        <v>0</v>
      </c>
      <c r="G40" s="55">
        <v>0.56548799999999999</v>
      </c>
      <c r="H40" s="55">
        <v>59.816792</v>
      </c>
      <c r="I40" s="55">
        <v>33.562848000000002</v>
      </c>
      <c r="J40" s="55">
        <v>0</v>
      </c>
      <c r="K40" s="55">
        <v>0</v>
      </c>
      <c r="L40" s="55">
        <v>0</v>
      </c>
      <c r="M40" s="55">
        <v>0.11326799999999999</v>
      </c>
      <c r="N40" s="55">
        <v>0</v>
      </c>
      <c r="O40" s="55">
        <v>0</v>
      </c>
      <c r="P40" s="55">
        <v>0</v>
      </c>
      <c r="Q40" s="55">
        <v>33.293838999999998</v>
      </c>
      <c r="R40" s="55">
        <v>1.8938E-2</v>
      </c>
      <c r="S40" s="55">
        <v>2.7779000000000002E-2</v>
      </c>
      <c r="T40" s="55">
        <v>0</v>
      </c>
      <c r="U40" s="55">
        <v>0</v>
      </c>
      <c r="V40" s="55">
        <v>0</v>
      </c>
      <c r="W40" s="55">
        <v>2.5539999999999998E-3</v>
      </c>
    </row>
    <row r="41" spans="1:23" x14ac:dyDescent="0.55000000000000004">
      <c r="A41" s="45" t="s">
        <v>239</v>
      </c>
      <c r="B41" s="88">
        <v>119.277216</v>
      </c>
      <c r="C41" s="55">
        <v>3.3506490000000002</v>
      </c>
      <c r="D41" s="55">
        <v>1.1521459999999999</v>
      </c>
      <c r="E41" s="55">
        <v>2.2430000000000002E-3</v>
      </c>
      <c r="F41" s="55">
        <v>3.6253000000000001E-2</v>
      </c>
      <c r="G41" s="55">
        <v>0</v>
      </c>
      <c r="H41" s="55">
        <v>59.295459000000001</v>
      </c>
      <c r="I41" s="55">
        <v>49.586109</v>
      </c>
      <c r="J41" s="55">
        <v>2.7311700000000001</v>
      </c>
      <c r="K41" s="55">
        <v>0</v>
      </c>
      <c r="L41" s="55">
        <v>0.109587</v>
      </c>
      <c r="M41" s="55">
        <v>0.66538600000000003</v>
      </c>
      <c r="N41" s="55">
        <v>0</v>
      </c>
      <c r="O41" s="55">
        <v>0.21030499999999999</v>
      </c>
      <c r="P41" s="55">
        <v>0</v>
      </c>
      <c r="Q41" s="55">
        <v>0.71480699999999997</v>
      </c>
      <c r="R41" s="55">
        <v>0.37329899999999999</v>
      </c>
      <c r="S41" s="55">
        <v>2.4870000000000001E-3</v>
      </c>
      <c r="T41" s="55">
        <v>0.93265600000000004</v>
      </c>
      <c r="U41" s="55">
        <v>0</v>
      </c>
      <c r="V41" s="55">
        <v>0</v>
      </c>
      <c r="W41" s="55">
        <v>0.11466</v>
      </c>
    </row>
    <row r="42" spans="1:23" x14ac:dyDescent="0.55000000000000004">
      <c r="A42" s="45" t="s">
        <v>221</v>
      </c>
      <c r="B42" s="88">
        <v>99.989598999999998</v>
      </c>
      <c r="C42" s="55">
        <v>1.321256</v>
      </c>
      <c r="D42" s="55">
        <v>0</v>
      </c>
      <c r="E42" s="55">
        <v>0</v>
      </c>
      <c r="F42" s="55">
        <v>9.5585830000000005</v>
      </c>
      <c r="G42" s="55">
        <v>5.7208860000000001</v>
      </c>
      <c r="H42" s="55">
        <v>5.5103059999999999</v>
      </c>
      <c r="I42" s="55">
        <v>75.080973999999998</v>
      </c>
      <c r="J42" s="55">
        <v>0</v>
      </c>
      <c r="K42" s="55">
        <v>0</v>
      </c>
      <c r="L42" s="55">
        <v>2.070068</v>
      </c>
      <c r="M42" s="55">
        <v>0.38434299999999999</v>
      </c>
      <c r="N42" s="55">
        <v>0</v>
      </c>
      <c r="O42" s="55">
        <v>0.23736599999999999</v>
      </c>
      <c r="P42" s="55">
        <v>0</v>
      </c>
      <c r="Q42" s="55">
        <v>3.6185000000000002E-2</v>
      </c>
      <c r="R42" s="55">
        <v>3.6181999999999999E-2</v>
      </c>
      <c r="S42" s="55">
        <v>0</v>
      </c>
      <c r="T42" s="55">
        <v>0</v>
      </c>
      <c r="U42" s="55">
        <v>0</v>
      </c>
      <c r="V42" s="55">
        <v>8.9999999999999993E-3</v>
      </c>
      <c r="W42" s="55">
        <v>2.445E-2</v>
      </c>
    </row>
    <row r="43" spans="1:23" x14ac:dyDescent="0.55000000000000004">
      <c r="A43" s="45" t="s">
        <v>253</v>
      </c>
      <c r="B43" s="88">
        <v>94.949465000000004</v>
      </c>
      <c r="C43" s="55">
        <v>6.7549999999999997E-3</v>
      </c>
      <c r="D43" s="55">
        <v>2.9359999999999998E-3</v>
      </c>
      <c r="E43" s="55">
        <v>0</v>
      </c>
      <c r="F43" s="55">
        <v>1.602E-2</v>
      </c>
      <c r="G43" s="55">
        <v>0</v>
      </c>
      <c r="H43" s="55">
        <v>7.7945919999999997</v>
      </c>
      <c r="I43" s="55">
        <v>70.651750000000007</v>
      </c>
      <c r="J43" s="55">
        <v>9.0705999999999995E-2</v>
      </c>
      <c r="K43" s="55">
        <v>0</v>
      </c>
      <c r="L43" s="55">
        <v>1.5048870000000001</v>
      </c>
      <c r="M43" s="55">
        <v>1.777854</v>
      </c>
      <c r="N43" s="55">
        <v>0</v>
      </c>
      <c r="O43" s="55">
        <v>4.55E-4</v>
      </c>
      <c r="P43" s="55">
        <v>0</v>
      </c>
      <c r="Q43" s="55">
        <v>12.661949999999999</v>
      </c>
      <c r="R43" s="55">
        <v>0.19736300000000001</v>
      </c>
      <c r="S43" s="55">
        <v>1.1209999999999999E-2</v>
      </c>
      <c r="T43" s="55">
        <v>0</v>
      </c>
      <c r="U43" s="55">
        <v>0</v>
      </c>
      <c r="V43" s="55">
        <v>2.2731999999999999E-2</v>
      </c>
      <c r="W43" s="55">
        <v>0.210255</v>
      </c>
    </row>
    <row r="44" spans="1:23" x14ac:dyDescent="0.55000000000000004">
      <c r="A44" s="45" t="s">
        <v>225</v>
      </c>
      <c r="B44" s="88">
        <v>82.364844000000005</v>
      </c>
      <c r="C44" s="55">
        <v>0</v>
      </c>
      <c r="D44" s="55">
        <v>0.49293700000000001</v>
      </c>
      <c r="E44" s="55">
        <v>0</v>
      </c>
      <c r="F44" s="55">
        <v>0.498311</v>
      </c>
      <c r="G44" s="55">
        <v>0</v>
      </c>
      <c r="H44" s="55">
        <v>26.160406999999999</v>
      </c>
      <c r="I44" s="55">
        <v>4.8527950000000004</v>
      </c>
      <c r="J44" s="55">
        <v>0</v>
      </c>
      <c r="K44" s="55">
        <v>0.79234099999999996</v>
      </c>
      <c r="L44" s="55">
        <v>4.8521000000000002E-2</v>
      </c>
      <c r="M44" s="55">
        <v>0.59880500000000003</v>
      </c>
      <c r="N44" s="55">
        <v>0</v>
      </c>
      <c r="O44" s="55">
        <v>0.33928399999999997</v>
      </c>
      <c r="P44" s="55">
        <v>0</v>
      </c>
      <c r="Q44" s="55">
        <v>8.3569309999999994</v>
      </c>
      <c r="R44" s="55">
        <v>12.226217999999999</v>
      </c>
      <c r="S44" s="55">
        <v>17.682162000000002</v>
      </c>
      <c r="T44" s="55">
        <v>9.7041679999999992</v>
      </c>
      <c r="U44" s="55">
        <v>0</v>
      </c>
      <c r="V44" s="55">
        <v>0.38933000000000001</v>
      </c>
      <c r="W44" s="55">
        <v>0.222634</v>
      </c>
    </row>
    <row r="45" spans="1:23" x14ac:dyDescent="0.55000000000000004">
      <c r="A45" s="45" t="s">
        <v>233</v>
      </c>
      <c r="B45" s="88">
        <v>80.912961999999993</v>
      </c>
      <c r="C45" s="55">
        <v>1.957E-3</v>
      </c>
      <c r="D45" s="55">
        <v>0</v>
      </c>
      <c r="E45" s="55">
        <v>0</v>
      </c>
      <c r="F45" s="55">
        <v>0.12574299999999999</v>
      </c>
      <c r="G45" s="55">
        <v>0</v>
      </c>
      <c r="H45" s="55">
        <v>5.1142539999999999</v>
      </c>
      <c r="I45" s="55">
        <v>72.284266000000002</v>
      </c>
      <c r="J45" s="55">
        <v>0</v>
      </c>
      <c r="K45" s="55">
        <v>0</v>
      </c>
      <c r="L45" s="55">
        <v>6.5674999999999997E-2</v>
      </c>
      <c r="M45" s="55">
        <v>0</v>
      </c>
      <c r="N45" s="55">
        <v>0</v>
      </c>
      <c r="O45" s="55">
        <v>0.24524399999999999</v>
      </c>
      <c r="P45" s="55">
        <v>0</v>
      </c>
      <c r="Q45" s="55">
        <v>0</v>
      </c>
      <c r="R45" s="55">
        <v>2.2342000000000001E-2</v>
      </c>
      <c r="S45" s="55">
        <v>2.84945</v>
      </c>
      <c r="T45" s="55">
        <v>0.20303099999999999</v>
      </c>
      <c r="U45" s="55">
        <v>0</v>
      </c>
      <c r="V45" s="55">
        <v>0</v>
      </c>
      <c r="W45" s="55">
        <v>1E-3</v>
      </c>
    </row>
    <row r="46" spans="1:23" x14ac:dyDescent="0.55000000000000004">
      <c r="A46" s="45" t="s">
        <v>271</v>
      </c>
      <c r="B46" s="88">
        <v>80.639118999999994</v>
      </c>
      <c r="C46" s="55">
        <v>0.26418799999999998</v>
      </c>
      <c r="D46" s="55">
        <v>0</v>
      </c>
      <c r="E46" s="55">
        <v>0</v>
      </c>
      <c r="F46" s="55">
        <v>0.17249</v>
      </c>
      <c r="G46" s="55">
        <v>7.5245999999999993E-2</v>
      </c>
      <c r="H46" s="55">
        <v>4.4927000000000001</v>
      </c>
      <c r="I46" s="55">
        <v>63.213630999999999</v>
      </c>
      <c r="J46" s="55">
        <v>0</v>
      </c>
      <c r="K46" s="55">
        <v>0</v>
      </c>
      <c r="L46" s="55">
        <v>0.97967899999999997</v>
      </c>
      <c r="M46" s="55">
        <v>1.1656599999999999</v>
      </c>
      <c r="N46" s="55">
        <v>0</v>
      </c>
      <c r="O46" s="55">
        <v>0.54834899999999998</v>
      </c>
      <c r="P46" s="55">
        <v>0</v>
      </c>
      <c r="Q46" s="55">
        <v>3.0993119999999998</v>
      </c>
      <c r="R46" s="55">
        <v>0.21187900000000001</v>
      </c>
      <c r="S46" s="55">
        <v>2.8162750000000001</v>
      </c>
      <c r="T46" s="55">
        <v>0</v>
      </c>
      <c r="U46" s="55">
        <v>0</v>
      </c>
      <c r="V46" s="55">
        <v>1.6059E-2</v>
      </c>
      <c r="W46" s="55">
        <v>3.5836510000000001</v>
      </c>
    </row>
    <row r="47" spans="1:23" x14ac:dyDescent="0.55000000000000004">
      <c r="A47" s="45" t="s">
        <v>230</v>
      </c>
      <c r="B47" s="88">
        <v>60.864162999999998</v>
      </c>
      <c r="C47" s="55">
        <v>0</v>
      </c>
      <c r="D47" s="55">
        <v>0.178171</v>
      </c>
      <c r="E47" s="55">
        <v>0</v>
      </c>
      <c r="F47" s="55">
        <v>4.5456999999999997E-2</v>
      </c>
      <c r="G47" s="55">
        <v>0</v>
      </c>
      <c r="H47" s="55">
        <v>7.1800899999999999</v>
      </c>
      <c r="I47" s="55">
        <v>2.6475110000000002</v>
      </c>
      <c r="J47" s="55">
        <v>0</v>
      </c>
      <c r="K47" s="55">
        <v>3.2000000000000003E-4</v>
      </c>
      <c r="L47" s="55">
        <v>6.9088999999999998E-2</v>
      </c>
      <c r="M47" s="55">
        <v>2.332122</v>
      </c>
      <c r="N47" s="55">
        <v>0</v>
      </c>
      <c r="O47" s="55">
        <v>7.0105000000000001E-2</v>
      </c>
      <c r="P47" s="55">
        <v>0.49490200000000001</v>
      </c>
      <c r="Q47" s="55">
        <v>12.022321</v>
      </c>
      <c r="R47" s="55">
        <v>0.71917799999999998</v>
      </c>
      <c r="S47" s="55">
        <v>27.265851000000001</v>
      </c>
      <c r="T47" s="55">
        <v>5.9755180000000001</v>
      </c>
      <c r="U47" s="55">
        <v>0</v>
      </c>
      <c r="V47" s="55">
        <v>0.18096300000000001</v>
      </c>
      <c r="W47" s="55">
        <v>1.6825650000000001</v>
      </c>
    </row>
    <row r="48" spans="1:23" x14ac:dyDescent="0.55000000000000004">
      <c r="A48" s="45" t="s">
        <v>262</v>
      </c>
      <c r="B48" s="88">
        <v>57.159477000000003</v>
      </c>
      <c r="C48" s="55">
        <v>7.0804000000000006E-2</v>
      </c>
      <c r="D48" s="55">
        <v>0</v>
      </c>
      <c r="E48" s="55">
        <v>0</v>
      </c>
      <c r="F48" s="55">
        <v>0</v>
      </c>
      <c r="G48" s="55">
        <v>0.68751099999999998</v>
      </c>
      <c r="H48" s="55">
        <v>54.120840000000001</v>
      </c>
      <c r="I48" s="55">
        <v>1.1434260000000001</v>
      </c>
      <c r="J48" s="55">
        <v>0</v>
      </c>
      <c r="K48" s="55">
        <v>0</v>
      </c>
      <c r="L48" s="55">
        <v>0</v>
      </c>
      <c r="M48" s="55">
        <v>0.13758600000000001</v>
      </c>
      <c r="N48" s="55">
        <v>0</v>
      </c>
      <c r="O48" s="55">
        <v>0.27182099999999998</v>
      </c>
      <c r="P48" s="55">
        <v>0</v>
      </c>
      <c r="Q48" s="55">
        <v>0</v>
      </c>
      <c r="R48" s="55">
        <v>3.9357999999999997E-2</v>
      </c>
      <c r="S48" s="55">
        <v>0</v>
      </c>
      <c r="T48" s="55">
        <v>0.68803099999999995</v>
      </c>
      <c r="U48" s="55">
        <v>0</v>
      </c>
      <c r="V48" s="55">
        <v>0</v>
      </c>
      <c r="W48" s="55">
        <v>1E-4</v>
      </c>
    </row>
    <row r="49" spans="1:23" x14ac:dyDescent="0.55000000000000004">
      <c r="A49" s="45" t="s">
        <v>276</v>
      </c>
      <c r="B49" s="88">
        <v>54.802568999999998</v>
      </c>
      <c r="C49" s="55">
        <v>5.9647170000000003</v>
      </c>
      <c r="D49" s="55">
        <v>0</v>
      </c>
      <c r="E49" s="55">
        <v>0</v>
      </c>
      <c r="F49" s="55">
        <v>1.0605</v>
      </c>
      <c r="G49" s="55">
        <v>0</v>
      </c>
      <c r="H49" s="55">
        <v>1.14022</v>
      </c>
      <c r="I49" s="55">
        <v>40.386166000000003</v>
      </c>
      <c r="J49" s="55">
        <v>0</v>
      </c>
      <c r="K49" s="55">
        <v>0</v>
      </c>
      <c r="L49" s="55">
        <v>0</v>
      </c>
      <c r="M49" s="55">
        <v>1.3509679999999999</v>
      </c>
      <c r="N49" s="55">
        <v>0</v>
      </c>
      <c r="O49" s="55">
        <v>0.10315199999999999</v>
      </c>
      <c r="P49" s="55">
        <v>0</v>
      </c>
      <c r="Q49" s="55">
        <v>0.153083</v>
      </c>
      <c r="R49" s="55">
        <v>8.0000000000000002E-3</v>
      </c>
      <c r="S49" s="55">
        <v>4.4999999999999998E-2</v>
      </c>
      <c r="T49" s="55">
        <v>4.5026609999999998</v>
      </c>
      <c r="U49" s="55">
        <v>0</v>
      </c>
      <c r="V49" s="55">
        <v>1.898E-2</v>
      </c>
      <c r="W49" s="55">
        <v>6.9122000000000003E-2</v>
      </c>
    </row>
    <row r="50" spans="1:23" x14ac:dyDescent="0.55000000000000004">
      <c r="A50" s="45" t="s">
        <v>267</v>
      </c>
      <c r="B50" s="88">
        <v>53.183529</v>
      </c>
      <c r="C50" s="55">
        <v>0.121645</v>
      </c>
      <c r="D50" s="55">
        <v>8.3776000000000003E-2</v>
      </c>
      <c r="E50" s="55">
        <v>3.3869999999999998E-3</v>
      </c>
      <c r="F50" s="55">
        <v>6.4745999999999998E-2</v>
      </c>
      <c r="G50" s="55">
        <v>1.089E-2</v>
      </c>
      <c r="H50" s="55">
        <v>0</v>
      </c>
      <c r="I50" s="55">
        <v>52.530141</v>
      </c>
      <c r="J50" s="55">
        <v>0</v>
      </c>
      <c r="K50" s="55">
        <v>1.9000000000000001E-5</v>
      </c>
      <c r="L50" s="55">
        <v>0</v>
      </c>
      <c r="M50" s="55">
        <v>2.0924999999999999E-2</v>
      </c>
      <c r="N50" s="55">
        <v>0</v>
      </c>
      <c r="O50" s="55">
        <v>0</v>
      </c>
      <c r="P50" s="55">
        <v>0</v>
      </c>
      <c r="Q50" s="55">
        <v>0</v>
      </c>
      <c r="R50" s="55">
        <v>0</v>
      </c>
      <c r="S50" s="55">
        <v>0</v>
      </c>
      <c r="T50" s="55">
        <v>0.24925</v>
      </c>
      <c r="U50" s="55">
        <v>0</v>
      </c>
      <c r="V50" s="55">
        <v>6.3750000000000001E-2</v>
      </c>
      <c r="W50" s="55">
        <v>3.5000000000000003E-2</v>
      </c>
    </row>
    <row r="51" spans="1:23" x14ac:dyDescent="0.55000000000000004">
      <c r="A51" s="45" t="s">
        <v>273</v>
      </c>
      <c r="B51" s="88">
        <v>50.140537999999999</v>
      </c>
      <c r="C51" s="55">
        <v>4.1469550000000002</v>
      </c>
      <c r="D51" s="55">
        <v>0.30060799999999999</v>
      </c>
      <c r="E51" s="55">
        <v>1.7237100000000001</v>
      </c>
      <c r="F51" s="55">
        <v>1.9682919999999999</v>
      </c>
      <c r="G51" s="55">
        <v>1.188E-2</v>
      </c>
      <c r="H51" s="55">
        <v>8.6308209999999992</v>
      </c>
      <c r="I51" s="55">
        <v>27.519614000000001</v>
      </c>
      <c r="J51" s="55">
        <v>0</v>
      </c>
      <c r="K51" s="55">
        <v>0</v>
      </c>
      <c r="L51" s="55">
        <v>1.928685</v>
      </c>
      <c r="M51" s="55">
        <v>0.327096</v>
      </c>
      <c r="N51" s="55">
        <v>0</v>
      </c>
      <c r="O51" s="55">
        <v>1.0212209999999999</v>
      </c>
      <c r="P51" s="55">
        <v>0</v>
      </c>
      <c r="Q51" s="55">
        <v>0.19365599999999999</v>
      </c>
      <c r="R51" s="55">
        <v>0.85361799999999999</v>
      </c>
      <c r="S51" s="55">
        <v>0.89189499999999999</v>
      </c>
      <c r="T51" s="55">
        <v>0</v>
      </c>
      <c r="U51" s="55">
        <v>0</v>
      </c>
      <c r="V51" s="55">
        <v>0.447241</v>
      </c>
      <c r="W51" s="55">
        <v>0.17524600000000001</v>
      </c>
    </row>
    <row r="52" spans="1:23" x14ac:dyDescent="0.55000000000000004">
      <c r="A52" s="45" t="s">
        <v>248</v>
      </c>
      <c r="B52" s="88">
        <v>50.139716999999997</v>
      </c>
      <c r="C52" s="55">
        <v>0</v>
      </c>
      <c r="D52" s="55">
        <v>0</v>
      </c>
      <c r="E52" s="55">
        <v>0</v>
      </c>
      <c r="F52" s="55">
        <v>0</v>
      </c>
      <c r="G52" s="55">
        <v>0</v>
      </c>
      <c r="H52" s="55">
        <v>0.3357</v>
      </c>
      <c r="I52" s="55">
        <v>33.452627999999997</v>
      </c>
      <c r="J52" s="55">
        <v>0</v>
      </c>
      <c r="K52" s="55">
        <v>0</v>
      </c>
      <c r="L52" s="55">
        <v>0</v>
      </c>
      <c r="M52" s="55">
        <v>2.4769960000000002</v>
      </c>
      <c r="N52" s="55">
        <v>0</v>
      </c>
      <c r="O52" s="55">
        <v>3.8526999999999999E-2</v>
      </c>
      <c r="P52" s="55">
        <v>0</v>
      </c>
      <c r="Q52" s="55">
        <v>10.8642</v>
      </c>
      <c r="R52" s="55">
        <v>9.6809000000000006E-2</v>
      </c>
      <c r="S52" s="55">
        <v>2.8666170000000002</v>
      </c>
      <c r="T52" s="55">
        <v>0</v>
      </c>
      <c r="U52" s="55">
        <v>0</v>
      </c>
      <c r="V52" s="55">
        <v>0</v>
      </c>
      <c r="W52" s="55">
        <v>8.2400000000000008E-3</v>
      </c>
    </row>
    <row r="53" spans="1:23" x14ac:dyDescent="0.55000000000000004">
      <c r="A53" s="45" t="s">
        <v>254</v>
      </c>
      <c r="B53" s="88">
        <v>48.364601</v>
      </c>
      <c r="C53" s="55">
        <v>1.276643</v>
      </c>
      <c r="D53" s="55">
        <v>0</v>
      </c>
      <c r="E53" s="55">
        <v>0</v>
      </c>
      <c r="F53" s="55">
        <v>0</v>
      </c>
      <c r="G53" s="55">
        <v>0</v>
      </c>
      <c r="H53" s="55">
        <v>0</v>
      </c>
      <c r="I53" s="55">
        <v>44.605246999999999</v>
      </c>
      <c r="J53" s="55">
        <v>0</v>
      </c>
      <c r="K53" s="55">
        <v>0</v>
      </c>
      <c r="L53" s="55">
        <v>0</v>
      </c>
      <c r="M53" s="55">
        <v>0.1008</v>
      </c>
      <c r="N53" s="55">
        <v>0</v>
      </c>
      <c r="O53" s="55">
        <v>0</v>
      </c>
      <c r="P53" s="55">
        <v>0</v>
      </c>
      <c r="Q53" s="55">
        <v>0</v>
      </c>
      <c r="R53" s="55">
        <v>2.2611599999999998</v>
      </c>
      <c r="S53" s="55">
        <v>0.120751</v>
      </c>
      <c r="T53" s="55">
        <v>0</v>
      </c>
      <c r="U53" s="55">
        <v>0</v>
      </c>
      <c r="V53" s="55">
        <v>0</v>
      </c>
      <c r="W53" s="55">
        <v>0</v>
      </c>
    </row>
    <row r="54" spans="1:23" x14ac:dyDescent="0.55000000000000004">
      <c r="A54" s="45" t="s">
        <v>257</v>
      </c>
      <c r="B54" s="88">
        <v>46.511378999999998</v>
      </c>
      <c r="C54" s="55">
        <v>0.119647</v>
      </c>
      <c r="D54" s="55">
        <v>0</v>
      </c>
      <c r="E54" s="55">
        <v>0</v>
      </c>
      <c r="F54" s="55">
        <v>6.1867029999999996</v>
      </c>
      <c r="G54" s="55">
        <v>0</v>
      </c>
      <c r="H54" s="55">
        <v>2.4672299999999998</v>
      </c>
      <c r="I54" s="55">
        <v>34.948042999999998</v>
      </c>
      <c r="J54" s="55">
        <v>3.2079999999999997E-2</v>
      </c>
      <c r="K54" s="55">
        <v>0</v>
      </c>
      <c r="L54" s="55">
        <v>0</v>
      </c>
      <c r="M54" s="55">
        <v>1.533901</v>
      </c>
      <c r="N54" s="55">
        <v>2.9624999999999999E-2</v>
      </c>
      <c r="O54" s="55">
        <v>1.166925</v>
      </c>
      <c r="P54" s="55">
        <v>0</v>
      </c>
      <c r="Q54" s="55">
        <v>0</v>
      </c>
      <c r="R54" s="55">
        <v>0</v>
      </c>
      <c r="S54" s="55">
        <v>0</v>
      </c>
      <c r="T54" s="55">
        <v>0</v>
      </c>
      <c r="U54" s="55">
        <v>0</v>
      </c>
      <c r="V54" s="55">
        <v>2.5190000000000001E-2</v>
      </c>
      <c r="W54" s="55">
        <v>2.0349999999999999E-3</v>
      </c>
    </row>
    <row r="55" spans="1:23" x14ac:dyDescent="0.55000000000000004">
      <c r="A55" s="45" t="s">
        <v>339</v>
      </c>
      <c r="B55" s="88">
        <v>38.781123999999998</v>
      </c>
      <c r="C55" s="55">
        <v>1.055275</v>
      </c>
      <c r="D55" s="55">
        <v>0.79910000000000003</v>
      </c>
      <c r="E55" s="55">
        <v>0</v>
      </c>
      <c r="F55" s="55">
        <v>3.7111079999999999</v>
      </c>
      <c r="G55" s="55">
        <v>5.343216</v>
      </c>
      <c r="H55" s="55">
        <v>1.97993</v>
      </c>
      <c r="I55" s="55">
        <v>17.879815000000001</v>
      </c>
      <c r="J55" s="55">
        <v>0</v>
      </c>
      <c r="K55" s="55">
        <v>0.17491200000000001</v>
      </c>
      <c r="L55" s="55">
        <v>0.86975499999999994</v>
      </c>
      <c r="M55" s="55">
        <v>0.100943</v>
      </c>
      <c r="N55" s="55">
        <v>5.9999999999999995E-4</v>
      </c>
      <c r="O55" s="55">
        <v>0.50768100000000005</v>
      </c>
      <c r="P55" s="55">
        <v>0</v>
      </c>
      <c r="Q55" s="55">
        <v>0.78091200000000005</v>
      </c>
      <c r="R55" s="55">
        <v>0.30270200000000003</v>
      </c>
      <c r="S55" s="55">
        <v>4.9868370000000004</v>
      </c>
      <c r="T55" s="55">
        <v>0</v>
      </c>
      <c r="U55" s="55">
        <v>0</v>
      </c>
      <c r="V55" s="55">
        <v>0.233685</v>
      </c>
      <c r="W55" s="55">
        <v>5.4653E-2</v>
      </c>
    </row>
    <row r="56" spans="1:23" x14ac:dyDescent="0.55000000000000004">
      <c r="A56" s="45" t="s">
        <v>244</v>
      </c>
      <c r="B56" s="88">
        <v>33.872852999999999</v>
      </c>
      <c r="C56" s="55">
        <v>0</v>
      </c>
      <c r="D56" s="55">
        <v>0.57941299999999996</v>
      </c>
      <c r="E56" s="55">
        <v>0</v>
      </c>
      <c r="F56" s="55">
        <v>0</v>
      </c>
      <c r="G56" s="55">
        <v>0.159196</v>
      </c>
      <c r="H56" s="55">
        <v>0.41245900000000002</v>
      </c>
      <c r="I56" s="55">
        <v>31.714932000000001</v>
      </c>
      <c r="J56" s="55">
        <v>0</v>
      </c>
      <c r="K56" s="55">
        <v>0</v>
      </c>
      <c r="L56" s="55">
        <v>0</v>
      </c>
      <c r="M56" s="55">
        <v>0</v>
      </c>
      <c r="N56" s="55">
        <v>0</v>
      </c>
      <c r="O56" s="55">
        <v>0</v>
      </c>
      <c r="P56" s="55">
        <v>0</v>
      </c>
      <c r="Q56" s="55">
        <v>0</v>
      </c>
      <c r="R56" s="55">
        <v>0.98591799999999996</v>
      </c>
      <c r="S56" s="55">
        <v>0</v>
      </c>
      <c r="T56" s="55">
        <v>0</v>
      </c>
      <c r="U56" s="55">
        <v>0</v>
      </c>
      <c r="V56" s="55">
        <v>0</v>
      </c>
      <c r="W56" s="55">
        <v>2.0934999999999999E-2</v>
      </c>
    </row>
    <row r="57" spans="1:23" x14ac:dyDescent="0.55000000000000004">
      <c r="A57" s="45" t="s">
        <v>287</v>
      </c>
      <c r="B57" s="88">
        <v>31.626754999999999</v>
      </c>
      <c r="C57" s="55">
        <v>0</v>
      </c>
      <c r="D57" s="55">
        <v>0</v>
      </c>
      <c r="E57" s="55">
        <v>0</v>
      </c>
      <c r="F57" s="55">
        <v>0.15377299999999999</v>
      </c>
      <c r="G57" s="55">
        <v>0</v>
      </c>
      <c r="H57" s="55">
        <v>0.218918</v>
      </c>
      <c r="I57" s="55">
        <v>31.047332999999998</v>
      </c>
      <c r="J57" s="55">
        <v>0</v>
      </c>
      <c r="K57" s="55">
        <v>0</v>
      </c>
      <c r="L57" s="55">
        <v>0</v>
      </c>
      <c r="M57" s="55">
        <v>1.4442999999999999E-2</v>
      </c>
      <c r="N57" s="55">
        <v>0</v>
      </c>
      <c r="O57" s="55">
        <v>7.2579000000000005E-2</v>
      </c>
      <c r="P57" s="55">
        <v>0</v>
      </c>
      <c r="Q57" s="55">
        <v>0</v>
      </c>
      <c r="R57" s="55">
        <v>0</v>
      </c>
      <c r="S57" s="55">
        <v>0.104</v>
      </c>
      <c r="T57" s="55">
        <v>0</v>
      </c>
      <c r="U57" s="55">
        <v>0</v>
      </c>
      <c r="V57" s="55">
        <v>0</v>
      </c>
      <c r="W57" s="55">
        <v>1.5709000000000001E-2</v>
      </c>
    </row>
    <row r="58" spans="1:23" x14ac:dyDescent="0.55000000000000004">
      <c r="A58" s="45" t="s">
        <v>340</v>
      </c>
      <c r="B58" s="88">
        <v>31.313248999999999</v>
      </c>
      <c r="C58" s="55">
        <v>2.5176460000000001</v>
      </c>
      <c r="D58" s="55">
        <v>0</v>
      </c>
      <c r="E58" s="55">
        <v>0</v>
      </c>
      <c r="F58" s="55">
        <v>3.4770660000000002</v>
      </c>
      <c r="G58" s="55">
        <v>0</v>
      </c>
      <c r="H58" s="55">
        <v>0.997085</v>
      </c>
      <c r="I58" s="55">
        <v>10.649642</v>
      </c>
      <c r="J58" s="55">
        <v>0</v>
      </c>
      <c r="K58" s="55">
        <v>5.1325000000000003E-2</v>
      </c>
      <c r="L58" s="55">
        <v>0</v>
      </c>
      <c r="M58" s="55">
        <v>0.33421099999999998</v>
      </c>
      <c r="N58" s="55">
        <v>0</v>
      </c>
      <c r="O58" s="55">
        <v>3.3225999999999999E-2</v>
      </c>
      <c r="P58" s="55">
        <v>0</v>
      </c>
      <c r="Q58" s="55">
        <v>0.33791399999999999</v>
      </c>
      <c r="R58" s="55">
        <v>0.23417399999999999</v>
      </c>
      <c r="S58" s="55">
        <v>12.646409999999999</v>
      </c>
      <c r="T58" s="55">
        <v>0</v>
      </c>
      <c r="U58" s="55">
        <v>0</v>
      </c>
      <c r="V58" s="55">
        <v>2.1999999999999999E-2</v>
      </c>
      <c r="W58" s="55">
        <v>1.255E-2</v>
      </c>
    </row>
    <row r="59" spans="1:23" x14ac:dyDescent="0.55000000000000004">
      <c r="A59" s="45" t="s">
        <v>260</v>
      </c>
      <c r="B59" s="88">
        <v>30.684087000000002</v>
      </c>
      <c r="C59" s="55">
        <v>0</v>
      </c>
      <c r="D59" s="55">
        <v>0</v>
      </c>
      <c r="E59" s="55">
        <v>0</v>
      </c>
      <c r="F59" s="55">
        <v>0</v>
      </c>
      <c r="G59" s="55">
        <v>0</v>
      </c>
      <c r="H59" s="55">
        <v>23.856988999999999</v>
      </c>
      <c r="I59" s="55">
        <v>5.6041970000000001</v>
      </c>
      <c r="J59" s="55">
        <v>0</v>
      </c>
      <c r="K59" s="55">
        <v>0</v>
      </c>
      <c r="L59" s="55">
        <v>0</v>
      </c>
      <c r="M59" s="55">
        <v>0.260606</v>
      </c>
      <c r="N59" s="55">
        <v>0</v>
      </c>
      <c r="O59" s="55">
        <v>0.25270799999999999</v>
      </c>
      <c r="P59" s="55">
        <v>0</v>
      </c>
      <c r="Q59" s="55">
        <v>0</v>
      </c>
      <c r="R59" s="55">
        <v>7.3044999999999999E-2</v>
      </c>
      <c r="S59" s="55">
        <v>0</v>
      </c>
      <c r="T59" s="55">
        <v>0</v>
      </c>
      <c r="U59" s="55">
        <v>0</v>
      </c>
      <c r="V59" s="55">
        <v>0</v>
      </c>
      <c r="W59" s="55">
        <v>0.63654200000000005</v>
      </c>
    </row>
    <row r="60" spans="1:23" x14ac:dyDescent="0.55000000000000004">
      <c r="A60" s="45" t="s">
        <v>341</v>
      </c>
      <c r="B60" s="88">
        <v>30.649674000000001</v>
      </c>
      <c r="C60" s="55">
        <v>0.23438899999999999</v>
      </c>
      <c r="D60" s="55">
        <v>0</v>
      </c>
      <c r="E60" s="55">
        <v>0</v>
      </c>
      <c r="F60" s="55">
        <v>0</v>
      </c>
      <c r="G60" s="55">
        <v>10.890577</v>
      </c>
      <c r="H60" s="55">
        <v>0</v>
      </c>
      <c r="I60" s="55">
        <v>19.524708</v>
      </c>
      <c r="J60" s="55">
        <v>0</v>
      </c>
      <c r="K60" s="55">
        <v>0</v>
      </c>
      <c r="L60" s="55">
        <v>0</v>
      </c>
      <c r="M60" s="55">
        <v>0</v>
      </c>
      <c r="N60" s="55">
        <v>0</v>
      </c>
      <c r="O60" s="55">
        <v>0</v>
      </c>
      <c r="P60" s="55">
        <v>0</v>
      </c>
      <c r="Q60" s="55">
        <v>0</v>
      </c>
      <c r="R60" s="55">
        <v>0</v>
      </c>
      <c r="S60" s="55">
        <v>0</v>
      </c>
      <c r="T60" s="55">
        <v>0</v>
      </c>
      <c r="U60" s="55">
        <v>0</v>
      </c>
      <c r="V60" s="55">
        <v>0</v>
      </c>
      <c r="W60" s="55">
        <v>0</v>
      </c>
    </row>
    <row r="61" spans="1:23" x14ac:dyDescent="0.55000000000000004">
      <c r="A61" s="45" t="s">
        <v>258</v>
      </c>
      <c r="B61" s="88">
        <v>28.811364000000001</v>
      </c>
      <c r="C61" s="55">
        <v>9.7466999999999998E-2</v>
      </c>
      <c r="D61" s="55">
        <v>0.43779499999999999</v>
      </c>
      <c r="E61" s="55">
        <v>0.150667</v>
      </c>
      <c r="F61" s="55">
        <v>0.67034899999999997</v>
      </c>
      <c r="G61" s="55">
        <v>0</v>
      </c>
      <c r="H61" s="55">
        <v>10.349784</v>
      </c>
      <c r="I61" s="55">
        <v>6.12704</v>
      </c>
      <c r="J61" s="55">
        <v>0</v>
      </c>
      <c r="K61" s="55">
        <v>0</v>
      </c>
      <c r="L61" s="55">
        <v>0</v>
      </c>
      <c r="M61" s="55">
        <v>4.9094150000000001</v>
      </c>
      <c r="N61" s="55">
        <v>0</v>
      </c>
      <c r="O61" s="55">
        <v>2.4387439999999998</v>
      </c>
      <c r="P61" s="55">
        <v>0</v>
      </c>
      <c r="Q61" s="55">
        <v>1.8355429999999999</v>
      </c>
      <c r="R61" s="55">
        <v>1.3865080000000001</v>
      </c>
      <c r="S61" s="55">
        <v>0</v>
      </c>
      <c r="T61" s="55">
        <v>0.39838899999999999</v>
      </c>
      <c r="U61" s="55">
        <v>0</v>
      </c>
      <c r="V61" s="55">
        <v>0</v>
      </c>
      <c r="W61" s="55">
        <v>9.6629999999999997E-3</v>
      </c>
    </row>
    <row r="62" spans="1:23" x14ac:dyDescent="0.55000000000000004">
      <c r="A62" s="45" t="s">
        <v>288</v>
      </c>
      <c r="B62" s="88">
        <v>27.247453</v>
      </c>
      <c r="C62" s="55">
        <v>0</v>
      </c>
      <c r="D62" s="55">
        <v>0</v>
      </c>
      <c r="E62" s="55">
        <v>0</v>
      </c>
      <c r="F62" s="55">
        <v>0</v>
      </c>
      <c r="G62" s="55">
        <v>0</v>
      </c>
      <c r="H62" s="55">
        <v>0.25375199999999998</v>
      </c>
      <c r="I62" s="55">
        <v>26.993701000000001</v>
      </c>
      <c r="J62" s="55">
        <v>0</v>
      </c>
      <c r="K62" s="55">
        <v>0</v>
      </c>
      <c r="L62" s="55">
        <v>0</v>
      </c>
      <c r="M62" s="55">
        <v>0</v>
      </c>
      <c r="N62" s="55">
        <v>0</v>
      </c>
      <c r="O62" s="55">
        <v>0</v>
      </c>
      <c r="P62" s="55">
        <v>0</v>
      </c>
      <c r="Q62" s="55">
        <v>0</v>
      </c>
      <c r="R62" s="55">
        <v>0</v>
      </c>
      <c r="S62" s="55">
        <v>0</v>
      </c>
      <c r="T62" s="55">
        <v>0</v>
      </c>
      <c r="U62" s="55">
        <v>0</v>
      </c>
      <c r="V62" s="55">
        <v>0</v>
      </c>
      <c r="W62" s="55">
        <v>0</v>
      </c>
    </row>
    <row r="63" spans="1:23" x14ac:dyDescent="0.55000000000000004">
      <c r="A63" s="45" t="s">
        <v>284</v>
      </c>
      <c r="B63" s="88">
        <v>26.628685999999998</v>
      </c>
      <c r="C63" s="55">
        <v>0</v>
      </c>
      <c r="D63" s="55">
        <v>0</v>
      </c>
      <c r="E63" s="55">
        <v>0</v>
      </c>
      <c r="F63" s="55">
        <v>0</v>
      </c>
      <c r="G63" s="55">
        <v>0</v>
      </c>
      <c r="H63" s="55">
        <v>26.247375000000002</v>
      </c>
      <c r="I63" s="55">
        <v>0.38131100000000001</v>
      </c>
      <c r="J63" s="55">
        <v>0</v>
      </c>
      <c r="K63" s="55">
        <v>0</v>
      </c>
      <c r="L63" s="55">
        <v>0</v>
      </c>
      <c r="M63" s="55">
        <v>0</v>
      </c>
      <c r="N63" s="55">
        <v>0</v>
      </c>
      <c r="O63" s="55">
        <v>0</v>
      </c>
      <c r="P63" s="55">
        <v>0</v>
      </c>
      <c r="Q63" s="55">
        <v>0</v>
      </c>
      <c r="R63" s="55">
        <v>0</v>
      </c>
      <c r="S63" s="55">
        <v>0</v>
      </c>
      <c r="T63" s="55">
        <v>0</v>
      </c>
      <c r="U63" s="55">
        <v>0</v>
      </c>
      <c r="V63" s="55">
        <v>0</v>
      </c>
      <c r="W63" s="55">
        <v>0</v>
      </c>
    </row>
    <row r="64" spans="1:23" x14ac:dyDescent="0.55000000000000004">
      <c r="A64" s="45" t="s">
        <v>277</v>
      </c>
      <c r="B64" s="88">
        <v>26.485697999999999</v>
      </c>
      <c r="C64" s="55">
        <v>0</v>
      </c>
      <c r="D64" s="55">
        <v>0</v>
      </c>
      <c r="E64" s="55">
        <v>0</v>
      </c>
      <c r="F64" s="55">
        <v>0</v>
      </c>
      <c r="G64" s="55">
        <v>0</v>
      </c>
      <c r="H64" s="55">
        <v>0</v>
      </c>
      <c r="I64" s="55">
        <v>26.145734000000001</v>
      </c>
      <c r="J64" s="55">
        <v>0</v>
      </c>
      <c r="K64" s="55">
        <v>0</v>
      </c>
      <c r="L64" s="55">
        <v>0</v>
      </c>
      <c r="M64" s="55">
        <v>0</v>
      </c>
      <c r="N64" s="55">
        <v>0</v>
      </c>
      <c r="O64" s="55">
        <v>0</v>
      </c>
      <c r="P64" s="55">
        <v>0</v>
      </c>
      <c r="Q64" s="55">
        <v>0</v>
      </c>
      <c r="R64" s="55">
        <v>0.28938799999999998</v>
      </c>
      <c r="S64" s="55">
        <v>0</v>
      </c>
      <c r="T64" s="55">
        <v>5.0576000000000003E-2</v>
      </c>
      <c r="U64" s="55">
        <v>0</v>
      </c>
      <c r="V64" s="55">
        <v>0</v>
      </c>
      <c r="W64" s="55">
        <v>0</v>
      </c>
    </row>
    <row r="65" spans="1:23" x14ac:dyDescent="0.55000000000000004">
      <c r="A65" s="45" t="s">
        <v>259</v>
      </c>
      <c r="B65" s="88">
        <v>24.609328999999999</v>
      </c>
      <c r="C65" s="55">
        <v>0</v>
      </c>
      <c r="D65" s="55">
        <v>0</v>
      </c>
      <c r="E65" s="55">
        <v>0</v>
      </c>
      <c r="F65" s="55">
        <v>0</v>
      </c>
      <c r="G65" s="55">
        <v>0</v>
      </c>
      <c r="H65" s="55">
        <v>0</v>
      </c>
      <c r="I65" s="55">
        <v>24.535748000000002</v>
      </c>
      <c r="J65" s="55">
        <v>0</v>
      </c>
      <c r="K65" s="55">
        <v>0</v>
      </c>
      <c r="L65" s="55">
        <v>0</v>
      </c>
      <c r="M65" s="55">
        <v>0</v>
      </c>
      <c r="N65" s="55">
        <v>0</v>
      </c>
      <c r="O65" s="55">
        <v>0</v>
      </c>
      <c r="P65" s="55">
        <v>0</v>
      </c>
      <c r="Q65" s="55">
        <v>0</v>
      </c>
      <c r="R65" s="55">
        <v>3.0000000000000001E-3</v>
      </c>
      <c r="S65" s="55">
        <v>0.06</v>
      </c>
      <c r="T65" s="55">
        <v>0</v>
      </c>
      <c r="U65" s="55">
        <v>0</v>
      </c>
      <c r="V65" s="55">
        <v>6.0000000000000001E-3</v>
      </c>
      <c r="W65" s="55">
        <v>4.581E-3</v>
      </c>
    </row>
    <row r="66" spans="1:23" x14ac:dyDescent="0.55000000000000004">
      <c r="A66" s="45" t="s">
        <v>247</v>
      </c>
      <c r="B66" s="88">
        <v>23.686613999999999</v>
      </c>
      <c r="C66" s="55">
        <v>3.4007800000000001</v>
      </c>
      <c r="D66" s="55">
        <v>0.845194</v>
      </c>
      <c r="E66" s="55">
        <v>0</v>
      </c>
      <c r="F66" s="55">
        <v>0</v>
      </c>
      <c r="G66" s="55">
        <v>0</v>
      </c>
      <c r="H66" s="55">
        <v>3.2227079999999999</v>
      </c>
      <c r="I66" s="55">
        <v>9.3195549999999994</v>
      </c>
      <c r="J66" s="55">
        <v>0</v>
      </c>
      <c r="K66" s="55">
        <v>0</v>
      </c>
      <c r="L66" s="55">
        <v>4.9100000000000001E-4</v>
      </c>
      <c r="M66" s="55">
        <v>1.1151789999999999</v>
      </c>
      <c r="N66" s="55">
        <v>0</v>
      </c>
      <c r="O66" s="55">
        <v>0</v>
      </c>
      <c r="P66" s="55">
        <v>0</v>
      </c>
      <c r="Q66" s="55">
        <v>3.9279630000000001</v>
      </c>
      <c r="R66" s="55">
        <v>1.7374940000000001</v>
      </c>
      <c r="S66" s="55">
        <v>0</v>
      </c>
      <c r="T66" s="55">
        <v>5.8316E-2</v>
      </c>
      <c r="U66" s="55">
        <v>0</v>
      </c>
      <c r="V66" s="55">
        <v>5.5198999999999998E-2</v>
      </c>
      <c r="W66" s="55">
        <v>3.735E-3</v>
      </c>
    </row>
    <row r="67" spans="1:23" x14ac:dyDescent="0.55000000000000004">
      <c r="A67" s="45" t="s">
        <v>241</v>
      </c>
      <c r="B67" s="88">
        <v>22.082429999999999</v>
      </c>
      <c r="C67" s="55">
        <v>0</v>
      </c>
      <c r="D67" s="55">
        <v>4.5581000000000003E-2</v>
      </c>
      <c r="E67" s="55">
        <v>0</v>
      </c>
      <c r="F67" s="55">
        <v>0.39206999999999997</v>
      </c>
      <c r="G67" s="55">
        <v>0</v>
      </c>
      <c r="H67" s="55">
        <v>0.60516199999999998</v>
      </c>
      <c r="I67" s="55">
        <v>15.06673</v>
      </c>
      <c r="J67" s="55">
        <v>0</v>
      </c>
      <c r="K67" s="55">
        <v>0</v>
      </c>
      <c r="L67" s="55">
        <v>2.390056</v>
      </c>
      <c r="M67" s="55">
        <v>0.32298500000000002</v>
      </c>
      <c r="N67" s="55">
        <v>0</v>
      </c>
      <c r="O67" s="55">
        <v>0.79324700000000004</v>
      </c>
      <c r="P67" s="55">
        <v>0</v>
      </c>
      <c r="Q67" s="55">
        <v>0.29426000000000002</v>
      </c>
      <c r="R67" s="55">
        <v>0.98017699999999996</v>
      </c>
      <c r="S67" s="55">
        <v>2.5499999999999998E-2</v>
      </c>
      <c r="T67" s="55">
        <v>0.13805000000000001</v>
      </c>
      <c r="U67" s="55">
        <v>0</v>
      </c>
      <c r="V67" s="55">
        <v>0.59919999999999995</v>
      </c>
      <c r="W67" s="55">
        <v>0.42941200000000002</v>
      </c>
    </row>
    <row r="68" spans="1:23" x14ac:dyDescent="0.55000000000000004">
      <c r="A68" s="45" t="s">
        <v>342</v>
      </c>
      <c r="B68" s="88">
        <v>22.043427000000001</v>
      </c>
      <c r="C68" s="55">
        <v>0.34206799999999998</v>
      </c>
      <c r="D68" s="55">
        <v>2E-3</v>
      </c>
      <c r="E68" s="55">
        <v>0</v>
      </c>
      <c r="F68" s="55">
        <v>0.88203299999999996</v>
      </c>
      <c r="G68" s="55">
        <v>0</v>
      </c>
      <c r="H68" s="55">
        <v>0.77212499999999995</v>
      </c>
      <c r="I68" s="55">
        <v>19.815314999999998</v>
      </c>
      <c r="J68" s="55">
        <v>0</v>
      </c>
      <c r="K68" s="55">
        <v>0</v>
      </c>
      <c r="L68" s="55">
        <v>4.0400000000000002E-3</v>
      </c>
      <c r="M68" s="55">
        <v>0.147393</v>
      </c>
      <c r="N68" s="55">
        <v>0</v>
      </c>
      <c r="O68" s="55">
        <v>0</v>
      </c>
      <c r="P68" s="55">
        <v>0</v>
      </c>
      <c r="Q68" s="55">
        <v>0</v>
      </c>
      <c r="R68" s="55">
        <v>3.2000000000000002E-3</v>
      </c>
      <c r="S68" s="55">
        <v>0</v>
      </c>
      <c r="T68" s="55">
        <v>0</v>
      </c>
      <c r="U68" s="55">
        <v>0</v>
      </c>
      <c r="V68" s="55">
        <v>2.1149999999999999E-2</v>
      </c>
      <c r="W68" s="55">
        <v>5.4102999999999998E-2</v>
      </c>
    </row>
    <row r="69" spans="1:23" x14ac:dyDescent="0.55000000000000004">
      <c r="A69" s="45" t="s">
        <v>290</v>
      </c>
      <c r="B69" s="88">
        <v>21.255082999999999</v>
      </c>
      <c r="C69" s="55">
        <v>0</v>
      </c>
      <c r="D69" s="55">
        <v>0</v>
      </c>
      <c r="E69" s="55">
        <v>0</v>
      </c>
      <c r="F69" s="55">
        <v>0</v>
      </c>
      <c r="G69" s="55">
        <v>0</v>
      </c>
      <c r="H69" s="55">
        <v>0</v>
      </c>
      <c r="I69" s="55">
        <v>19.380614999999999</v>
      </c>
      <c r="J69" s="55">
        <v>0</v>
      </c>
      <c r="K69" s="55">
        <v>0</v>
      </c>
      <c r="L69" s="55">
        <v>0</v>
      </c>
      <c r="M69" s="55">
        <v>0</v>
      </c>
      <c r="N69" s="55">
        <v>0</v>
      </c>
      <c r="O69" s="55">
        <v>1.874468</v>
      </c>
      <c r="P69" s="55">
        <v>0</v>
      </c>
      <c r="Q69" s="55">
        <v>0</v>
      </c>
      <c r="R69" s="55">
        <v>0</v>
      </c>
      <c r="S69" s="55">
        <v>0</v>
      </c>
      <c r="T69" s="55">
        <v>0</v>
      </c>
      <c r="U69" s="55">
        <v>0</v>
      </c>
      <c r="V69" s="55">
        <v>0</v>
      </c>
      <c r="W69" s="55">
        <v>0</v>
      </c>
    </row>
    <row r="70" spans="1:23" x14ac:dyDescent="0.55000000000000004">
      <c r="A70" s="45" t="s">
        <v>293</v>
      </c>
      <c r="B70" s="88">
        <v>20.688777000000002</v>
      </c>
      <c r="C70" s="55">
        <v>0</v>
      </c>
      <c r="D70" s="55">
        <v>0</v>
      </c>
      <c r="E70" s="55">
        <v>0</v>
      </c>
      <c r="F70" s="55">
        <v>0</v>
      </c>
      <c r="G70" s="55">
        <v>0</v>
      </c>
      <c r="H70" s="55">
        <v>0</v>
      </c>
      <c r="I70" s="55">
        <v>15.560309999999999</v>
      </c>
      <c r="J70" s="55">
        <v>0</v>
      </c>
      <c r="K70" s="55">
        <v>0</v>
      </c>
      <c r="L70" s="55">
        <v>1.2468300000000001</v>
      </c>
      <c r="M70" s="55">
        <v>0</v>
      </c>
      <c r="N70" s="55">
        <v>0</v>
      </c>
      <c r="O70" s="55">
        <v>1.706799</v>
      </c>
      <c r="P70" s="55">
        <v>0</v>
      </c>
      <c r="Q70" s="55">
        <v>2.1748379999999998</v>
      </c>
      <c r="R70" s="55">
        <v>0</v>
      </c>
      <c r="S70" s="55">
        <v>0</v>
      </c>
      <c r="T70" s="55">
        <v>0</v>
      </c>
      <c r="U70" s="55">
        <v>0</v>
      </c>
      <c r="V70" s="55">
        <v>0</v>
      </c>
      <c r="W70" s="55">
        <v>0</v>
      </c>
    </row>
    <row r="71" spans="1:23" x14ac:dyDescent="0.55000000000000004">
      <c r="A71" s="45" t="s">
        <v>275</v>
      </c>
      <c r="B71" s="88">
        <v>18.752400000000002</v>
      </c>
      <c r="C71" s="55">
        <v>0</v>
      </c>
      <c r="D71" s="55">
        <v>0</v>
      </c>
      <c r="E71" s="55">
        <v>0</v>
      </c>
      <c r="F71" s="55">
        <v>0</v>
      </c>
      <c r="G71" s="55">
        <v>0</v>
      </c>
      <c r="H71" s="55">
        <v>0</v>
      </c>
      <c r="I71" s="55">
        <v>14.081422</v>
      </c>
      <c r="J71" s="55">
        <v>0</v>
      </c>
      <c r="K71" s="55">
        <v>0</v>
      </c>
      <c r="L71" s="55">
        <v>0</v>
      </c>
      <c r="M71" s="55">
        <v>0</v>
      </c>
      <c r="N71" s="55">
        <v>0</v>
      </c>
      <c r="O71" s="55">
        <v>4.5143199999999997</v>
      </c>
      <c r="P71" s="55">
        <v>0</v>
      </c>
      <c r="Q71" s="55">
        <v>0.15665799999999999</v>
      </c>
      <c r="R71" s="55">
        <v>0</v>
      </c>
      <c r="S71" s="55">
        <v>0</v>
      </c>
      <c r="T71" s="55">
        <v>0</v>
      </c>
      <c r="U71" s="55">
        <v>0</v>
      </c>
      <c r="V71" s="55">
        <v>0</v>
      </c>
      <c r="W71" s="55">
        <v>0</v>
      </c>
    </row>
    <row r="72" spans="1:23" x14ac:dyDescent="0.55000000000000004">
      <c r="A72" s="45" t="s">
        <v>279</v>
      </c>
      <c r="B72" s="88">
        <v>18.299970999999999</v>
      </c>
      <c r="C72" s="55">
        <v>0</v>
      </c>
      <c r="D72" s="55">
        <v>0</v>
      </c>
      <c r="E72" s="55">
        <v>0</v>
      </c>
      <c r="F72" s="55">
        <v>9.7668000000000005E-2</v>
      </c>
      <c r="G72" s="55">
        <v>5.3999999999999999E-2</v>
      </c>
      <c r="H72" s="55">
        <v>1.8417380000000001</v>
      </c>
      <c r="I72" s="55">
        <v>15.570778000000001</v>
      </c>
      <c r="J72" s="55">
        <v>0</v>
      </c>
      <c r="K72" s="55">
        <v>3.0000000000000001E-3</v>
      </c>
      <c r="L72" s="55">
        <v>0.29654399999999997</v>
      </c>
      <c r="M72" s="55">
        <v>0.208068</v>
      </c>
      <c r="N72" s="55">
        <v>0</v>
      </c>
      <c r="O72" s="55">
        <v>8.6190000000000003E-2</v>
      </c>
      <c r="P72" s="55">
        <v>0</v>
      </c>
      <c r="Q72" s="55">
        <v>1.9550000000000001E-2</v>
      </c>
      <c r="R72" s="55">
        <v>1.8249999999999999E-2</v>
      </c>
      <c r="S72" s="55">
        <v>0</v>
      </c>
      <c r="T72" s="55">
        <v>0</v>
      </c>
      <c r="U72" s="55">
        <v>0</v>
      </c>
      <c r="V72" s="55">
        <v>4.0399999999999998E-2</v>
      </c>
      <c r="W72" s="55">
        <v>6.3784999999999994E-2</v>
      </c>
    </row>
    <row r="73" spans="1:23" x14ac:dyDescent="0.55000000000000004">
      <c r="A73" s="45" t="s">
        <v>343</v>
      </c>
      <c r="B73" s="88">
        <v>18.272760000000002</v>
      </c>
      <c r="C73" s="55">
        <v>0</v>
      </c>
      <c r="D73" s="55">
        <v>0</v>
      </c>
      <c r="E73" s="55">
        <v>0</v>
      </c>
      <c r="F73" s="55">
        <v>0</v>
      </c>
      <c r="G73" s="55">
        <v>0</v>
      </c>
      <c r="H73" s="55">
        <v>0</v>
      </c>
      <c r="I73" s="55">
        <v>18.272760000000002</v>
      </c>
      <c r="J73" s="55">
        <v>0</v>
      </c>
      <c r="K73" s="55">
        <v>0</v>
      </c>
      <c r="L73" s="55">
        <v>0</v>
      </c>
      <c r="M73" s="55">
        <v>0</v>
      </c>
      <c r="N73" s="55">
        <v>0</v>
      </c>
      <c r="O73" s="55">
        <v>0</v>
      </c>
      <c r="P73" s="55">
        <v>0</v>
      </c>
      <c r="Q73" s="55">
        <v>0</v>
      </c>
      <c r="R73" s="55">
        <v>0</v>
      </c>
      <c r="S73" s="55">
        <v>0</v>
      </c>
      <c r="T73" s="55">
        <v>0</v>
      </c>
      <c r="U73" s="55">
        <v>0</v>
      </c>
      <c r="V73" s="55">
        <v>0</v>
      </c>
      <c r="W73" s="55">
        <v>0</v>
      </c>
    </row>
    <row r="74" spans="1:23" x14ac:dyDescent="0.55000000000000004">
      <c r="A74" s="45" t="s">
        <v>291</v>
      </c>
      <c r="B74" s="88">
        <v>16.885425999999999</v>
      </c>
      <c r="C74" s="55">
        <v>0</v>
      </c>
      <c r="D74" s="55">
        <v>0</v>
      </c>
      <c r="E74" s="55">
        <v>0</v>
      </c>
      <c r="F74" s="55">
        <v>0</v>
      </c>
      <c r="G74" s="55">
        <v>0</v>
      </c>
      <c r="H74" s="55">
        <v>0</v>
      </c>
      <c r="I74" s="55">
        <v>14.301563</v>
      </c>
      <c r="J74" s="55">
        <v>0</v>
      </c>
      <c r="K74" s="55">
        <v>0</v>
      </c>
      <c r="L74" s="55">
        <v>0</v>
      </c>
      <c r="M74" s="55">
        <v>0</v>
      </c>
      <c r="N74" s="55">
        <v>0</v>
      </c>
      <c r="O74" s="55">
        <v>0</v>
      </c>
      <c r="P74" s="55">
        <v>0</v>
      </c>
      <c r="Q74" s="55">
        <v>0</v>
      </c>
      <c r="R74" s="55">
        <v>2.583663</v>
      </c>
      <c r="S74" s="55">
        <v>0</v>
      </c>
      <c r="T74" s="55">
        <v>0</v>
      </c>
      <c r="U74" s="55">
        <v>0</v>
      </c>
      <c r="V74" s="55">
        <v>0</v>
      </c>
      <c r="W74" s="55">
        <v>2.0000000000000001E-4</v>
      </c>
    </row>
    <row r="75" spans="1:23" x14ac:dyDescent="0.55000000000000004">
      <c r="A75" s="45" t="s">
        <v>236</v>
      </c>
      <c r="B75" s="88">
        <v>15.090944</v>
      </c>
      <c r="C75" s="55">
        <v>1.8E-3</v>
      </c>
      <c r="D75" s="55">
        <v>1.3602E-2</v>
      </c>
      <c r="E75" s="55">
        <v>0</v>
      </c>
      <c r="F75" s="55">
        <v>0.26800299999999999</v>
      </c>
      <c r="G75" s="55">
        <v>0</v>
      </c>
      <c r="H75" s="55">
        <v>0.68479699999999999</v>
      </c>
      <c r="I75" s="55">
        <v>8.0000719999999994</v>
      </c>
      <c r="J75" s="55">
        <v>0</v>
      </c>
      <c r="K75" s="55">
        <v>0</v>
      </c>
      <c r="L75" s="55">
        <v>5.2499999999999997E-4</v>
      </c>
      <c r="M75" s="55">
        <v>0.86975999999999998</v>
      </c>
      <c r="N75" s="55">
        <v>0</v>
      </c>
      <c r="O75" s="55">
        <v>0.52994799999999997</v>
      </c>
      <c r="P75" s="55">
        <v>0</v>
      </c>
      <c r="Q75" s="55">
        <v>2E-3</v>
      </c>
      <c r="R75" s="55">
        <v>4.5585250000000004</v>
      </c>
      <c r="S75" s="55">
        <v>1.2352999999999999E-2</v>
      </c>
      <c r="T75" s="55">
        <v>3.3000000000000002E-2</v>
      </c>
      <c r="U75" s="55">
        <v>0</v>
      </c>
      <c r="V75" s="55">
        <v>3.7900000000000003E-2</v>
      </c>
      <c r="W75" s="55">
        <v>7.8659000000000007E-2</v>
      </c>
    </row>
    <row r="76" spans="1:23" x14ac:dyDescent="0.55000000000000004">
      <c r="A76" s="45" t="s">
        <v>297</v>
      </c>
      <c r="B76" s="88">
        <v>15.072265</v>
      </c>
      <c r="C76" s="55">
        <v>0.21010899999999999</v>
      </c>
      <c r="D76" s="55">
        <v>0.67505400000000004</v>
      </c>
      <c r="E76" s="55">
        <v>0.2475</v>
      </c>
      <c r="F76" s="55">
        <v>7.8070649999999997</v>
      </c>
      <c r="G76" s="55">
        <v>6.6699999999999997E-3</v>
      </c>
      <c r="H76" s="55">
        <v>0.11001900000000001</v>
      </c>
      <c r="I76" s="55">
        <v>0.77568199999999998</v>
      </c>
      <c r="J76" s="55">
        <v>0</v>
      </c>
      <c r="K76" s="55">
        <v>0</v>
      </c>
      <c r="L76" s="55">
        <v>0.399926</v>
      </c>
      <c r="M76" s="55">
        <v>0</v>
      </c>
      <c r="N76" s="55">
        <v>0</v>
      </c>
      <c r="O76" s="55">
        <v>3.9495830000000001</v>
      </c>
      <c r="P76" s="55">
        <v>0</v>
      </c>
      <c r="Q76" s="55">
        <v>0.83053200000000005</v>
      </c>
      <c r="R76" s="55">
        <v>0</v>
      </c>
      <c r="S76" s="55">
        <v>0</v>
      </c>
      <c r="T76" s="55">
        <v>0</v>
      </c>
      <c r="U76" s="55">
        <v>0</v>
      </c>
      <c r="V76" s="55">
        <v>6.0124999999999998E-2</v>
      </c>
      <c r="W76" s="55">
        <v>0</v>
      </c>
    </row>
    <row r="77" spans="1:23" x14ac:dyDescent="0.55000000000000004">
      <c r="A77" s="45" t="s">
        <v>301</v>
      </c>
      <c r="B77" s="88">
        <v>14.261742999999999</v>
      </c>
      <c r="C77" s="55">
        <v>2.0459770000000002</v>
      </c>
      <c r="D77" s="55">
        <v>0.84643400000000002</v>
      </c>
      <c r="E77" s="55">
        <v>0</v>
      </c>
      <c r="F77" s="55">
        <v>4.5889790000000001</v>
      </c>
      <c r="G77" s="55">
        <v>0</v>
      </c>
      <c r="H77" s="55">
        <v>1.684401</v>
      </c>
      <c r="I77" s="55">
        <v>2.5728559999999998</v>
      </c>
      <c r="J77" s="55">
        <v>1E-3</v>
      </c>
      <c r="K77" s="55">
        <v>5.5814999999999997E-2</v>
      </c>
      <c r="L77" s="55">
        <v>3.0000000000000001E-3</v>
      </c>
      <c r="M77" s="55">
        <v>0.11265500000000001</v>
      </c>
      <c r="N77" s="55">
        <v>3.0000000000000001E-3</v>
      </c>
      <c r="O77" s="55">
        <v>1E-3</v>
      </c>
      <c r="P77" s="55">
        <v>0</v>
      </c>
      <c r="Q77" s="55">
        <v>0.88812000000000002</v>
      </c>
      <c r="R77" s="55">
        <v>1.3286230000000001</v>
      </c>
      <c r="S77" s="55">
        <v>4.1000000000000002E-2</v>
      </c>
      <c r="T77" s="55">
        <v>1.5E-3</v>
      </c>
      <c r="U77" s="55">
        <v>0</v>
      </c>
      <c r="V77" s="55">
        <v>4.0500000000000001E-2</v>
      </c>
      <c r="W77" s="55">
        <v>4.6883000000000001E-2</v>
      </c>
    </row>
    <row r="78" spans="1:23" x14ac:dyDescent="0.55000000000000004">
      <c r="A78" s="45" t="s">
        <v>292</v>
      </c>
      <c r="B78" s="88">
        <v>13.165473</v>
      </c>
      <c r="C78" s="55">
        <v>0</v>
      </c>
      <c r="D78" s="55">
        <v>0</v>
      </c>
      <c r="E78" s="55">
        <v>0</v>
      </c>
      <c r="F78" s="55">
        <v>0</v>
      </c>
      <c r="G78" s="55">
        <v>0</v>
      </c>
      <c r="H78" s="55">
        <v>0</v>
      </c>
      <c r="I78" s="55">
        <v>4.4528559999999997</v>
      </c>
      <c r="J78" s="55">
        <v>0</v>
      </c>
      <c r="K78" s="55">
        <v>0</v>
      </c>
      <c r="L78" s="55">
        <v>0</v>
      </c>
      <c r="M78" s="55">
        <v>0</v>
      </c>
      <c r="N78" s="55">
        <v>0</v>
      </c>
      <c r="O78" s="55">
        <v>0</v>
      </c>
      <c r="P78" s="55">
        <v>0</v>
      </c>
      <c r="Q78" s="55">
        <v>0</v>
      </c>
      <c r="R78" s="55">
        <v>8.7126169999999998</v>
      </c>
      <c r="S78" s="55">
        <v>0</v>
      </c>
      <c r="T78" s="55">
        <v>0</v>
      </c>
      <c r="U78" s="55">
        <v>0</v>
      </c>
      <c r="V78" s="55">
        <v>0</v>
      </c>
      <c r="W78" s="55">
        <v>0</v>
      </c>
    </row>
    <row r="79" spans="1:23" x14ac:dyDescent="0.55000000000000004">
      <c r="A79" s="45" t="s">
        <v>272</v>
      </c>
      <c r="B79" s="88">
        <v>13.121878000000001</v>
      </c>
      <c r="C79" s="55">
        <v>0</v>
      </c>
      <c r="D79" s="55">
        <v>8.6300000000000005E-4</v>
      </c>
      <c r="E79" s="55">
        <v>0</v>
      </c>
      <c r="F79" s="55">
        <v>0.41990699999999997</v>
      </c>
      <c r="G79" s="55">
        <v>0</v>
      </c>
      <c r="H79" s="55">
        <v>1.9771529999999999</v>
      </c>
      <c r="I79" s="55">
        <v>5.1447370000000001</v>
      </c>
      <c r="J79" s="55">
        <v>0</v>
      </c>
      <c r="K79" s="55">
        <v>5.212E-2</v>
      </c>
      <c r="L79" s="55">
        <v>1.118465</v>
      </c>
      <c r="M79" s="55">
        <v>7.6466000000000006E-2</v>
      </c>
      <c r="N79" s="55">
        <v>0</v>
      </c>
      <c r="O79" s="55">
        <v>0.13292100000000001</v>
      </c>
      <c r="P79" s="55">
        <v>0</v>
      </c>
      <c r="Q79" s="55">
        <v>1.7925E-2</v>
      </c>
      <c r="R79" s="55">
        <v>0.12751799999999999</v>
      </c>
      <c r="S79" s="55">
        <v>0.56034300000000004</v>
      </c>
      <c r="T79" s="55">
        <v>0</v>
      </c>
      <c r="U79" s="55">
        <v>0</v>
      </c>
      <c r="V79" s="55">
        <v>0.24645</v>
      </c>
      <c r="W79" s="55">
        <v>3.24701</v>
      </c>
    </row>
    <row r="80" spans="1:23" x14ac:dyDescent="0.55000000000000004">
      <c r="A80" s="45" t="s">
        <v>255</v>
      </c>
      <c r="B80" s="88">
        <v>12.699873</v>
      </c>
      <c r="C80" s="55">
        <v>0</v>
      </c>
      <c r="D80" s="55">
        <v>0</v>
      </c>
      <c r="E80" s="55">
        <v>0</v>
      </c>
      <c r="F80" s="55">
        <v>0</v>
      </c>
      <c r="G80" s="55">
        <v>0</v>
      </c>
      <c r="H80" s="55">
        <v>0.189</v>
      </c>
      <c r="I80" s="55">
        <v>6.0629900000000001</v>
      </c>
      <c r="J80" s="55">
        <v>0</v>
      </c>
      <c r="K80" s="55">
        <v>0</v>
      </c>
      <c r="L80" s="55">
        <v>0</v>
      </c>
      <c r="M80" s="55">
        <v>0</v>
      </c>
      <c r="N80" s="55">
        <v>0</v>
      </c>
      <c r="O80" s="55">
        <v>4.8129299999999997</v>
      </c>
      <c r="P80" s="55">
        <v>0</v>
      </c>
      <c r="Q80" s="55">
        <v>1.401905</v>
      </c>
      <c r="R80" s="55">
        <v>0.166127</v>
      </c>
      <c r="S80" s="55">
        <v>0</v>
      </c>
      <c r="T80" s="55">
        <v>6.6920999999999994E-2</v>
      </c>
      <c r="U80" s="55">
        <v>0</v>
      </c>
      <c r="V80" s="55">
        <v>0</v>
      </c>
      <c r="W80" s="55">
        <v>0</v>
      </c>
    </row>
    <row r="81" spans="1:23" x14ac:dyDescent="0.55000000000000004">
      <c r="A81" s="45" t="s">
        <v>302</v>
      </c>
      <c r="B81" s="88">
        <v>11.868653999999999</v>
      </c>
      <c r="C81" s="55">
        <v>0</v>
      </c>
      <c r="D81" s="55">
        <v>0</v>
      </c>
      <c r="E81" s="55">
        <v>0</v>
      </c>
      <c r="F81" s="55">
        <v>0</v>
      </c>
      <c r="G81" s="55">
        <v>0</v>
      </c>
      <c r="H81" s="55">
        <v>0</v>
      </c>
      <c r="I81" s="55">
        <v>11.713404000000001</v>
      </c>
      <c r="J81" s="55">
        <v>0</v>
      </c>
      <c r="K81" s="55">
        <v>0</v>
      </c>
      <c r="L81" s="55">
        <v>0</v>
      </c>
      <c r="M81" s="55">
        <v>0</v>
      </c>
      <c r="N81" s="55">
        <v>0</v>
      </c>
      <c r="O81" s="55">
        <v>0.15525</v>
      </c>
      <c r="P81" s="55">
        <v>0</v>
      </c>
      <c r="Q81" s="55">
        <v>0</v>
      </c>
      <c r="R81" s="55">
        <v>0</v>
      </c>
      <c r="S81" s="55">
        <v>0</v>
      </c>
      <c r="T81" s="55">
        <v>0</v>
      </c>
      <c r="U81" s="55">
        <v>0</v>
      </c>
      <c r="V81" s="55">
        <v>0</v>
      </c>
      <c r="W81" s="55">
        <v>0</v>
      </c>
    </row>
    <row r="82" spans="1:23" x14ac:dyDescent="0.55000000000000004">
      <c r="A82" s="45" t="s">
        <v>344</v>
      </c>
      <c r="B82" s="88">
        <v>11.625866</v>
      </c>
      <c r="C82" s="55">
        <v>0.229127</v>
      </c>
      <c r="D82" s="55">
        <v>1E-3</v>
      </c>
      <c r="E82" s="55">
        <v>0</v>
      </c>
      <c r="F82" s="55">
        <v>0.56798999999999999</v>
      </c>
      <c r="G82" s="55">
        <v>4.9431599999999998</v>
      </c>
      <c r="H82" s="55">
        <v>1.3216060000000001</v>
      </c>
      <c r="I82" s="55">
        <v>3.5850569999999999</v>
      </c>
      <c r="J82" s="55">
        <v>0</v>
      </c>
      <c r="K82" s="55">
        <v>0</v>
      </c>
      <c r="L82" s="55">
        <v>8.0000000000000002E-3</v>
      </c>
      <c r="M82" s="55">
        <v>5.3E-3</v>
      </c>
      <c r="N82" s="55">
        <v>0</v>
      </c>
      <c r="O82" s="55">
        <v>0.76321399999999995</v>
      </c>
      <c r="P82" s="55">
        <v>0</v>
      </c>
      <c r="Q82" s="55">
        <v>0.111662</v>
      </c>
      <c r="R82" s="55">
        <v>1.0874999999999999E-2</v>
      </c>
      <c r="S82" s="55">
        <v>1.6999999999999999E-3</v>
      </c>
      <c r="T82" s="55">
        <v>0</v>
      </c>
      <c r="U82" s="55">
        <v>0</v>
      </c>
      <c r="V82" s="55">
        <v>4.385E-2</v>
      </c>
      <c r="W82" s="55">
        <v>3.3325E-2</v>
      </c>
    </row>
    <row r="83" spans="1:23" x14ac:dyDescent="0.55000000000000004">
      <c r="A83" s="45" t="s">
        <v>345</v>
      </c>
      <c r="B83" s="88">
        <v>11.477565999999999</v>
      </c>
      <c r="C83" s="55">
        <v>0</v>
      </c>
      <c r="D83" s="55">
        <v>0</v>
      </c>
      <c r="E83" s="55">
        <v>0</v>
      </c>
      <c r="F83" s="55">
        <v>0</v>
      </c>
      <c r="G83" s="55">
        <v>0</v>
      </c>
      <c r="H83" s="55">
        <v>1.965401</v>
      </c>
      <c r="I83" s="55">
        <v>7.1027060000000004</v>
      </c>
      <c r="J83" s="55">
        <v>0</v>
      </c>
      <c r="K83" s="55">
        <v>0</v>
      </c>
      <c r="L83" s="55">
        <v>1.722229</v>
      </c>
      <c r="M83" s="55">
        <v>0.42624000000000001</v>
      </c>
      <c r="N83" s="55">
        <v>0</v>
      </c>
      <c r="O83" s="55">
        <v>0</v>
      </c>
      <c r="P83" s="55">
        <v>0</v>
      </c>
      <c r="Q83" s="55">
        <v>0</v>
      </c>
      <c r="R83" s="55">
        <v>0</v>
      </c>
      <c r="S83" s="55">
        <v>0</v>
      </c>
      <c r="T83" s="55">
        <v>0.26099</v>
      </c>
      <c r="U83" s="55">
        <v>0</v>
      </c>
      <c r="V83" s="55">
        <v>0</v>
      </c>
      <c r="W83" s="55">
        <v>0</v>
      </c>
    </row>
    <row r="84" spans="1:23" x14ac:dyDescent="0.55000000000000004">
      <c r="A84" s="45" t="s">
        <v>346</v>
      </c>
      <c r="B84" s="88">
        <v>11.207383999999999</v>
      </c>
      <c r="C84" s="55">
        <v>3.7458290000000001</v>
      </c>
      <c r="D84" s="55">
        <v>9.7500000000000003E-2</v>
      </c>
      <c r="E84" s="55">
        <v>0</v>
      </c>
      <c r="F84" s="55">
        <v>0.14119999999999999</v>
      </c>
      <c r="G84" s="55">
        <v>2.0200000000000001E-3</v>
      </c>
      <c r="H84" s="55">
        <v>1.0721830000000001</v>
      </c>
      <c r="I84" s="55">
        <v>5.3417209999999997</v>
      </c>
      <c r="J84" s="55">
        <v>0</v>
      </c>
      <c r="K84" s="55">
        <v>6.0000000000000001E-3</v>
      </c>
      <c r="L84" s="55">
        <v>1.9976000000000001E-2</v>
      </c>
      <c r="M84" s="55">
        <v>0.53463400000000005</v>
      </c>
      <c r="N84" s="55">
        <v>0</v>
      </c>
      <c r="O84" s="55">
        <v>0</v>
      </c>
      <c r="P84" s="55">
        <v>0</v>
      </c>
      <c r="Q84" s="55">
        <v>1.2500000000000001E-2</v>
      </c>
      <c r="R84" s="55">
        <v>5.058E-2</v>
      </c>
      <c r="S84" s="55">
        <v>0.16023100000000001</v>
      </c>
      <c r="T84" s="55">
        <v>0</v>
      </c>
      <c r="U84" s="55">
        <v>0</v>
      </c>
      <c r="V84" s="55">
        <v>1.2E-2</v>
      </c>
      <c r="W84" s="55">
        <v>1.1010000000000001E-2</v>
      </c>
    </row>
    <row r="85" spans="1:23" x14ac:dyDescent="0.55000000000000004">
      <c r="A85" s="45" t="s">
        <v>256</v>
      </c>
      <c r="B85" s="88">
        <v>7.2777770000000004</v>
      </c>
      <c r="C85" s="55">
        <v>0.75394099999999997</v>
      </c>
      <c r="D85" s="55">
        <v>0</v>
      </c>
      <c r="E85" s="55">
        <v>0</v>
      </c>
      <c r="F85" s="55">
        <v>0</v>
      </c>
      <c r="G85" s="55">
        <v>0</v>
      </c>
      <c r="H85" s="55">
        <v>0</v>
      </c>
      <c r="I85" s="55">
        <v>5.2375809999999996</v>
      </c>
      <c r="J85" s="55">
        <v>8.0391000000000004E-2</v>
      </c>
      <c r="K85" s="55">
        <v>0</v>
      </c>
      <c r="L85" s="55">
        <v>0</v>
      </c>
      <c r="M85" s="55">
        <v>1.1254729999999999</v>
      </c>
      <c r="N85" s="55">
        <v>8.0391000000000004E-2</v>
      </c>
      <c r="O85" s="55">
        <v>0</v>
      </c>
      <c r="P85" s="55">
        <v>0</v>
      </c>
      <c r="Q85" s="55">
        <v>0</v>
      </c>
      <c r="R85" s="55">
        <v>0</v>
      </c>
      <c r="S85" s="55">
        <v>0</v>
      </c>
      <c r="T85" s="55">
        <v>0</v>
      </c>
      <c r="U85" s="55">
        <v>0</v>
      </c>
      <c r="V85" s="55">
        <v>0</v>
      </c>
      <c r="W85" s="55">
        <v>0</v>
      </c>
    </row>
    <row r="86" spans="1:23" x14ac:dyDescent="0.55000000000000004">
      <c r="A86" s="45" t="s">
        <v>286</v>
      </c>
      <c r="B86" s="88">
        <v>6.959638</v>
      </c>
      <c r="C86" s="55">
        <v>0</v>
      </c>
      <c r="D86" s="55">
        <v>0</v>
      </c>
      <c r="E86" s="55">
        <v>0</v>
      </c>
      <c r="F86" s="55">
        <v>0</v>
      </c>
      <c r="G86" s="55">
        <v>0</v>
      </c>
      <c r="H86" s="55">
        <v>0</v>
      </c>
      <c r="I86" s="55">
        <v>3.0151590000000001</v>
      </c>
      <c r="J86" s="55">
        <v>0</v>
      </c>
      <c r="K86" s="55">
        <v>0</v>
      </c>
      <c r="L86" s="55">
        <v>3.7411919999999999</v>
      </c>
      <c r="M86" s="55">
        <v>0</v>
      </c>
      <c r="N86" s="55">
        <v>0</v>
      </c>
      <c r="O86" s="55">
        <v>0</v>
      </c>
      <c r="P86" s="55">
        <v>0</v>
      </c>
      <c r="Q86" s="55">
        <v>0.203287</v>
      </c>
      <c r="R86" s="55">
        <v>0</v>
      </c>
      <c r="S86" s="55">
        <v>0</v>
      </c>
      <c r="T86" s="55">
        <v>0</v>
      </c>
      <c r="U86" s="55">
        <v>0</v>
      </c>
      <c r="V86" s="55">
        <v>0</v>
      </c>
      <c r="W86" s="55">
        <v>0</v>
      </c>
    </row>
    <row r="87" spans="1:23" x14ac:dyDescent="0.55000000000000004">
      <c r="A87" s="45" t="s">
        <v>306</v>
      </c>
      <c r="B87" s="88">
        <v>6.8317259999999997</v>
      </c>
      <c r="C87" s="55">
        <v>0</v>
      </c>
      <c r="D87" s="55">
        <v>0</v>
      </c>
      <c r="E87" s="55">
        <v>0</v>
      </c>
      <c r="F87" s="55">
        <v>0</v>
      </c>
      <c r="G87" s="55">
        <v>0</v>
      </c>
      <c r="H87" s="55">
        <v>0</v>
      </c>
      <c r="I87" s="55">
        <v>4.9718900000000001</v>
      </c>
      <c r="J87" s="55">
        <v>0</v>
      </c>
      <c r="K87" s="55">
        <v>0</v>
      </c>
      <c r="L87" s="55">
        <v>1.187643</v>
      </c>
      <c r="M87" s="55">
        <v>0</v>
      </c>
      <c r="N87" s="55">
        <v>0</v>
      </c>
      <c r="O87" s="55">
        <v>0.67219300000000004</v>
      </c>
      <c r="P87" s="55">
        <v>0</v>
      </c>
      <c r="Q87" s="55">
        <v>0</v>
      </c>
      <c r="R87" s="55">
        <v>0</v>
      </c>
      <c r="S87" s="55">
        <v>0</v>
      </c>
      <c r="T87" s="55">
        <v>0</v>
      </c>
      <c r="U87" s="55">
        <v>0</v>
      </c>
      <c r="V87" s="55">
        <v>0</v>
      </c>
      <c r="W87" s="55">
        <v>0</v>
      </c>
    </row>
    <row r="88" spans="1:23" x14ac:dyDescent="0.55000000000000004">
      <c r="A88" s="45" t="s">
        <v>347</v>
      </c>
      <c r="B88" s="88">
        <v>6.1110749999999996</v>
      </c>
      <c r="C88" s="55">
        <v>0</v>
      </c>
      <c r="D88" s="55">
        <v>0</v>
      </c>
      <c r="E88" s="55">
        <v>0</v>
      </c>
      <c r="F88" s="55">
        <v>1.106E-2</v>
      </c>
      <c r="G88" s="55">
        <v>0</v>
      </c>
      <c r="H88" s="55">
        <v>0</v>
      </c>
      <c r="I88" s="55">
        <v>5.625705</v>
      </c>
      <c r="J88" s="55">
        <v>0</v>
      </c>
      <c r="K88" s="55">
        <v>0</v>
      </c>
      <c r="L88" s="55">
        <v>0</v>
      </c>
      <c r="M88" s="55">
        <v>0.25653999999999999</v>
      </c>
      <c r="N88" s="55">
        <v>0</v>
      </c>
      <c r="O88" s="55">
        <v>0</v>
      </c>
      <c r="P88" s="55">
        <v>0</v>
      </c>
      <c r="Q88" s="55">
        <v>8.3500000000000005E-2</v>
      </c>
      <c r="R88" s="55">
        <v>5.0000000000000001E-4</v>
      </c>
      <c r="S88" s="55">
        <v>0</v>
      </c>
      <c r="T88" s="55">
        <v>0</v>
      </c>
      <c r="U88" s="55">
        <v>0</v>
      </c>
      <c r="V88" s="55">
        <v>0</v>
      </c>
      <c r="W88" s="55">
        <v>0.13377</v>
      </c>
    </row>
    <row r="89" spans="1:23" x14ac:dyDescent="0.55000000000000004">
      <c r="A89" s="45" t="s">
        <v>270</v>
      </c>
      <c r="B89" s="88">
        <v>5.8455680000000001</v>
      </c>
      <c r="C89" s="55">
        <v>0</v>
      </c>
      <c r="D89" s="55">
        <v>0</v>
      </c>
      <c r="E89" s="55">
        <v>0</v>
      </c>
      <c r="F89" s="55">
        <v>0</v>
      </c>
      <c r="G89" s="55">
        <v>0</v>
      </c>
      <c r="H89" s="55">
        <v>1.2827E-2</v>
      </c>
      <c r="I89" s="55">
        <v>0.15739700000000001</v>
      </c>
      <c r="J89" s="55">
        <v>0</v>
      </c>
      <c r="K89" s="55">
        <v>0</v>
      </c>
      <c r="L89" s="55">
        <v>0</v>
      </c>
      <c r="M89" s="55">
        <v>4.0844699999999996</v>
      </c>
      <c r="N89" s="55">
        <v>0</v>
      </c>
      <c r="O89" s="55">
        <v>0</v>
      </c>
      <c r="P89" s="55">
        <v>0</v>
      </c>
      <c r="Q89" s="55">
        <v>0</v>
      </c>
      <c r="R89" s="55">
        <v>1.5661499999999999</v>
      </c>
      <c r="S89" s="55">
        <v>0</v>
      </c>
      <c r="T89" s="55">
        <v>0</v>
      </c>
      <c r="U89" s="55">
        <v>0</v>
      </c>
      <c r="V89" s="55">
        <v>6.9080000000000001E-3</v>
      </c>
      <c r="W89" s="55">
        <v>1.7815999999999999E-2</v>
      </c>
    </row>
    <row r="90" spans="1:23" x14ac:dyDescent="0.55000000000000004">
      <c r="A90" s="45" t="s">
        <v>305</v>
      </c>
      <c r="B90" s="88">
        <v>5.4241659999999996</v>
      </c>
      <c r="C90" s="55">
        <v>0</v>
      </c>
      <c r="D90" s="55">
        <v>0</v>
      </c>
      <c r="E90" s="55">
        <v>0</v>
      </c>
      <c r="F90" s="55">
        <v>0</v>
      </c>
      <c r="G90" s="55">
        <v>0</v>
      </c>
      <c r="H90" s="55">
        <v>0</v>
      </c>
      <c r="I90" s="55">
        <v>5.4241659999999996</v>
      </c>
      <c r="J90" s="55">
        <v>0</v>
      </c>
      <c r="K90" s="55">
        <v>0</v>
      </c>
      <c r="L90" s="55">
        <v>0</v>
      </c>
      <c r="M90" s="55">
        <v>0</v>
      </c>
      <c r="N90" s="55">
        <v>0</v>
      </c>
      <c r="O90" s="55">
        <v>0</v>
      </c>
      <c r="P90" s="55">
        <v>0</v>
      </c>
      <c r="Q90" s="55">
        <v>0</v>
      </c>
      <c r="R90" s="55">
        <v>0</v>
      </c>
      <c r="S90" s="55">
        <v>0</v>
      </c>
      <c r="T90" s="55">
        <v>0</v>
      </c>
      <c r="U90" s="55">
        <v>0</v>
      </c>
      <c r="V90" s="55">
        <v>0</v>
      </c>
      <c r="W90" s="55">
        <v>0</v>
      </c>
    </row>
    <row r="91" spans="1:23" x14ac:dyDescent="0.55000000000000004">
      <c r="A91" s="45" t="s">
        <v>250</v>
      </c>
      <c r="B91" s="88">
        <v>5.3645079999999998</v>
      </c>
      <c r="C91" s="55">
        <v>0</v>
      </c>
      <c r="D91" s="55">
        <v>0</v>
      </c>
      <c r="E91" s="55">
        <v>0</v>
      </c>
      <c r="F91" s="55">
        <v>0</v>
      </c>
      <c r="G91" s="55">
        <v>0</v>
      </c>
      <c r="H91" s="55">
        <v>3.9199999999999999E-4</v>
      </c>
      <c r="I91" s="55">
        <v>2.7717040000000002</v>
      </c>
      <c r="J91" s="55">
        <v>0</v>
      </c>
      <c r="K91" s="55">
        <v>0</v>
      </c>
      <c r="L91" s="55">
        <v>0</v>
      </c>
      <c r="M91" s="55">
        <v>0.52831899999999998</v>
      </c>
      <c r="N91" s="55">
        <v>0</v>
      </c>
      <c r="O91" s="55">
        <v>1.1780459999999999</v>
      </c>
      <c r="P91" s="55">
        <v>0</v>
      </c>
      <c r="Q91" s="55">
        <v>0</v>
      </c>
      <c r="R91" s="55">
        <v>0.68414200000000003</v>
      </c>
      <c r="S91" s="55">
        <v>0.19864799999999999</v>
      </c>
      <c r="T91" s="55">
        <v>0</v>
      </c>
      <c r="U91" s="55">
        <v>0</v>
      </c>
      <c r="V91" s="55">
        <v>0</v>
      </c>
      <c r="W91" s="55">
        <v>3.2569999999999999E-3</v>
      </c>
    </row>
    <row r="92" spans="1:23" x14ac:dyDescent="0.55000000000000004">
      <c r="A92" s="45" t="s">
        <v>308</v>
      </c>
      <c r="B92" s="88">
        <v>5.3236489999999996</v>
      </c>
      <c r="C92" s="55">
        <v>0</v>
      </c>
      <c r="D92" s="55">
        <v>0</v>
      </c>
      <c r="E92" s="55">
        <v>0</v>
      </c>
      <c r="F92" s="55">
        <v>0</v>
      </c>
      <c r="G92" s="55">
        <v>0</v>
      </c>
      <c r="H92" s="55">
        <v>0.12915399999999999</v>
      </c>
      <c r="I92" s="55">
        <v>4.1163540000000003</v>
      </c>
      <c r="J92" s="55">
        <v>0</v>
      </c>
      <c r="K92" s="55">
        <v>0</v>
      </c>
      <c r="L92" s="55">
        <v>0.37829000000000002</v>
      </c>
      <c r="M92" s="55">
        <v>1.2999999999999999E-2</v>
      </c>
      <c r="N92" s="55">
        <v>0</v>
      </c>
      <c r="O92" s="55">
        <v>0.422099</v>
      </c>
      <c r="P92" s="55">
        <v>0</v>
      </c>
      <c r="Q92" s="55">
        <v>0.195774</v>
      </c>
      <c r="R92" s="55">
        <v>3.3194000000000001E-2</v>
      </c>
      <c r="S92" s="55">
        <v>0</v>
      </c>
      <c r="T92" s="55">
        <v>1.6445999999999999E-2</v>
      </c>
      <c r="U92" s="55">
        <v>0</v>
      </c>
      <c r="V92" s="55">
        <v>0</v>
      </c>
      <c r="W92" s="55">
        <v>1.9338000000000001E-2</v>
      </c>
    </row>
    <row r="93" spans="1:23" x14ac:dyDescent="0.55000000000000004">
      <c r="A93" s="45" t="s">
        <v>348</v>
      </c>
      <c r="B93" s="88">
        <v>5.0411590000000004</v>
      </c>
      <c r="C93" s="55">
        <v>0</v>
      </c>
      <c r="D93" s="55">
        <v>0</v>
      </c>
      <c r="E93" s="55">
        <v>0</v>
      </c>
      <c r="F93" s="55">
        <v>0</v>
      </c>
      <c r="G93" s="55">
        <v>0</v>
      </c>
      <c r="H93" s="55">
        <v>0</v>
      </c>
      <c r="I93" s="55">
        <v>4.8040060000000002</v>
      </c>
      <c r="J93" s="55">
        <v>0</v>
      </c>
      <c r="K93" s="55">
        <v>0</v>
      </c>
      <c r="L93" s="55">
        <v>0</v>
      </c>
      <c r="M93" s="55">
        <v>0.13645299999999999</v>
      </c>
      <c r="N93" s="55">
        <v>0</v>
      </c>
      <c r="O93" s="55">
        <v>0</v>
      </c>
      <c r="P93" s="55">
        <v>0</v>
      </c>
      <c r="Q93" s="55">
        <v>0</v>
      </c>
      <c r="R93" s="55">
        <v>0</v>
      </c>
      <c r="S93" s="55">
        <v>0</v>
      </c>
      <c r="T93" s="55">
        <v>0</v>
      </c>
      <c r="U93" s="55">
        <v>0</v>
      </c>
      <c r="V93" s="55">
        <v>0</v>
      </c>
      <c r="W93" s="55">
        <v>0.1007</v>
      </c>
    </row>
    <row r="94" spans="1:23" x14ac:dyDescent="0.55000000000000004">
      <c r="A94" s="45" t="s">
        <v>311</v>
      </c>
      <c r="B94" s="88">
        <v>4.8201309999999999</v>
      </c>
      <c r="C94" s="55">
        <v>0</v>
      </c>
      <c r="D94" s="55">
        <v>0</v>
      </c>
      <c r="E94" s="55">
        <v>0</v>
      </c>
      <c r="F94" s="55">
        <v>0</v>
      </c>
      <c r="G94" s="55">
        <v>0</v>
      </c>
      <c r="H94" s="55">
        <v>0</v>
      </c>
      <c r="I94" s="55">
        <v>4.6947070000000002</v>
      </c>
      <c r="J94" s="55">
        <v>0</v>
      </c>
      <c r="K94" s="55">
        <v>0</v>
      </c>
      <c r="L94" s="55">
        <v>0</v>
      </c>
      <c r="M94" s="55">
        <v>0</v>
      </c>
      <c r="N94" s="55">
        <v>0</v>
      </c>
      <c r="O94" s="55">
        <v>0</v>
      </c>
      <c r="P94" s="55">
        <v>0</v>
      </c>
      <c r="Q94" s="55">
        <v>0</v>
      </c>
      <c r="R94" s="55">
        <v>0.12279900000000001</v>
      </c>
      <c r="S94" s="55">
        <v>0</v>
      </c>
      <c r="T94" s="55">
        <v>0</v>
      </c>
      <c r="U94" s="55">
        <v>0</v>
      </c>
      <c r="V94" s="55">
        <v>0</v>
      </c>
      <c r="W94" s="55">
        <v>2.6250000000000002E-3</v>
      </c>
    </row>
    <row r="95" spans="1:23" x14ac:dyDescent="0.55000000000000004">
      <c r="A95" s="45" t="s">
        <v>299</v>
      </c>
      <c r="B95" s="88">
        <v>4.6459210000000004</v>
      </c>
      <c r="C95" s="55">
        <v>0</v>
      </c>
      <c r="D95" s="55">
        <v>0</v>
      </c>
      <c r="E95" s="55">
        <v>0</v>
      </c>
      <c r="F95" s="55">
        <v>0</v>
      </c>
      <c r="G95" s="55">
        <v>4.5904499999999997</v>
      </c>
      <c r="H95" s="55">
        <v>0</v>
      </c>
      <c r="I95" s="55">
        <v>0</v>
      </c>
      <c r="J95" s="55">
        <v>0</v>
      </c>
      <c r="K95" s="55">
        <v>0</v>
      </c>
      <c r="L95" s="55">
        <v>0</v>
      </c>
      <c r="M95" s="55">
        <v>0</v>
      </c>
      <c r="N95" s="55">
        <v>0</v>
      </c>
      <c r="O95" s="55">
        <v>5.5470999999999999E-2</v>
      </c>
      <c r="P95" s="55">
        <v>0</v>
      </c>
      <c r="Q95" s="55">
        <v>0</v>
      </c>
      <c r="R95" s="55">
        <v>0</v>
      </c>
      <c r="S95" s="55">
        <v>0</v>
      </c>
      <c r="T95" s="55">
        <v>0</v>
      </c>
      <c r="U95" s="55">
        <v>0</v>
      </c>
      <c r="V95" s="55">
        <v>0</v>
      </c>
      <c r="W95" s="55">
        <v>0</v>
      </c>
    </row>
    <row r="96" spans="1:23" x14ac:dyDescent="0.55000000000000004">
      <c r="A96" s="45" t="s">
        <v>264</v>
      </c>
      <c r="B96" s="88">
        <v>4.3488670000000003</v>
      </c>
      <c r="C96" s="55">
        <v>0</v>
      </c>
      <c r="D96" s="55">
        <v>0</v>
      </c>
      <c r="E96" s="55">
        <v>0</v>
      </c>
      <c r="F96" s="55">
        <v>0</v>
      </c>
      <c r="G96" s="55">
        <v>0</v>
      </c>
      <c r="H96" s="55">
        <v>0</v>
      </c>
      <c r="I96" s="55">
        <v>0</v>
      </c>
      <c r="J96" s="55">
        <v>0</v>
      </c>
      <c r="K96" s="55">
        <v>0</v>
      </c>
      <c r="L96" s="55">
        <v>0</v>
      </c>
      <c r="M96" s="55">
        <v>0</v>
      </c>
      <c r="N96" s="55">
        <v>0</v>
      </c>
      <c r="O96" s="55">
        <v>2.2412999999999999E-2</v>
      </c>
      <c r="P96" s="55">
        <v>0</v>
      </c>
      <c r="Q96" s="55">
        <v>0</v>
      </c>
      <c r="R96" s="55">
        <v>4.2980539999999996</v>
      </c>
      <c r="S96" s="55">
        <v>0</v>
      </c>
      <c r="T96" s="55">
        <v>2.7453999999999999E-2</v>
      </c>
      <c r="U96" s="55">
        <v>0</v>
      </c>
      <c r="V96" s="55">
        <v>0</v>
      </c>
      <c r="W96" s="55">
        <v>9.4600000000000001E-4</v>
      </c>
    </row>
    <row r="97" spans="1:23" x14ac:dyDescent="0.55000000000000004">
      <c r="A97" s="45" t="s">
        <v>303</v>
      </c>
      <c r="B97" s="88">
        <v>4.3305749999999996</v>
      </c>
      <c r="C97" s="55">
        <v>0</v>
      </c>
      <c r="D97" s="55">
        <v>0</v>
      </c>
      <c r="E97" s="55">
        <v>0</v>
      </c>
      <c r="F97" s="55">
        <v>0</v>
      </c>
      <c r="G97" s="55">
        <v>0</v>
      </c>
      <c r="H97" s="55">
        <v>0</v>
      </c>
      <c r="I97" s="55">
        <v>3.8225370000000001</v>
      </c>
      <c r="J97" s="55">
        <v>0</v>
      </c>
      <c r="K97" s="55">
        <v>0</v>
      </c>
      <c r="L97" s="55">
        <v>0.49367100000000003</v>
      </c>
      <c r="M97" s="55">
        <v>0</v>
      </c>
      <c r="N97" s="55">
        <v>0</v>
      </c>
      <c r="O97" s="55">
        <v>9.8980000000000005E-3</v>
      </c>
      <c r="P97" s="55">
        <v>0</v>
      </c>
      <c r="Q97" s="55">
        <v>0</v>
      </c>
      <c r="R97" s="55">
        <v>0</v>
      </c>
      <c r="S97" s="55">
        <v>0</v>
      </c>
      <c r="T97" s="55">
        <v>0</v>
      </c>
      <c r="U97" s="55">
        <v>0</v>
      </c>
      <c r="V97" s="55">
        <v>0</v>
      </c>
      <c r="W97" s="55">
        <v>4.4689999999999999E-3</v>
      </c>
    </row>
    <row r="98" spans="1:23" x14ac:dyDescent="0.55000000000000004">
      <c r="A98" s="45" t="s">
        <v>265</v>
      </c>
      <c r="B98" s="88">
        <v>4.2727089999999999</v>
      </c>
      <c r="C98" s="55">
        <v>0</v>
      </c>
      <c r="D98" s="55">
        <v>0</v>
      </c>
      <c r="E98" s="55">
        <v>0</v>
      </c>
      <c r="F98" s="55">
        <v>0.111119</v>
      </c>
      <c r="G98" s="55">
        <v>0</v>
      </c>
      <c r="H98" s="55">
        <v>0</v>
      </c>
      <c r="I98" s="55">
        <v>4.0258339999999997</v>
      </c>
      <c r="J98" s="55">
        <v>0</v>
      </c>
      <c r="K98" s="55">
        <v>9.6741999999999995E-2</v>
      </c>
      <c r="L98" s="55">
        <v>0</v>
      </c>
      <c r="M98" s="55">
        <v>0</v>
      </c>
      <c r="N98" s="55">
        <v>0</v>
      </c>
      <c r="O98" s="55">
        <v>0</v>
      </c>
      <c r="P98" s="55">
        <v>0</v>
      </c>
      <c r="Q98" s="55">
        <v>3.7936999999999999E-2</v>
      </c>
      <c r="R98" s="55">
        <v>0</v>
      </c>
      <c r="S98" s="55">
        <v>0</v>
      </c>
      <c r="T98" s="55">
        <v>0</v>
      </c>
      <c r="U98" s="55">
        <v>0</v>
      </c>
      <c r="V98" s="55">
        <v>0</v>
      </c>
      <c r="W98" s="55">
        <v>1.077E-3</v>
      </c>
    </row>
    <row r="99" spans="1:23" x14ac:dyDescent="0.55000000000000004">
      <c r="A99" s="45" t="s">
        <v>280</v>
      </c>
      <c r="B99" s="88">
        <v>3.9204560000000002</v>
      </c>
      <c r="C99" s="55">
        <v>0</v>
      </c>
      <c r="D99" s="55">
        <v>0</v>
      </c>
      <c r="E99" s="55">
        <v>0</v>
      </c>
      <c r="F99" s="55">
        <v>0</v>
      </c>
      <c r="G99" s="55">
        <v>0</v>
      </c>
      <c r="H99" s="55">
        <v>0.18639700000000001</v>
      </c>
      <c r="I99" s="55">
        <v>3.7335310000000002</v>
      </c>
      <c r="J99" s="55">
        <v>0</v>
      </c>
      <c r="K99" s="55">
        <v>0</v>
      </c>
      <c r="L99" s="55">
        <v>0</v>
      </c>
      <c r="M99" s="55">
        <v>0</v>
      </c>
      <c r="N99" s="55">
        <v>0</v>
      </c>
      <c r="O99" s="55">
        <v>0</v>
      </c>
      <c r="P99" s="55">
        <v>0</v>
      </c>
      <c r="Q99" s="55">
        <v>0</v>
      </c>
      <c r="R99" s="55">
        <v>0</v>
      </c>
      <c r="S99" s="55">
        <v>0</v>
      </c>
      <c r="T99" s="55">
        <v>0</v>
      </c>
      <c r="U99" s="55">
        <v>0</v>
      </c>
      <c r="V99" s="55">
        <v>0</v>
      </c>
      <c r="W99" s="55">
        <v>5.2800000000000004E-4</v>
      </c>
    </row>
    <row r="100" spans="1:23" x14ac:dyDescent="0.55000000000000004">
      <c r="A100" s="45" t="s">
        <v>294</v>
      </c>
      <c r="B100" s="88">
        <v>3.8658359999999998</v>
      </c>
      <c r="C100" s="55">
        <v>0</v>
      </c>
      <c r="D100" s="55">
        <v>0</v>
      </c>
      <c r="E100" s="55">
        <v>0</v>
      </c>
      <c r="F100" s="55">
        <v>0</v>
      </c>
      <c r="G100" s="55">
        <v>0</v>
      </c>
      <c r="H100" s="55">
        <v>3.8632499999999999</v>
      </c>
      <c r="I100" s="55">
        <v>0</v>
      </c>
      <c r="J100" s="55">
        <v>0</v>
      </c>
      <c r="K100" s="55">
        <v>0</v>
      </c>
      <c r="L100" s="55">
        <v>0</v>
      </c>
      <c r="M100" s="55">
        <v>0</v>
      </c>
      <c r="N100" s="55">
        <v>0</v>
      </c>
      <c r="O100" s="55">
        <v>0</v>
      </c>
      <c r="P100" s="55">
        <v>0</v>
      </c>
      <c r="Q100" s="55">
        <v>0</v>
      </c>
      <c r="R100" s="55">
        <v>0</v>
      </c>
      <c r="S100" s="55">
        <v>0</v>
      </c>
      <c r="T100" s="55">
        <v>0</v>
      </c>
      <c r="U100" s="55">
        <v>0</v>
      </c>
      <c r="V100" s="55">
        <v>0</v>
      </c>
      <c r="W100" s="55">
        <v>2.5860000000000002E-3</v>
      </c>
    </row>
    <row r="101" spans="1:23" x14ac:dyDescent="0.55000000000000004">
      <c r="A101" s="45" t="s">
        <v>269</v>
      </c>
      <c r="B101" s="88">
        <v>3.7886639999999998</v>
      </c>
      <c r="C101" s="55">
        <v>0</v>
      </c>
      <c r="D101" s="55">
        <v>0</v>
      </c>
      <c r="E101" s="55">
        <v>0</v>
      </c>
      <c r="F101" s="55">
        <v>0</v>
      </c>
      <c r="G101" s="55">
        <v>0</v>
      </c>
      <c r="H101" s="55">
        <v>0</v>
      </c>
      <c r="I101" s="55">
        <v>0.830924</v>
      </c>
      <c r="J101" s="55">
        <v>0</v>
      </c>
      <c r="K101" s="55">
        <v>0</v>
      </c>
      <c r="L101" s="55">
        <v>0</v>
      </c>
      <c r="M101" s="55">
        <v>0</v>
      </c>
      <c r="N101" s="55">
        <v>0</v>
      </c>
      <c r="O101" s="55">
        <v>0</v>
      </c>
      <c r="P101" s="55">
        <v>0</v>
      </c>
      <c r="Q101" s="55">
        <v>0</v>
      </c>
      <c r="R101" s="55">
        <v>2.95764</v>
      </c>
      <c r="S101" s="55">
        <v>0</v>
      </c>
      <c r="T101" s="55">
        <v>0</v>
      </c>
      <c r="U101" s="55">
        <v>0</v>
      </c>
      <c r="V101" s="55">
        <v>0</v>
      </c>
      <c r="W101" s="55">
        <v>1E-4</v>
      </c>
    </row>
    <row r="102" spans="1:23" x14ac:dyDescent="0.55000000000000004">
      <c r="A102" s="45" t="s">
        <v>349</v>
      </c>
      <c r="B102" s="88">
        <v>3.6612629999999999</v>
      </c>
      <c r="C102" s="55">
        <v>3.3383769999999999</v>
      </c>
      <c r="D102" s="55">
        <v>2E-3</v>
      </c>
      <c r="E102" s="55">
        <v>0</v>
      </c>
      <c r="F102" s="55">
        <v>0.25853599999999999</v>
      </c>
      <c r="G102" s="55">
        <v>0</v>
      </c>
      <c r="H102" s="55">
        <v>1.75E-3</v>
      </c>
      <c r="I102" s="55">
        <v>0</v>
      </c>
      <c r="J102" s="55">
        <v>0</v>
      </c>
      <c r="K102" s="55">
        <v>2.5000000000000001E-3</v>
      </c>
      <c r="L102" s="55">
        <v>0</v>
      </c>
      <c r="M102" s="55">
        <v>0</v>
      </c>
      <c r="N102" s="55">
        <v>0</v>
      </c>
      <c r="O102" s="55">
        <v>0</v>
      </c>
      <c r="P102" s="55">
        <v>0</v>
      </c>
      <c r="Q102" s="55">
        <v>1.0200000000000001E-2</v>
      </c>
      <c r="R102" s="55">
        <v>1E-3</v>
      </c>
      <c r="S102" s="55">
        <v>0.02</v>
      </c>
      <c r="T102" s="55">
        <v>0</v>
      </c>
      <c r="U102" s="55">
        <v>0</v>
      </c>
      <c r="V102" s="55">
        <v>4.4000000000000003E-3</v>
      </c>
      <c r="W102" s="55">
        <v>2.2499999999999999E-2</v>
      </c>
    </row>
    <row r="103" spans="1:23" x14ac:dyDescent="0.55000000000000004">
      <c r="A103" s="45" t="s">
        <v>350</v>
      </c>
      <c r="B103" s="88">
        <v>3.2736550000000002</v>
      </c>
      <c r="C103" s="55">
        <v>0</v>
      </c>
      <c r="D103" s="55">
        <v>0</v>
      </c>
      <c r="E103" s="55">
        <v>0</v>
      </c>
      <c r="F103" s="55">
        <v>0</v>
      </c>
      <c r="G103" s="55">
        <v>0</v>
      </c>
      <c r="H103" s="55">
        <v>0.37638300000000002</v>
      </c>
      <c r="I103" s="55">
        <v>2.8972720000000001</v>
      </c>
      <c r="J103" s="55">
        <v>0</v>
      </c>
      <c r="K103" s="55">
        <v>0</v>
      </c>
      <c r="L103" s="55">
        <v>0</v>
      </c>
      <c r="M103" s="55">
        <v>0</v>
      </c>
      <c r="N103" s="55">
        <v>0</v>
      </c>
      <c r="O103" s="55">
        <v>0</v>
      </c>
      <c r="P103" s="55">
        <v>0</v>
      </c>
      <c r="Q103" s="55">
        <v>0</v>
      </c>
      <c r="R103" s="55">
        <v>0</v>
      </c>
      <c r="S103" s="55">
        <v>0</v>
      </c>
      <c r="T103" s="55">
        <v>0</v>
      </c>
      <c r="U103" s="55">
        <v>0</v>
      </c>
      <c r="V103" s="55">
        <v>0</v>
      </c>
      <c r="W103" s="55">
        <v>0</v>
      </c>
    </row>
    <row r="104" spans="1:23" x14ac:dyDescent="0.55000000000000004">
      <c r="A104" s="45" t="s">
        <v>314</v>
      </c>
      <c r="B104" s="88">
        <v>3.0982769999999999</v>
      </c>
      <c r="C104" s="55">
        <v>0</v>
      </c>
      <c r="D104" s="55">
        <v>0</v>
      </c>
      <c r="E104" s="55">
        <v>0</v>
      </c>
      <c r="F104" s="55">
        <v>0</v>
      </c>
      <c r="G104" s="55">
        <v>0</v>
      </c>
      <c r="H104" s="55">
        <v>0</v>
      </c>
      <c r="I104" s="55">
        <v>0</v>
      </c>
      <c r="J104" s="55">
        <v>0</v>
      </c>
      <c r="K104" s="55">
        <v>0</v>
      </c>
      <c r="L104" s="55">
        <v>3.0982769999999999</v>
      </c>
      <c r="M104" s="55">
        <v>0</v>
      </c>
      <c r="N104" s="55">
        <v>0</v>
      </c>
      <c r="O104" s="55">
        <v>0</v>
      </c>
      <c r="P104" s="55">
        <v>0</v>
      </c>
      <c r="Q104" s="55">
        <v>0</v>
      </c>
      <c r="R104" s="55">
        <v>0</v>
      </c>
      <c r="S104" s="55">
        <v>0</v>
      </c>
      <c r="T104" s="55">
        <v>0</v>
      </c>
      <c r="U104" s="55">
        <v>0</v>
      </c>
      <c r="V104" s="55">
        <v>0</v>
      </c>
      <c r="W104" s="55">
        <v>0</v>
      </c>
    </row>
    <row r="105" spans="1:23" x14ac:dyDescent="0.55000000000000004">
      <c r="A105" s="45" t="s">
        <v>296</v>
      </c>
      <c r="B105" s="88">
        <v>2.8900070000000002</v>
      </c>
      <c r="C105" s="55">
        <v>0</v>
      </c>
      <c r="D105" s="55">
        <v>0</v>
      </c>
      <c r="E105" s="55">
        <v>0</v>
      </c>
      <c r="F105" s="55">
        <v>0</v>
      </c>
      <c r="G105" s="55">
        <v>0</v>
      </c>
      <c r="H105" s="55">
        <v>0</v>
      </c>
      <c r="I105" s="55">
        <v>2.8900070000000002</v>
      </c>
      <c r="J105" s="55">
        <v>0</v>
      </c>
      <c r="K105" s="55">
        <v>0</v>
      </c>
      <c r="L105" s="55">
        <v>0</v>
      </c>
      <c r="M105" s="55">
        <v>0</v>
      </c>
      <c r="N105" s="55">
        <v>0</v>
      </c>
      <c r="O105" s="55">
        <v>0</v>
      </c>
      <c r="P105" s="55">
        <v>0</v>
      </c>
      <c r="Q105" s="55">
        <v>0</v>
      </c>
      <c r="R105" s="55">
        <v>0</v>
      </c>
      <c r="S105" s="55">
        <v>0</v>
      </c>
      <c r="T105" s="55">
        <v>0</v>
      </c>
      <c r="U105" s="55">
        <v>0</v>
      </c>
      <c r="V105" s="55">
        <v>0</v>
      </c>
      <c r="W105" s="55">
        <v>0</v>
      </c>
    </row>
    <row r="106" spans="1:23" x14ac:dyDescent="0.55000000000000004">
      <c r="A106" s="45" t="s">
        <v>351</v>
      </c>
      <c r="B106" s="88">
        <v>2.4479229999999998</v>
      </c>
      <c r="C106" s="55">
        <v>0</v>
      </c>
      <c r="D106" s="55">
        <v>0</v>
      </c>
      <c r="E106" s="55">
        <v>0</v>
      </c>
      <c r="F106" s="55">
        <v>0</v>
      </c>
      <c r="G106" s="55">
        <v>0</v>
      </c>
      <c r="H106" s="55">
        <v>0.253384</v>
      </c>
      <c r="I106" s="55">
        <v>2.1559550000000001</v>
      </c>
      <c r="J106" s="55">
        <v>0</v>
      </c>
      <c r="K106" s="55">
        <v>0</v>
      </c>
      <c r="L106" s="55">
        <v>0</v>
      </c>
      <c r="M106" s="55">
        <v>0</v>
      </c>
      <c r="N106" s="55">
        <v>0</v>
      </c>
      <c r="O106" s="55">
        <v>0</v>
      </c>
      <c r="P106" s="55">
        <v>0</v>
      </c>
      <c r="Q106" s="55">
        <v>0</v>
      </c>
      <c r="R106" s="55">
        <v>0</v>
      </c>
      <c r="S106" s="55">
        <v>0.01</v>
      </c>
      <c r="T106" s="55">
        <v>0</v>
      </c>
      <c r="U106" s="55">
        <v>0</v>
      </c>
      <c r="V106" s="55">
        <v>0</v>
      </c>
      <c r="W106" s="55">
        <v>2.8583999999999998E-2</v>
      </c>
    </row>
    <row r="107" spans="1:23" x14ac:dyDescent="0.55000000000000004">
      <c r="A107" s="45" t="s">
        <v>268</v>
      </c>
      <c r="B107" s="88">
        <v>2.242664</v>
      </c>
      <c r="C107" s="55">
        <v>0</v>
      </c>
      <c r="D107" s="55">
        <v>0</v>
      </c>
      <c r="E107" s="55">
        <v>0</v>
      </c>
      <c r="F107" s="55">
        <v>0</v>
      </c>
      <c r="G107" s="55">
        <v>0</v>
      </c>
      <c r="H107" s="55">
        <v>0</v>
      </c>
      <c r="I107" s="55">
        <v>1.885473</v>
      </c>
      <c r="J107" s="55">
        <v>0</v>
      </c>
      <c r="K107" s="55">
        <v>0</v>
      </c>
      <c r="L107" s="55">
        <v>0</v>
      </c>
      <c r="M107" s="55">
        <v>0</v>
      </c>
      <c r="N107" s="55">
        <v>0</v>
      </c>
      <c r="O107" s="55">
        <v>0</v>
      </c>
      <c r="P107" s="55">
        <v>0</v>
      </c>
      <c r="Q107" s="55">
        <v>0</v>
      </c>
      <c r="R107" s="55">
        <v>0.34774100000000002</v>
      </c>
      <c r="S107" s="55">
        <v>0</v>
      </c>
      <c r="T107" s="55">
        <v>8.4499999999999992E-3</v>
      </c>
      <c r="U107" s="55">
        <v>0</v>
      </c>
      <c r="V107" s="55">
        <v>0</v>
      </c>
      <c r="W107" s="55">
        <v>1E-3</v>
      </c>
    </row>
    <row r="108" spans="1:23" x14ac:dyDescent="0.55000000000000004">
      <c r="A108" s="45" t="s">
        <v>246</v>
      </c>
      <c r="B108" s="88">
        <v>2.2348330000000001</v>
      </c>
      <c r="C108" s="55">
        <v>0</v>
      </c>
      <c r="D108" s="55">
        <v>0</v>
      </c>
      <c r="E108" s="55">
        <v>0</v>
      </c>
      <c r="F108" s="55">
        <v>0</v>
      </c>
      <c r="G108" s="55">
        <v>0</v>
      </c>
      <c r="H108" s="55">
        <v>2.4844000000000001E-2</v>
      </c>
      <c r="I108" s="55">
        <v>0.651729</v>
      </c>
      <c r="J108" s="55">
        <v>0</v>
      </c>
      <c r="K108" s="55">
        <v>0</v>
      </c>
      <c r="L108" s="55">
        <v>1.09941</v>
      </c>
      <c r="M108" s="55">
        <v>0</v>
      </c>
      <c r="N108" s="55">
        <v>0</v>
      </c>
      <c r="O108" s="55">
        <v>0</v>
      </c>
      <c r="P108" s="55">
        <v>0</v>
      </c>
      <c r="Q108" s="55">
        <v>0</v>
      </c>
      <c r="R108" s="55">
        <v>0</v>
      </c>
      <c r="S108" s="55">
        <v>0.45884999999999998</v>
      </c>
      <c r="T108" s="55">
        <v>0</v>
      </c>
      <c r="U108" s="55">
        <v>0</v>
      </c>
      <c r="V108" s="55">
        <v>0</v>
      </c>
      <c r="W108" s="55">
        <v>0</v>
      </c>
    </row>
    <row r="109" spans="1:23" x14ac:dyDescent="0.55000000000000004">
      <c r="A109" s="45" t="s">
        <v>317</v>
      </c>
      <c r="B109" s="88">
        <v>2.1736970000000002</v>
      </c>
      <c r="C109" s="55">
        <v>0.43593799999999999</v>
      </c>
      <c r="D109" s="55">
        <v>0</v>
      </c>
      <c r="E109" s="55">
        <v>0</v>
      </c>
      <c r="F109" s="55">
        <v>1E-3</v>
      </c>
      <c r="G109" s="55">
        <v>0</v>
      </c>
      <c r="H109" s="55">
        <v>0.10237499999999999</v>
      </c>
      <c r="I109" s="55">
        <v>1.436097</v>
      </c>
      <c r="J109" s="55">
        <v>0</v>
      </c>
      <c r="K109" s="55">
        <v>0</v>
      </c>
      <c r="L109" s="55">
        <v>0</v>
      </c>
      <c r="M109" s="55">
        <v>0.19028700000000001</v>
      </c>
      <c r="N109" s="55">
        <v>0</v>
      </c>
      <c r="O109" s="55">
        <v>0</v>
      </c>
      <c r="P109" s="55">
        <v>0</v>
      </c>
      <c r="Q109" s="55">
        <v>0</v>
      </c>
      <c r="R109" s="55">
        <v>2E-3</v>
      </c>
      <c r="S109" s="55">
        <v>0</v>
      </c>
      <c r="T109" s="55">
        <v>0</v>
      </c>
      <c r="U109" s="55">
        <v>0</v>
      </c>
      <c r="V109" s="55">
        <v>4.0000000000000001E-3</v>
      </c>
      <c r="W109" s="55">
        <v>2E-3</v>
      </c>
    </row>
    <row r="110" spans="1:23" x14ac:dyDescent="0.55000000000000004">
      <c r="A110" s="45" t="s">
        <v>352</v>
      </c>
      <c r="B110" s="88">
        <v>2.0685609999999999</v>
      </c>
      <c r="C110" s="55">
        <v>0.281221</v>
      </c>
      <c r="D110" s="55">
        <v>0</v>
      </c>
      <c r="E110" s="55">
        <v>0</v>
      </c>
      <c r="F110" s="55">
        <v>0</v>
      </c>
      <c r="G110" s="55">
        <v>0</v>
      </c>
      <c r="H110" s="55">
        <v>0</v>
      </c>
      <c r="I110" s="55">
        <v>0.21326100000000001</v>
      </c>
      <c r="J110" s="55">
        <v>0</v>
      </c>
      <c r="K110" s="55">
        <v>0</v>
      </c>
      <c r="L110" s="55">
        <v>0</v>
      </c>
      <c r="M110" s="55">
        <v>0</v>
      </c>
      <c r="N110" s="55">
        <v>0</v>
      </c>
      <c r="O110" s="55">
        <v>0</v>
      </c>
      <c r="P110" s="55">
        <v>0</v>
      </c>
      <c r="Q110" s="55">
        <v>1.5737000000000001</v>
      </c>
      <c r="R110" s="55">
        <v>3.79E-4</v>
      </c>
      <c r="S110" s="55">
        <v>0</v>
      </c>
      <c r="T110" s="55">
        <v>0</v>
      </c>
      <c r="U110" s="55">
        <v>0</v>
      </c>
      <c r="V110" s="55">
        <v>0</v>
      </c>
      <c r="W110" s="55">
        <v>0</v>
      </c>
    </row>
    <row r="111" spans="1:23" x14ac:dyDescent="0.55000000000000004">
      <c r="A111" s="45" t="s">
        <v>353</v>
      </c>
      <c r="B111" s="88">
        <v>1.852287</v>
      </c>
      <c r="C111" s="55">
        <v>0</v>
      </c>
      <c r="D111" s="55">
        <v>0</v>
      </c>
      <c r="E111" s="55">
        <v>0</v>
      </c>
      <c r="F111" s="55">
        <v>0.181502</v>
      </c>
      <c r="G111" s="55">
        <v>0.34960200000000002</v>
      </c>
      <c r="H111" s="55">
        <v>0.76017500000000005</v>
      </c>
      <c r="I111" s="55">
        <v>7.6099999999999996E-3</v>
      </c>
      <c r="J111" s="55">
        <v>0</v>
      </c>
      <c r="K111" s="55">
        <v>5.8100000000000001E-3</v>
      </c>
      <c r="L111" s="55">
        <v>0</v>
      </c>
      <c r="M111" s="55">
        <v>5.3690000000000002E-2</v>
      </c>
      <c r="N111" s="55">
        <v>0</v>
      </c>
      <c r="O111" s="55">
        <v>0</v>
      </c>
      <c r="P111" s="55">
        <v>0</v>
      </c>
      <c r="Q111" s="55">
        <v>4.9299999999999997E-2</v>
      </c>
      <c r="R111" s="55">
        <v>0.10335800000000001</v>
      </c>
      <c r="S111" s="55">
        <v>0.17188999999999999</v>
      </c>
      <c r="T111" s="55">
        <v>2.24E-4</v>
      </c>
      <c r="U111" s="55">
        <v>0</v>
      </c>
      <c r="V111" s="55">
        <v>0.106812</v>
      </c>
      <c r="W111" s="55">
        <v>6.2314000000000001E-2</v>
      </c>
    </row>
    <row r="112" spans="1:23" x14ac:dyDescent="0.55000000000000004">
      <c r="A112" s="45" t="s">
        <v>266</v>
      </c>
      <c r="B112" s="88">
        <v>1.6402350000000001</v>
      </c>
      <c r="C112" s="55">
        <v>0</v>
      </c>
      <c r="D112" s="55">
        <v>0</v>
      </c>
      <c r="E112" s="55">
        <v>0</v>
      </c>
      <c r="F112" s="55">
        <v>0</v>
      </c>
      <c r="G112" s="55">
        <v>0</v>
      </c>
      <c r="H112" s="55">
        <v>0</v>
      </c>
      <c r="I112" s="55">
        <v>1.0556410000000001</v>
      </c>
      <c r="J112" s="55">
        <v>0</v>
      </c>
      <c r="K112" s="55">
        <v>0</v>
      </c>
      <c r="L112" s="55">
        <v>0</v>
      </c>
      <c r="M112" s="55">
        <v>0</v>
      </c>
      <c r="N112" s="55">
        <v>0</v>
      </c>
      <c r="O112" s="55">
        <v>0.21957399999999999</v>
      </c>
      <c r="P112" s="55">
        <v>0</v>
      </c>
      <c r="Q112" s="55">
        <v>0</v>
      </c>
      <c r="R112" s="55">
        <v>7.2637999999999994E-2</v>
      </c>
      <c r="S112" s="55">
        <v>0</v>
      </c>
      <c r="T112" s="55">
        <v>0.28032299999999999</v>
      </c>
      <c r="U112" s="55">
        <v>0</v>
      </c>
      <c r="V112" s="55">
        <v>0</v>
      </c>
      <c r="W112" s="55">
        <v>1.2059E-2</v>
      </c>
    </row>
    <row r="113" spans="1:23" x14ac:dyDescent="0.55000000000000004">
      <c r="A113" s="45" t="s">
        <v>316</v>
      </c>
      <c r="B113" s="88">
        <v>1.5546420000000001</v>
      </c>
      <c r="C113" s="55">
        <v>0</v>
      </c>
      <c r="D113" s="55">
        <v>0</v>
      </c>
      <c r="E113" s="55">
        <v>0</v>
      </c>
      <c r="F113" s="55">
        <v>0</v>
      </c>
      <c r="G113" s="55">
        <v>0</v>
      </c>
      <c r="H113" s="55">
        <v>0</v>
      </c>
      <c r="I113" s="55">
        <v>1.5546420000000001</v>
      </c>
      <c r="J113" s="55">
        <v>0</v>
      </c>
      <c r="K113" s="55">
        <v>0</v>
      </c>
      <c r="L113" s="55">
        <v>0</v>
      </c>
      <c r="M113" s="55">
        <v>0</v>
      </c>
      <c r="N113" s="55">
        <v>0</v>
      </c>
      <c r="O113" s="55">
        <v>0</v>
      </c>
      <c r="P113" s="55">
        <v>0</v>
      </c>
      <c r="Q113" s="55">
        <v>0</v>
      </c>
      <c r="R113" s="55">
        <v>0</v>
      </c>
      <c r="S113" s="55">
        <v>0</v>
      </c>
      <c r="T113" s="55">
        <v>0</v>
      </c>
      <c r="U113" s="55">
        <v>0</v>
      </c>
      <c r="V113" s="55">
        <v>0</v>
      </c>
      <c r="W113" s="55">
        <v>0</v>
      </c>
    </row>
    <row r="114" spans="1:23" x14ac:dyDescent="0.55000000000000004">
      <c r="A114" s="45" t="s">
        <v>354</v>
      </c>
      <c r="B114" s="88">
        <v>1.1712450000000001</v>
      </c>
      <c r="C114" s="55">
        <v>0</v>
      </c>
      <c r="D114" s="55">
        <v>0</v>
      </c>
      <c r="E114" s="55">
        <v>0</v>
      </c>
      <c r="F114" s="55">
        <v>0</v>
      </c>
      <c r="G114" s="55">
        <v>0</v>
      </c>
      <c r="H114" s="55">
        <v>0.51328200000000002</v>
      </c>
      <c r="I114" s="55">
        <v>0.65738799999999997</v>
      </c>
      <c r="J114" s="55">
        <v>0</v>
      </c>
      <c r="K114" s="55">
        <v>0</v>
      </c>
      <c r="L114" s="55">
        <v>0</v>
      </c>
      <c r="M114" s="55">
        <v>0</v>
      </c>
      <c r="N114" s="55">
        <v>0</v>
      </c>
      <c r="O114" s="55">
        <v>0</v>
      </c>
      <c r="P114" s="55">
        <v>0</v>
      </c>
      <c r="Q114" s="55">
        <v>0</v>
      </c>
      <c r="R114" s="55">
        <v>0</v>
      </c>
      <c r="S114" s="55">
        <v>0</v>
      </c>
      <c r="T114" s="55">
        <v>0</v>
      </c>
      <c r="U114" s="55">
        <v>0</v>
      </c>
      <c r="V114" s="55">
        <v>0</v>
      </c>
      <c r="W114" s="55">
        <v>5.7499999999999999E-4</v>
      </c>
    </row>
    <row r="115" spans="1:23" x14ac:dyDescent="0.55000000000000004">
      <c r="A115" s="45" t="s">
        <v>289</v>
      </c>
      <c r="B115" s="88">
        <v>1.167098</v>
      </c>
      <c r="C115" s="55">
        <v>0</v>
      </c>
      <c r="D115" s="55">
        <v>0</v>
      </c>
      <c r="E115" s="55">
        <v>0</v>
      </c>
      <c r="F115" s="55">
        <v>0</v>
      </c>
      <c r="G115" s="55">
        <v>0</v>
      </c>
      <c r="H115" s="55">
        <v>0</v>
      </c>
      <c r="I115" s="55">
        <v>1.167098</v>
      </c>
      <c r="J115" s="55">
        <v>0</v>
      </c>
      <c r="K115" s="55">
        <v>0</v>
      </c>
      <c r="L115" s="55">
        <v>0</v>
      </c>
      <c r="M115" s="55">
        <v>0</v>
      </c>
      <c r="N115" s="55">
        <v>0</v>
      </c>
      <c r="O115" s="55">
        <v>0</v>
      </c>
      <c r="P115" s="55">
        <v>0</v>
      </c>
      <c r="Q115" s="55">
        <v>0</v>
      </c>
      <c r="R115" s="55">
        <v>0</v>
      </c>
      <c r="S115" s="55">
        <v>0</v>
      </c>
      <c r="T115" s="55">
        <v>0</v>
      </c>
      <c r="U115" s="55">
        <v>0</v>
      </c>
      <c r="V115" s="55">
        <v>0</v>
      </c>
      <c r="W115" s="55">
        <v>0</v>
      </c>
    </row>
    <row r="116" spans="1:23" x14ac:dyDescent="0.55000000000000004">
      <c r="A116" s="45" t="s">
        <v>355</v>
      </c>
      <c r="B116" s="88">
        <v>1.150363</v>
      </c>
      <c r="C116" s="55">
        <v>0</v>
      </c>
      <c r="D116" s="55">
        <v>2.3074999999999998E-2</v>
      </c>
      <c r="E116" s="55">
        <v>0</v>
      </c>
      <c r="F116" s="55">
        <v>1.4499999999999999E-3</v>
      </c>
      <c r="G116" s="55">
        <v>0</v>
      </c>
      <c r="H116" s="55">
        <v>0</v>
      </c>
      <c r="I116" s="55">
        <v>0.31060300000000002</v>
      </c>
      <c r="J116" s="55">
        <v>0</v>
      </c>
      <c r="K116" s="55">
        <v>0</v>
      </c>
      <c r="L116" s="55">
        <v>0</v>
      </c>
      <c r="M116" s="55">
        <v>9.8042000000000004E-2</v>
      </c>
      <c r="N116" s="55">
        <v>0</v>
      </c>
      <c r="O116" s="55">
        <v>8.0800000000000002E-4</v>
      </c>
      <c r="P116" s="55">
        <v>0</v>
      </c>
      <c r="Q116" s="55">
        <v>8.1788E-2</v>
      </c>
      <c r="R116" s="55">
        <v>6.7499999999999999E-3</v>
      </c>
      <c r="S116" s="55">
        <v>0.61060000000000003</v>
      </c>
      <c r="T116" s="55">
        <v>0</v>
      </c>
      <c r="U116" s="55">
        <v>0</v>
      </c>
      <c r="V116" s="55">
        <v>0</v>
      </c>
      <c r="W116" s="55">
        <v>1.7246999999999998E-2</v>
      </c>
    </row>
    <row r="117" spans="1:23" x14ac:dyDescent="0.55000000000000004">
      <c r="A117" s="45" t="s">
        <v>283</v>
      </c>
      <c r="B117" s="88">
        <v>0.99614599999999998</v>
      </c>
      <c r="C117" s="55">
        <v>0</v>
      </c>
      <c r="D117" s="55">
        <v>0</v>
      </c>
      <c r="E117" s="55">
        <v>0</v>
      </c>
      <c r="F117" s="55">
        <v>0</v>
      </c>
      <c r="G117" s="55">
        <v>0</v>
      </c>
      <c r="H117" s="55">
        <v>0</v>
      </c>
      <c r="I117" s="55">
        <v>0.31496400000000002</v>
      </c>
      <c r="J117" s="55">
        <v>0</v>
      </c>
      <c r="K117" s="55">
        <v>0</v>
      </c>
      <c r="L117" s="55">
        <v>0</v>
      </c>
      <c r="M117" s="55">
        <v>0</v>
      </c>
      <c r="N117" s="55">
        <v>0</v>
      </c>
      <c r="O117" s="55">
        <v>0</v>
      </c>
      <c r="P117" s="55">
        <v>0</v>
      </c>
      <c r="Q117" s="55">
        <v>7.4669999999999997E-3</v>
      </c>
      <c r="R117" s="55">
        <v>8.7729999999999995E-3</v>
      </c>
      <c r="S117" s="55">
        <v>0</v>
      </c>
      <c r="T117" s="55">
        <v>0.65096699999999996</v>
      </c>
      <c r="U117" s="55">
        <v>0</v>
      </c>
      <c r="V117" s="55">
        <v>0</v>
      </c>
      <c r="W117" s="55">
        <v>1.3975E-2</v>
      </c>
    </row>
    <row r="118" spans="1:23" x14ac:dyDescent="0.55000000000000004">
      <c r="A118" s="45" t="s">
        <v>274</v>
      </c>
      <c r="B118" s="88">
        <v>0.98289400000000005</v>
      </c>
      <c r="C118" s="55">
        <v>0</v>
      </c>
      <c r="D118" s="55">
        <v>0</v>
      </c>
      <c r="E118" s="55">
        <v>0</v>
      </c>
      <c r="F118" s="55">
        <v>0</v>
      </c>
      <c r="G118" s="55">
        <v>0</v>
      </c>
      <c r="H118" s="55">
        <v>0.28406300000000001</v>
      </c>
      <c r="I118" s="55">
        <v>0.68883099999999997</v>
      </c>
      <c r="J118" s="55">
        <v>0</v>
      </c>
      <c r="K118" s="55">
        <v>0</v>
      </c>
      <c r="L118" s="55">
        <v>0</v>
      </c>
      <c r="M118" s="55">
        <v>0</v>
      </c>
      <c r="N118" s="55">
        <v>0</v>
      </c>
      <c r="O118" s="55">
        <v>0</v>
      </c>
      <c r="P118" s="55">
        <v>0</v>
      </c>
      <c r="Q118" s="55">
        <v>0</v>
      </c>
      <c r="R118" s="55">
        <v>0</v>
      </c>
      <c r="S118" s="55">
        <v>0</v>
      </c>
      <c r="T118" s="55">
        <v>0</v>
      </c>
      <c r="U118" s="55">
        <v>0</v>
      </c>
      <c r="V118" s="55">
        <v>0</v>
      </c>
      <c r="W118" s="55">
        <v>0.01</v>
      </c>
    </row>
    <row r="119" spans="1:23" x14ac:dyDescent="0.55000000000000004">
      <c r="A119" s="45" t="s">
        <v>356</v>
      </c>
      <c r="B119" s="88">
        <v>0.96656299999999995</v>
      </c>
      <c r="C119" s="55">
        <v>0.71081300000000003</v>
      </c>
      <c r="D119" s="55">
        <v>0</v>
      </c>
      <c r="E119" s="55">
        <v>0</v>
      </c>
      <c r="F119" s="55">
        <v>0.25574999999999998</v>
      </c>
      <c r="G119" s="55">
        <v>0</v>
      </c>
      <c r="H119" s="55">
        <v>0</v>
      </c>
      <c r="I119" s="55">
        <v>0</v>
      </c>
      <c r="J119" s="55">
        <v>0</v>
      </c>
      <c r="K119" s="55">
        <v>0</v>
      </c>
      <c r="L119" s="55">
        <v>0</v>
      </c>
      <c r="M119" s="55">
        <v>0</v>
      </c>
      <c r="N119" s="55">
        <v>0</v>
      </c>
      <c r="O119" s="55">
        <v>0</v>
      </c>
      <c r="P119" s="55">
        <v>0</v>
      </c>
      <c r="Q119" s="55">
        <v>0</v>
      </c>
      <c r="R119" s="55">
        <v>0</v>
      </c>
      <c r="S119" s="55">
        <v>0</v>
      </c>
      <c r="T119" s="55">
        <v>0</v>
      </c>
      <c r="U119" s="55">
        <v>0</v>
      </c>
      <c r="V119" s="55">
        <v>0</v>
      </c>
      <c r="W119" s="55">
        <v>0</v>
      </c>
    </row>
    <row r="120" spans="1:23" x14ac:dyDescent="0.55000000000000004">
      <c r="A120" s="45" t="s">
        <v>285</v>
      </c>
      <c r="B120" s="88">
        <v>0.94860900000000004</v>
      </c>
      <c r="C120" s="55">
        <v>0</v>
      </c>
      <c r="D120" s="55">
        <v>0</v>
      </c>
      <c r="E120" s="55">
        <v>0</v>
      </c>
      <c r="F120" s="55">
        <v>0.94860900000000004</v>
      </c>
      <c r="G120" s="55">
        <v>0</v>
      </c>
      <c r="H120" s="55">
        <v>0</v>
      </c>
      <c r="I120" s="55">
        <v>0</v>
      </c>
      <c r="J120" s="55">
        <v>0</v>
      </c>
      <c r="K120" s="55">
        <v>0</v>
      </c>
      <c r="L120" s="55">
        <v>0</v>
      </c>
      <c r="M120" s="55">
        <v>0</v>
      </c>
      <c r="N120" s="55">
        <v>0</v>
      </c>
      <c r="O120" s="55">
        <v>0</v>
      </c>
      <c r="P120" s="55">
        <v>0</v>
      </c>
      <c r="Q120" s="55">
        <v>0</v>
      </c>
      <c r="R120" s="55">
        <v>0</v>
      </c>
      <c r="S120" s="55">
        <v>0</v>
      </c>
      <c r="T120" s="55">
        <v>0</v>
      </c>
      <c r="U120" s="55">
        <v>0</v>
      </c>
      <c r="V120" s="55">
        <v>0</v>
      </c>
      <c r="W120" s="55">
        <v>0</v>
      </c>
    </row>
    <row r="121" spans="1:23" x14ac:dyDescent="0.55000000000000004">
      <c r="A121" s="45" t="s">
        <v>300</v>
      </c>
      <c r="B121" s="88">
        <v>0.94561899999999999</v>
      </c>
      <c r="C121" s="55">
        <v>0</v>
      </c>
      <c r="D121" s="55">
        <v>0</v>
      </c>
      <c r="E121" s="55">
        <v>0</v>
      </c>
      <c r="F121" s="55">
        <v>0</v>
      </c>
      <c r="G121" s="55">
        <v>0</v>
      </c>
      <c r="H121" s="55">
        <v>0</v>
      </c>
      <c r="I121" s="55">
        <v>0.88841099999999995</v>
      </c>
      <c r="J121" s="55">
        <v>0</v>
      </c>
      <c r="K121" s="55">
        <v>0</v>
      </c>
      <c r="L121" s="55">
        <v>0</v>
      </c>
      <c r="M121" s="55">
        <v>0</v>
      </c>
      <c r="N121" s="55">
        <v>0</v>
      </c>
      <c r="O121" s="55">
        <v>0</v>
      </c>
      <c r="P121" s="55">
        <v>0</v>
      </c>
      <c r="Q121" s="55">
        <v>0</v>
      </c>
      <c r="R121" s="55">
        <v>0</v>
      </c>
      <c r="S121" s="55">
        <v>0</v>
      </c>
      <c r="T121" s="55">
        <v>5.7008000000000003E-2</v>
      </c>
      <c r="U121" s="55">
        <v>0</v>
      </c>
      <c r="V121" s="55">
        <v>0</v>
      </c>
      <c r="W121" s="55">
        <v>2.0000000000000001E-4</v>
      </c>
    </row>
    <row r="122" spans="1:23" x14ac:dyDescent="0.55000000000000004">
      <c r="A122" s="45" t="s">
        <v>357</v>
      </c>
      <c r="B122" s="88">
        <v>0.84857400000000005</v>
      </c>
      <c r="C122" s="55">
        <v>0</v>
      </c>
      <c r="D122" s="55">
        <v>0</v>
      </c>
      <c r="E122" s="55">
        <v>0</v>
      </c>
      <c r="F122" s="55">
        <v>0.84857400000000005</v>
      </c>
      <c r="G122" s="55">
        <v>0</v>
      </c>
      <c r="H122" s="55">
        <v>0</v>
      </c>
      <c r="I122" s="55">
        <v>0</v>
      </c>
      <c r="J122" s="55">
        <v>0</v>
      </c>
      <c r="K122" s="55">
        <v>0</v>
      </c>
      <c r="L122" s="55">
        <v>0</v>
      </c>
      <c r="M122" s="55">
        <v>0</v>
      </c>
      <c r="N122" s="55">
        <v>0</v>
      </c>
      <c r="O122" s="55">
        <v>0</v>
      </c>
      <c r="P122" s="55">
        <v>0</v>
      </c>
      <c r="Q122" s="55">
        <v>0</v>
      </c>
      <c r="R122" s="55">
        <v>0</v>
      </c>
      <c r="S122" s="55">
        <v>0</v>
      </c>
      <c r="T122" s="55">
        <v>0</v>
      </c>
      <c r="U122" s="55">
        <v>0</v>
      </c>
      <c r="V122" s="55">
        <v>0</v>
      </c>
      <c r="W122" s="55">
        <v>0</v>
      </c>
    </row>
    <row r="123" spans="1:23" x14ac:dyDescent="0.55000000000000004">
      <c r="A123" s="45" t="s">
        <v>358</v>
      </c>
      <c r="B123" s="88">
        <v>0.70702900000000002</v>
      </c>
      <c r="C123" s="55">
        <v>0</v>
      </c>
      <c r="D123" s="55">
        <v>0</v>
      </c>
      <c r="E123" s="55">
        <v>0</v>
      </c>
      <c r="F123" s="55">
        <v>0</v>
      </c>
      <c r="G123" s="55">
        <v>0</v>
      </c>
      <c r="H123" s="55">
        <v>0</v>
      </c>
      <c r="I123" s="55">
        <v>0.70486599999999999</v>
      </c>
      <c r="J123" s="55">
        <v>0</v>
      </c>
      <c r="K123" s="55">
        <v>0</v>
      </c>
      <c r="L123" s="55">
        <v>0</v>
      </c>
      <c r="M123" s="55">
        <v>0</v>
      </c>
      <c r="N123" s="55">
        <v>0</v>
      </c>
      <c r="O123" s="55">
        <v>0</v>
      </c>
      <c r="P123" s="55">
        <v>0</v>
      </c>
      <c r="Q123" s="55">
        <v>0</v>
      </c>
      <c r="R123" s="55">
        <v>0</v>
      </c>
      <c r="S123" s="55">
        <v>0</v>
      </c>
      <c r="T123" s="55">
        <v>0</v>
      </c>
      <c r="U123" s="55">
        <v>0</v>
      </c>
      <c r="V123" s="55">
        <v>0</v>
      </c>
      <c r="W123" s="55">
        <v>2.163E-3</v>
      </c>
    </row>
    <row r="124" spans="1:23" x14ac:dyDescent="0.55000000000000004">
      <c r="A124" s="45" t="s">
        <v>327</v>
      </c>
      <c r="B124" s="88">
        <v>0.66492300000000004</v>
      </c>
      <c r="C124" s="55">
        <v>0</v>
      </c>
      <c r="D124" s="55">
        <v>0</v>
      </c>
      <c r="E124" s="55">
        <v>0</v>
      </c>
      <c r="F124" s="55">
        <v>0</v>
      </c>
      <c r="G124" s="55">
        <v>0</v>
      </c>
      <c r="H124" s="55">
        <v>0.36</v>
      </c>
      <c r="I124" s="55">
        <v>0</v>
      </c>
      <c r="J124" s="55">
        <v>0</v>
      </c>
      <c r="K124" s="55">
        <v>0</v>
      </c>
      <c r="L124" s="55">
        <v>0.304923</v>
      </c>
      <c r="M124" s="55">
        <v>0</v>
      </c>
      <c r="N124" s="55">
        <v>0</v>
      </c>
      <c r="O124" s="55">
        <v>0</v>
      </c>
      <c r="P124" s="55">
        <v>0</v>
      </c>
      <c r="Q124" s="55">
        <v>0</v>
      </c>
      <c r="R124" s="55">
        <v>0</v>
      </c>
      <c r="S124" s="55">
        <v>0</v>
      </c>
      <c r="T124" s="55">
        <v>0</v>
      </c>
      <c r="U124" s="55">
        <v>0</v>
      </c>
      <c r="V124" s="55">
        <v>0</v>
      </c>
      <c r="W124" s="55">
        <v>0</v>
      </c>
    </row>
    <row r="125" spans="1:23" x14ac:dyDescent="0.55000000000000004">
      <c r="A125" s="45" t="s">
        <v>281</v>
      </c>
      <c r="B125" s="88">
        <v>0.62858400000000003</v>
      </c>
      <c r="C125" s="55">
        <v>0</v>
      </c>
      <c r="D125" s="55">
        <v>0</v>
      </c>
      <c r="E125" s="55">
        <v>0</v>
      </c>
      <c r="F125" s="55">
        <v>0</v>
      </c>
      <c r="G125" s="55">
        <v>0</v>
      </c>
      <c r="H125" s="55">
        <v>0</v>
      </c>
      <c r="I125" s="55">
        <v>0.29215600000000003</v>
      </c>
      <c r="J125" s="55">
        <v>0</v>
      </c>
      <c r="K125" s="55">
        <v>0</v>
      </c>
      <c r="L125" s="55">
        <v>0</v>
      </c>
      <c r="M125" s="55">
        <v>0.336428</v>
      </c>
      <c r="N125" s="55">
        <v>0</v>
      </c>
      <c r="O125" s="55">
        <v>0</v>
      </c>
      <c r="P125" s="55">
        <v>0</v>
      </c>
      <c r="Q125" s="55">
        <v>0</v>
      </c>
      <c r="R125" s="55">
        <v>0</v>
      </c>
      <c r="S125" s="55">
        <v>0</v>
      </c>
      <c r="T125" s="55">
        <v>0</v>
      </c>
      <c r="U125" s="55">
        <v>0</v>
      </c>
      <c r="V125" s="55">
        <v>0</v>
      </c>
      <c r="W125" s="55">
        <v>0</v>
      </c>
    </row>
    <row r="126" spans="1:23" x14ac:dyDescent="0.55000000000000004">
      <c r="A126" s="45" t="s">
        <v>295</v>
      </c>
      <c r="B126" s="88">
        <v>0.60731100000000005</v>
      </c>
      <c r="C126" s="55">
        <v>0</v>
      </c>
      <c r="D126" s="55">
        <v>0</v>
      </c>
      <c r="E126" s="55">
        <v>0</v>
      </c>
      <c r="F126" s="55">
        <v>0</v>
      </c>
      <c r="G126" s="55">
        <v>0</v>
      </c>
      <c r="H126" s="55">
        <v>0</v>
      </c>
      <c r="I126" s="55">
        <v>0.60731100000000005</v>
      </c>
      <c r="J126" s="55">
        <v>0</v>
      </c>
      <c r="K126" s="55">
        <v>0</v>
      </c>
      <c r="L126" s="55">
        <v>0</v>
      </c>
      <c r="M126" s="55">
        <v>0</v>
      </c>
      <c r="N126" s="55">
        <v>0</v>
      </c>
      <c r="O126" s="55">
        <v>0</v>
      </c>
      <c r="P126" s="55">
        <v>0</v>
      </c>
      <c r="Q126" s="55">
        <v>0</v>
      </c>
      <c r="R126" s="55">
        <v>0</v>
      </c>
      <c r="S126" s="55">
        <v>0</v>
      </c>
      <c r="T126" s="55">
        <v>0</v>
      </c>
      <c r="U126" s="55">
        <v>0</v>
      </c>
      <c r="V126" s="55">
        <v>0</v>
      </c>
      <c r="W126" s="55">
        <v>0</v>
      </c>
    </row>
    <row r="127" spans="1:23" x14ac:dyDescent="0.55000000000000004">
      <c r="A127" s="45" t="s">
        <v>359</v>
      </c>
      <c r="B127" s="88">
        <v>0.60077199999999997</v>
      </c>
      <c r="C127" s="55">
        <v>0</v>
      </c>
      <c r="D127" s="55">
        <v>0</v>
      </c>
      <c r="E127" s="55">
        <v>0</v>
      </c>
      <c r="F127" s="55">
        <v>0</v>
      </c>
      <c r="G127" s="55">
        <v>0</v>
      </c>
      <c r="H127" s="55">
        <v>0</v>
      </c>
      <c r="I127" s="55">
        <v>0.60077199999999997</v>
      </c>
      <c r="J127" s="55">
        <v>0</v>
      </c>
      <c r="K127" s="55">
        <v>0</v>
      </c>
      <c r="L127" s="55">
        <v>0</v>
      </c>
      <c r="M127" s="55">
        <v>0</v>
      </c>
      <c r="N127" s="55">
        <v>0</v>
      </c>
      <c r="O127" s="55">
        <v>0</v>
      </c>
      <c r="P127" s="55">
        <v>0</v>
      </c>
      <c r="Q127" s="55">
        <v>0</v>
      </c>
      <c r="R127" s="55">
        <v>0</v>
      </c>
      <c r="S127" s="55">
        <v>0</v>
      </c>
      <c r="T127" s="55">
        <v>0</v>
      </c>
      <c r="U127" s="55">
        <v>0</v>
      </c>
      <c r="V127" s="55">
        <v>0</v>
      </c>
      <c r="W127" s="55">
        <v>0</v>
      </c>
    </row>
    <row r="128" spans="1:23" x14ac:dyDescent="0.55000000000000004">
      <c r="A128" s="45" t="s">
        <v>319</v>
      </c>
      <c r="B128" s="88">
        <v>0.57267500000000005</v>
      </c>
      <c r="C128" s="55">
        <v>0</v>
      </c>
      <c r="D128" s="55">
        <v>0</v>
      </c>
      <c r="E128" s="55">
        <v>0</v>
      </c>
      <c r="F128" s="55">
        <v>0</v>
      </c>
      <c r="G128" s="55">
        <v>0</v>
      </c>
      <c r="H128" s="55">
        <v>0</v>
      </c>
      <c r="I128" s="55">
        <v>0</v>
      </c>
      <c r="J128" s="55">
        <v>0</v>
      </c>
      <c r="K128" s="55">
        <v>0</v>
      </c>
      <c r="L128" s="55">
        <v>0</v>
      </c>
      <c r="M128" s="55">
        <v>0</v>
      </c>
      <c r="N128" s="55">
        <v>0</v>
      </c>
      <c r="O128" s="55">
        <v>0.57267500000000005</v>
      </c>
      <c r="P128" s="55">
        <v>0</v>
      </c>
      <c r="Q128" s="55">
        <v>0</v>
      </c>
      <c r="R128" s="55">
        <v>0</v>
      </c>
      <c r="S128" s="55">
        <v>0</v>
      </c>
      <c r="T128" s="55">
        <v>0</v>
      </c>
      <c r="U128" s="55">
        <v>0</v>
      </c>
      <c r="V128" s="55">
        <v>0</v>
      </c>
      <c r="W128" s="55">
        <v>0</v>
      </c>
    </row>
    <row r="129" spans="1:23" x14ac:dyDescent="0.55000000000000004">
      <c r="A129" s="45" t="s">
        <v>329</v>
      </c>
      <c r="B129" s="88">
        <v>0.52958300000000003</v>
      </c>
      <c r="C129" s="55">
        <v>0</v>
      </c>
      <c r="D129" s="55">
        <v>0</v>
      </c>
      <c r="E129" s="55">
        <v>0</v>
      </c>
      <c r="F129" s="55">
        <v>0</v>
      </c>
      <c r="G129" s="55">
        <v>0</v>
      </c>
      <c r="H129" s="55">
        <v>0.26191199999999998</v>
      </c>
      <c r="I129" s="55">
        <v>0.26767099999999999</v>
      </c>
      <c r="J129" s="55">
        <v>0</v>
      </c>
      <c r="K129" s="55">
        <v>0</v>
      </c>
      <c r="L129" s="55">
        <v>0</v>
      </c>
      <c r="M129" s="55">
        <v>0</v>
      </c>
      <c r="N129" s="55">
        <v>0</v>
      </c>
      <c r="O129" s="55">
        <v>0</v>
      </c>
      <c r="P129" s="55">
        <v>0</v>
      </c>
      <c r="Q129" s="55">
        <v>0</v>
      </c>
      <c r="R129" s="55">
        <v>0</v>
      </c>
      <c r="S129" s="55">
        <v>0</v>
      </c>
      <c r="T129" s="55">
        <v>0</v>
      </c>
      <c r="U129" s="55">
        <v>0</v>
      </c>
      <c r="V129" s="55">
        <v>0</v>
      </c>
      <c r="W129" s="55">
        <v>0</v>
      </c>
    </row>
    <row r="130" spans="1:23" x14ac:dyDescent="0.55000000000000004">
      <c r="A130" s="45" t="s">
        <v>323</v>
      </c>
      <c r="B130" s="88">
        <v>0.51540200000000003</v>
      </c>
      <c r="C130" s="55">
        <v>0</v>
      </c>
      <c r="D130" s="55">
        <v>6.8599999999999998E-4</v>
      </c>
      <c r="E130" s="55">
        <v>0</v>
      </c>
      <c r="F130" s="55">
        <v>0</v>
      </c>
      <c r="G130" s="55">
        <v>0</v>
      </c>
      <c r="H130" s="55">
        <v>0</v>
      </c>
      <c r="I130" s="55">
        <v>0</v>
      </c>
      <c r="J130" s="55">
        <v>0</v>
      </c>
      <c r="K130" s="55">
        <v>0</v>
      </c>
      <c r="L130" s="55">
        <v>0</v>
      </c>
      <c r="M130" s="55">
        <v>3.2829999999999999E-3</v>
      </c>
      <c r="N130" s="55">
        <v>0</v>
      </c>
      <c r="O130" s="55">
        <v>0</v>
      </c>
      <c r="P130" s="55">
        <v>0</v>
      </c>
      <c r="Q130" s="55">
        <v>0</v>
      </c>
      <c r="R130" s="55">
        <v>0.34236499999999997</v>
      </c>
      <c r="S130" s="55">
        <v>0.14979899999999999</v>
      </c>
      <c r="T130" s="55">
        <v>0</v>
      </c>
      <c r="U130" s="55">
        <v>0</v>
      </c>
      <c r="V130" s="55">
        <v>0</v>
      </c>
      <c r="W130" s="55">
        <v>1.9269000000000001E-2</v>
      </c>
    </row>
    <row r="131" spans="1:23" x14ac:dyDescent="0.55000000000000004">
      <c r="A131" s="45" t="s">
        <v>206</v>
      </c>
      <c r="B131" s="88">
        <v>2.7232179999999993</v>
      </c>
      <c r="C131" s="55">
        <v>0.56431100000000001</v>
      </c>
      <c r="D131" s="55">
        <v>0.10528</v>
      </c>
      <c r="E131" s="55">
        <v>0</v>
      </c>
      <c r="F131" s="55">
        <v>0</v>
      </c>
      <c r="G131" s="55">
        <v>0.26135999999999998</v>
      </c>
      <c r="H131" s="55">
        <v>0.24818200000000001</v>
      </c>
      <c r="I131" s="55">
        <v>1.0478539999999998</v>
      </c>
      <c r="J131" s="55">
        <v>0</v>
      </c>
      <c r="K131" s="55">
        <v>0</v>
      </c>
      <c r="L131" s="55">
        <v>4.947E-3</v>
      </c>
      <c r="M131" s="55">
        <v>2.3734999999999999E-2</v>
      </c>
      <c r="N131" s="55">
        <v>0</v>
      </c>
      <c r="O131" s="55">
        <v>0.14610400000000001</v>
      </c>
      <c r="P131" s="55">
        <v>0</v>
      </c>
      <c r="Q131" s="55">
        <v>0</v>
      </c>
      <c r="R131" s="55">
        <v>0.13397400000000001</v>
      </c>
      <c r="S131" s="55">
        <v>7.0000000000000007E-2</v>
      </c>
      <c r="T131" s="55">
        <v>0</v>
      </c>
      <c r="U131" s="55">
        <v>0</v>
      </c>
      <c r="V131" s="55">
        <v>0</v>
      </c>
      <c r="W131" s="55">
        <v>0.11747100000000001</v>
      </c>
    </row>
    <row r="132" spans="1:23" x14ac:dyDescent="0.55000000000000004">
      <c r="D132" s="172"/>
    </row>
    <row r="133" spans="1:23" x14ac:dyDescent="0.55000000000000004">
      <c r="A133" s="135" t="s">
        <v>187</v>
      </c>
    </row>
  </sheetData>
  <hyperlinks>
    <hyperlink ref="A1" location="Index!A1" display="Index" xr:uid="{7A302D28-7779-449D-A726-2DF64D76C4CD}"/>
  </hyperlinks>
  <pageMargins left="0.7" right="0.7" top="0.75" bottom="0.75" header="0.3" footer="0.3"/>
  <pageSetup orientation="portrait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BA8C2"/>
    <pageSetUpPr autoPageBreaks="0" fitToPage="1"/>
  </sheetPr>
  <dimension ref="A1:K115"/>
  <sheetViews>
    <sheetView showGridLines="0" workbookViewId="0"/>
  </sheetViews>
  <sheetFormatPr defaultColWidth="8.85546875" defaultRowHeight="18" customHeight="1" x14ac:dyDescent="0.55000000000000004"/>
  <cols>
    <col min="1" max="1" width="7" style="25" customWidth="1"/>
    <col min="2" max="2" width="39.85546875" style="25" bestFit="1" customWidth="1"/>
    <col min="3" max="5" width="16.140625" style="25" customWidth="1"/>
    <col min="6" max="6" width="0.140625" style="25" customWidth="1"/>
    <col min="7" max="7" width="11.85546875" style="25" bestFit="1" customWidth="1"/>
    <col min="8" max="9" width="8.85546875" style="25"/>
    <col min="10" max="11" width="8.85546875" style="27"/>
    <col min="12" max="245" width="8.85546875" style="25"/>
    <col min="246" max="246" width="5.85546875" style="25" customWidth="1"/>
    <col min="247" max="247" width="32.85546875" style="25" customWidth="1"/>
    <col min="248" max="248" width="5.85546875" style="25" customWidth="1"/>
    <col min="249" max="249" width="32.85546875" style="25" customWidth="1"/>
    <col min="250" max="255" width="8.85546875" style="25"/>
    <col min="256" max="256" width="32.85546875" style="25" customWidth="1"/>
    <col min="257" max="257" width="5.85546875" style="25" customWidth="1"/>
    <col min="258" max="258" width="32.85546875" style="25" customWidth="1"/>
    <col min="259" max="259" width="5.85546875" style="25" customWidth="1"/>
    <col min="260" max="501" width="8.85546875" style="25"/>
    <col min="502" max="502" width="5.85546875" style="25" customWidth="1"/>
    <col min="503" max="503" width="32.85546875" style="25" customWidth="1"/>
    <col min="504" max="504" width="5.85546875" style="25" customWidth="1"/>
    <col min="505" max="505" width="32.85546875" style="25" customWidth="1"/>
    <col min="506" max="511" width="8.85546875" style="25"/>
    <col min="512" max="512" width="32.85546875" style="25" customWidth="1"/>
    <col min="513" max="513" width="5.85546875" style="25" customWidth="1"/>
    <col min="514" max="514" width="32.85546875" style="25" customWidth="1"/>
    <col min="515" max="515" width="5.85546875" style="25" customWidth="1"/>
    <col min="516" max="757" width="8.85546875" style="25"/>
    <col min="758" max="758" width="5.85546875" style="25" customWidth="1"/>
    <col min="759" max="759" width="32.85546875" style="25" customWidth="1"/>
    <col min="760" max="760" width="5.85546875" style="25" customWidth="1"/>
    <col min="761" max="761" width="32.85546875" style="25" customWidth="1"/>
    <col min="762" max="767" width="8.85546875" style="25"/>
    <col min="768" max="768" width="32.85546875" style="25" customWidth="1"/>
    <col min="769" max="769" width="5.85546875" style="25" customWidth="1"/>
    <col min="770" max="770" width="32.85546875" style="25" customWidth="1"/>
    <col min="771" max="771" width="5.85546875" style="25" customWidth="1"/>
    <col min="772" max="1013" width="8.85546875" style="25"/>
    <col min="1014" max="1014" width="5.85546875" style="25" customWidth="1"/>
    <col min="1015" max="1015" width="32.85546875" style="25" customWidth="1"/>
    <col min="1016" max="1016" width="5.85546875" style="25" customWidth="1"/>
    <col min="1017" max="1017" width="32.85546875" style="25" customWidth="1"/>
    <col min="1018" max="1023" width="8.85546875" style="25"/>
    <col min="1024" max="1024" width="32.85546875" style="25" customWidth="1"/>
    <col min="1025" max="1025" width="5.85546875" style="25" customWidth="1"/>
    <col min="1026" max="1026" width="32.85546875" style="25" customWidth="1"/>
    <col min="1027" max="1027" width="5.85546875" style="25" customWidth="1"/>
    <col min="1028" max="1269" width="8.85546875" style="25"/>
    <col min="1270" max="1270" width="5.85546875" style="25" customWidth="1"/>
    <col min="1271" max="1271" width="32.85546875" style="25" customWidth="1"/>
    <col min="1272" max="1272" width="5.85546875" style="25" customWidth="1"/>
    <col min="1273" max="1273" width="32.85546875" style="25" customWidth="1"/>
    <col min="1274" max="1279" width="8.85546875" style="25"/>
    <col min="1280" max="1280" width="32.85546875" style="25" customWidth="1"/>
    <col min="1281" max="1281" width="5.85546875" style="25" customWidth="1"/>
    <col min="1282" max="1282" width="32.85546875" style="25" customWidth="1"/>
    <col min="1283" max="1283" width="5.85546875" style="25" customWidth="1"/>
    <col min="1284" max="1525" width="8.85546875" style="25"/>
    <col min="1526" max="1526" width="5.85546875" style="25" customWidth="1"/>
    <col min="1527" max="1527" width="32.85546875" style="25" customWidth="1"/>
    <col min="1528" max="1528" width="5.85546875" style="25" customWidth="1"/>
    <col min="1529" max="1529" width="32.85546875" style="25" customWidth="1"/>
    <col min="1530" max="1535" width="8.85546875" style="25"/>
    <col min="1536" max="1536" width="32.85546875" style="25" customWidth="1"/>
    <col min="1537" max="1537" width="5.85546875" style="25" customWidth="1"/>
    <col min="1538" max="1538" width="32.85546875" style="25" customWidth="1"/>
    <col min="1539" max="1539" width="5.85546875" style="25" customWidth="1"/>
    <col min="1540" max="1781" width="8.85546875" style="25"/>
    <col min="1782" max="1782" width="5.85546875" style="25" customWidth="1"/>
    <col min="1783" max="1783" width="32.85546875" style="25" customWidth="1"/>
    <col min="1784" max="1784" width="5.85546875" style="25" customWidth="1"/>
    <col min="1785" max="1785" width="32.85546875" style="25" customWidth="1"/>
    <col min="1786" max="1791" width="8.85546875" style="25"/>
    <col min="1792" max="1792" width="32.85546875" style="25" customWidth="1"/>
    <col min="1793" max="1793" width="5.85546875" style="25" customWidth="1"/>
    <col min="1794" max="1794" width="32.85546875" style="25" customWidth="1"/>
    <col min="1795" max="1795" width="5.85546875" style="25" customWidth="1"/>
    <col min="1796" max="2037" width="8.85546875" style="25"/>
    <col min="2038" max="2038" width="5.85546875" style="25" customWidth="1"/>
    <col min="2039" max="2039" width="32.85546875" style="25" customWidth="1"/>
    <col min="2040" max="2040" width="5.85546875" style="25" customWidth="1"/>
    <col min="2041" max="2041" width="32.85546875" style="25" customWidth="1"/>
    <col min="2042" max="2047" width="8.85546875" style="25"/>
    <col min="2048" max="2048" width="32.85546875" style="25" customWidth="1"/>
    <col min="2049" max="2049" width="5.85546875" style="25" customWidth="1"/>
    <col min="2050" max="2050" width="32.85546875" style="25" customWidth="1"/>
    <col min="2051" max="2051" width="5.85546875" style="25" customWidth="1"/>
    <col min="2052" max="2293" width="8.85546875" style="25"/>
    <col min="2294" max="2294" width="5.85546875" style="25" customWidth="1"/>
    <col min="2295" max="2295" width="32.85546875" style="25" customWidth="1"/>
    <col min="2296" max="2296" width="5.85546875" style="25" customWidth="1"/>
    <col min="2297" max="2297" width="32.85546875" style="25" customWidth="1"/>
    <col min="2298" max="2303" width="8.85546875" style="25"/>
    <col min="2304" max="2304" width="32.85546875" style="25" customWidth="1"/>
    <col min="2305" max="2305" width="5.85546875" style="25" customWidth="1"/>
    <col min="2306" max="2306" width="32.85546875" style="25" customWidth="1"/>
    <col min="2307" max="2307" width="5.85546875" style="25" customWidth="1"/>
    <col min="2308" max="2549" width="8.85546875" style="25"/>
    <col min="2550" max="2550" width="5.85546875" style="25" customWidth="1"/>
    <col min="2551" max="2551" width="32.85546875" style="25" customWidth="1"/>
    <col min="2552" max="2552" width="5.85546875" style="25" customWidth="1"/>
    <col min="2553" max="2553" width="32.85546875" style="25" customWidth="1"/>
    <col min="2554" max="2559" width="8.85546875" style="25"/>
    <col min="2560" max="2560" width="32.85546875" style="25" customWidth="1"/>
    <col min="2561" max="2561" width="5.85546875" style="25" customWidth="1"/>
    <col min="2562" max="2562" width="32.85546875" style="25" customWidth="1"/>
    <col min="2563" max="2563" width="5.85546875" style="25" customWidth="1"/>
    <col min="2564" max="2805" width="8.85546875" style="25"/>
    <col min="2806" max="2806" width="5.85546875" style="25" customWidth="1"/>
    <col min="2807" max="2807" width="32.85546875" style="25" customWidth="1"/>
    <col min="2808" max="2808" width="5.85546875" style="25" customWidth="1"/>
    <col min="2809" max="2809" width="32.85546875" style="25" customWidth="1"/>
    <col min="2810" max="2815" width="8.85546875" style="25"/>
    <col min="2816" max="2816" width="32.85546875" style="25" customWidth="1"/>
    <col min="2817" max="2817" width="5.85546875" style="25" customWidth="1"/>
    <col min="2818" max="2818" width="32.85546875" style="25" customWidth="1"/>
    <col min="2819" max="2819" width="5.85546875" style="25" customWidth="1"/>
    <col min="2820" max="3061" width="8.85546875" style="25"/>
    <col min="3062" max="3062" width="5.85546875" style="25" customWidth="1"/>
    <col min="3063" max="3063" width="32.85546875" style="25" customWidth="1"/>
    <col min="3064" max="3064" width="5.85546875" style="25" customWidth="1"/>
    <col min="3065" max="3065" width="32.85546875" style="25" customWidth="1"/>
    <col min="3066" max="3071" width="8.85546875" style="25"/>
    <col min="3072" max="3072" width="32.85546875" style="25" customWidth="1"/>
    <col min="3073" max="3073" width="5.85546875" style="25" customWidth="1"/>
    <col min="3074" max="3074" width="32.85546875" style="25" customWidth="1"/>
    <col min="3075" max="3075" width="5.85546875" style="25" customWidth="1"/>
    <col min="3076" max="3317" width="8.85546875" style="25"/>
    <col min="3318" max="3318" width="5.85546875" style="25" customWidth="1"/>
    <col min="3319" max="3319" width="32.85546875" style="25" customWidth="1"/>
    <col min="3320" max="3320" width="5.85546875" style="25" customWidth="1"/>
    <col min="3321" max="3321" width="32.85546875" style="25" customWidth="1"/>
    <col min="3322" max="3327" width="8.85546875" style="25"/>
    <col min="3328" max="3328" width="32.85546875" style="25" customWidth="1"/>
    <col min="3329" max="3329" width="5.85546875" style="25" customWidth="1"/>
    <col min="3330" max="3330" width="32.85546875" style="25" customWidth="1"/>
    <col min="3331" max="3331" width="5.85546875" style="25" customWidth="1"/>
    <col min="3332" max="3573" width="8.85546875" style="25"/>
    <col min="3574" max="3574" width="5.85546875" style="25" customWidth="1"/>
    <col min="3575" max="3575" width="32.85546875" style="25" customWidth="1"/>
    <col min="3576" max="3576" width="5.85546875" style="25" customWidth="1"/>
    <col min="3577" max="3577" width="32.85546875" style="25" customWidth="1"/>
    <col min="3578" max="3583" width="8.85546875" style="25"/>
    <col min="3584" max="3584" width="32.85546875" style="25" customWidth="1"/>
    <col min="3585" max="3585" width="5.85546875" style="25" customWidth="1"/>
    <col min="3586" max="3586" width="32.85546875" style="25" customWidth="1"/>
    <col min="3587" max="3587" width="5.85546875" style="25" customWidth="1"/>
    <col min="3588" max="3829" width="8.85546875" style="25"/>
    <col min="3830" max="3830" width="5.85546875" style="25" customWidth="1"/>
    <col min="3831" max="3831" width="32.85546875" style="25" customWidth="1"/>
    <col min="3832" max="3832" width="5.85546875" style="25" customWidth="1"/>
    <col min="3833" max="3833" width="32.85546875" style="25" customWidth="1"/>
    <col min="3834" max="3839" width="8.85546875" style="25"/>
    <col min="3840" max="3840" width="32.85546875" style="25" customWidth="1"/>
    <col min="3841" max="3841" width="5.85546875" style="25" customWidth="1"/>
    <col min="3842" max="3842" width="32.85546875" style="25" customWidth="1"/>
    <col min="3843" max="3843" width="5.85546875" style="25" customWidth="1"/>
    <col min="3844" max="4085" width="8.85546875" style="25"/>
    <col min="4086" max="4086" width="5.85546875" style="25" customWidth="1"/>
    <col min="4087" max="4087" width="32.85546875" style="25" customWidth="1"/>
    <col min="4088" max="4088" width="5.85546875" style="25" customWidth="1"/>
    <col min="4089" max="4089" width="32.85546875" style="25" customWidth="1"/>
    <col min="4090" max="4095" width="8.85546875" style="25"/>
    <col min="4096" max="4096" width="32.85546875" style="25" customWidth="1"/>
    <col min="4097" max="4097" width="5.85546875" style="25" customWidth="1"/>
    <col min="4098" max="4098" width="32.85546875" style="25" customWidth="1"/>
    <col min="4099" max="4099" width="5.85546875" style="25" customWidth="1"/>
    <col min="4100" max="4341" width="8.85546875" style="25"/>
    <col min="4342" max="4342" width="5.85546875" style="25" customWidth="1"/>
    <col min="4343" max="4343" width="32.85546875" style="25" customWidth="1"/>
    <col min="4344" max="4344" width="5.85546875" style="25" customWidth="1"/>
    <col min="4345" max="4345" width="32.85546875" style="25" customWidth="1"/>
    <col min="4346" max="4351" width="8.85546875" style="25"/>
    <col min="4352" max="4352" width="32.85546875" style="25" customWidth="1"/>
    <col min="4353" max="4353" width="5.85546875" style="25" customWidth="1"/>
    <col min="4354" max="4354" width="32.85546875" style="25" customWidth="1"/>
    <col min="4355" max="4355" width="5.85546875" style="25" customWidth="1"/>
    <col min="4356" max="4597" width="8.85546875" style="25"/>
    <col min="4598" max="4598" width="5.85546875" style="25" customWidth="1"/>
    <col min="4599" max="4599" width="32.85546875" style="25" customWidth="1"/>
    <col min="4600" max="4600" width="5.85546875" style="25" customWidth="1"/>
    <col min="4601" max="4601" width="32.85546875" style="25" customWidth="1"/>
    <col min="4602" max="4607" width="8.85546875" style="25"/>
    <col min="4608" max="4608" width="32.85546875" style="25" customWidth="1"/>
    <col min="4609" max="4609" width="5.85546875" style="25" customWidth="1"/>
    <col min="4610" max="4610" width="32.85546875" style="25" customWidth="1"/>
    <col min="4611" max="4611" width="5.85546875" style="25" customWidth="1"/>
    <col min="4612" max="4853" width="8.85546875" style="25"/>
    <col min="4854" max="4854" width="5.85546875" style="25" customWidth="1"/>
    <col min="4855" max="4855" width="32.85546875" style="25" customWidth="1"/>
    <col min="4856" max="4856" width="5.85546875" style="25" customWidth="1"/>
    <col min="4857" max="4857" width="32.85546875" style="25" customWidth="1"/>
    <col min="4858" max="4863" width="8.85546875" style="25"/>
    <col min="4864" max="4864" width="32.85546875" style="25" customWidth="1"/>
    <col min="4865" max="4865" width="5.85546875" style="25" customWidth="1"/>
    <col min="4866" max="4866" width="32.85546875" style="25" customWidth="1"/>
    <col min="4867" max="4867" width="5.85546875" style="25" customWidth="1"/>
    <col min="4868" max="5109" width="8.85546875" style="25"/>
    <col min="5110" max="5110" width="5.85546875" style="25" customWidth="1"/>
    <col min="5111" max="5111" width="32.85546875" style="25" customWidth="1"/>
    <col min="5112" max="5112" width="5.85546875" style="25" customWidth="1"/>
    <col min="5113" max="5113" width="32.85546875" style="25" customWidth="1"/>
    <col min="5114" max="5119" width="8.85546875" style="25"/>
    <col min="5120" max="5120" width="32.85546875" style="25" customWidth="1"/>
    <col min="5121" max="5121" width="5.85546875" style="25" customWidth="1"/>
    <col min="5122" max="5122" width="32.85546875" style="25" customWidth="1"/>
    <col min="5123" max="5123" width="5.85546875" style="25" customWidth="1"/>
    <col min="5124" max="5365" width="8.85546875" style="25"/>
    <col min="5366" max="5366" width="5.85546875" style="25" customWidth="1"/>
    <col min="5367" max="5367" width="32.85546875" style="25" customWidth="1"/>
    <col min="5368" max="5368" width="5.85546875" style="25" customWidth="1"/>
    <col min="5369" max="5369" width="32.85546875" style="25" customWidth="1"/>
    <col min="5370" max="5375" width="8.85546875" style="25"/>
    <col min="5376" max="5376" width="32.85546875" style="25" customWidth="1"/>
    <col min="5377" max="5377" width="5.85546875" style="25" customWidth="1"/>
    <col min="5378" max="5378" width="32.85546875" style="25" customWidth="1"/>
    <col min="5379" max="5379" width="5.85546875" style="25" customWidth="1"/>
    <col min="5380" max="5621" width="8.85546875" style="25"/>
    <col min="5622" max="5622" width="5.85546875" style="25" customWidth="1"/>
    <col min="5623" max="5623" width="32.85546875" style="25" customWidth="1"/>
    <col min="5624" max="5624" width="5.85546875" style="25" customWidth="1"/>
    <col min="5625" max="5625" width="32.85546875" style="25" customWidth="1"/>
    <col min="5626" max="5631" width="8.85546875" style="25"/>
    <col min="5632" max="5632" width="32.85546875" style="25" customWidth="1"/>
    <col min="5633" max="5633" width="5.85546875" style="25" customWidth="1"/>
    <col min="5634" max="5634" width="32.85546875" style="25" customWidth="1"/>
    <col min="5635" max="5635" width="5.85546875" style="25" customWidth="1"/>
    <col min="5636" max="5877" width="8.85546875" style="25"/>
    <col min="5878" max="5878" width="5.85546875" style="25" customWidth="1"/>
    <col min="5879" max="5879" width="32.85546875" style="25" customWidth="1"/>
    <col min="5880" max="5880" width="5.85546875" style="25" customWidth="1"/>
    <col min="5881" max="5881" width="32.85546875" style="25" customWidth="1"/>
    <col min="5882" max="5887" width="8.85546875" style="25"/>
    <col min="5888" max="5888" width="32.85546875" style="25" customWidth="1"/>
    <col min="5889" max="5889" width="5.85546875" style="25" customWidth="1"/>
    <col min="5890" max="5890" width="32.85546875" style="25" customWidth="1"/>
    <col min="5891" max="5891" width="5.85546875" style="25" customWidth="1"/>
    <col min="5892" max="6133" width="8.85546875" style="25"/>
    <col min="6134" max="6134" width="5.85546875" style="25" customWidth="1"/>
    <col min="6135" max="6135" width="32.85546875" style="25" customWidth="1"/>
    <col min="6136" max="6136" width="5.85546875" style="25" customWidth="1"/>
    <col min="6137" max="6137" width="32.85546875" style="25" customWidth="1"/>
    <col min="6138" max="6143" width="8.85546875" style="25"/>
    <col min="6144" max="6144" width="32.85546875" style="25" customWidth="1"/>
    <col min="6145" max="6145" width="5.85546875" style="25" customWidth="1"/>
    <col min="6146" max="6146" width="32.85546875" style="25" customWidth="1"/>
    <col min="6147" max="6147" width="5.85546875" style="25" customWidth="1"/>
    <col min="6148" max="6389" width="8.85546875" style="25"/>
    <col min="6390" max="6390" width="5.85546875" style="25" customWidth="1"/>
    <col min="6391" max="6391" width="32.85546875" style="25" customWidth="1"/>
    <col min="6392" max="6392" width="5.85546875" style="25" customWidth="1"/>
    <col min="6393" max="6393" width="32.85546875" style="25" customWidth="1"/>
    <col min="6394" max="6399" width="8.85546875" style="25"/>
    <col min="6400" max="6400" width="32.85546875" style="25" customWidth="1"/>
    <col min="6401" max="6401" width="5.85546875" style="25" customWidth="1"/>
    <col min="6402" max="6402" width="32.85546875" style="25" customWidth="1"/>
    <col min="6403" max="6403" width="5.85546875" style="25" customWidth="1"/>
    <col min="6404" max="6645" width="8.85546875" style="25"/>
    <col min="6646" max="6646" width="5.85546875" style="25" customWidth="1"/>
    <col min="6647" max="6647" width="32.85546875" style="25" customWidth="1"/>
    <col min="6648" max="6648" width="5.85546875" style="25" customWidth="1"/>
    <col min="6649" max="6649" width="32.85546875" style="25" customWidth="1"/>
    <col min="6650" max="6655" width="8.85546875" style="25"/>
    <col min="6656" max="6656" width="32.85546875" style="25" customWidth="1"/>
    <col min="6657" max="6657" width="5.85546875" style="25" customWidth="1"/>
    <col min="6658" max="6658" width="32.85546875" style="25" customWidth="1"/>
    <col min="6659" max="6659" width="5.85546875" style="25" customWidth="1"/>
    <col min="6660" max="6901" width="8.85546875" style="25"/>
    <col min="6902" max="6902" width="5.85546875" style="25" customWidth="1"/>
    <col min="6903" max="6903" width="32.85546875" style="25" customWidth="1"/>
    <col min="6904" max="6904" width="5.85546875" style="25" customWidth="1"/>
    <col min="6905" max="6905" width="32.85546875" style="25" customWidth="1"/>
    <col min="6906" max="6911" width="8.85546875" style="25"/>
    <col min="6912" max="6912" width="32.85546875" style="25" customWidth="1"/>
    <col min="6913" max="6913" width="5.85546875" style="25" customWidth="1"/>
    <col min="6914" max="6914" width="32.85546875" style="25" customWidth="1"/>
    <col min="6915" max="6915" width="5.85546875" style="25" customWidth="1"/>
    <col min="6916" max="7157" width="8.85546875" style="25"/>
    <col min="7158" max="7158" width="5.85546875" style="25" customWidth="1"/>
    <col min="7159" max="7159" width="32.85546875" style="25" customWidth="1"/>
    <col min="7160" max="7160" width="5.85546875" style="25" customWidth="1"/>
    <col min="7161" max="7161" width="32.85546875" style="25" customWidth="1"/>
    <col min="7162" max="7167" width="8.85546875" style="25"/>
    <col min="7168" max="7168" width="32.85546875" style="25" customWidth="1"/>
    <col min="7169" max="7169" width="5.85546875" style="25" customWidth="1"/>
    <col min="7170" max="7170" width="32.85546875" style="25" customWidth="1"/>
    <col min="7171" max="7171" width="5.85546875" style="25" customWidth="1"/>
    <col min="7172" max="7413" width="8.85546875" style="25"/>
    <col min="7414" max="7414" width="5.85546875" style="25" customWidth="1"/>
    <col min="7415" max="7415" width="32.85546875" style="25" customWidth="1"/>
    <col min="7416" max="7416" width="5.85546875" style="25" customWidth="1"/>
    <col min="7417" max="7417" width="32.85546875" style="25" customWidth="1"/>
    <col min="7418" max="7423" width="8.85546875" style="25"/>
    <col min="7424" max="7424" width="32.85546875" style="25" customWidth="1"/>
    <col min="7425" max="7425" width="5.85546875" style="25" customWidth="1"/>
    <col min="7426" max="7426" width="32.85546875" style="25" customWidth="1"/>
    <col min="7427" max="7427" width="5.85546875" style="25" customWidth="1"/>
    <col min="7428" max="7669" width="8.85546875" style="25"/>
    <col min="7670" max="7670" width="5.85546875" style="25" customWidth="1"/>
    <col min="7671" max="7671" width="32.85546875" style="25" customWidth="1"/>
    <col min="7672" max="7672" width="5.85546875" style="25" customWidth="1"/>
    <col min="7673" max="7673" width="32.85546875" style="25" customWidth="1"/>
    <col min="7674" max="7679" width="8.85546875" style="25"/>
    <col min="7680" max="7680" width="32.85546875" style="25" customWidth="1"/>
    <col min="7681" max="7681" width="5.85546875" style="25" customWidth="1"/>
    <col min="7682" max="7682" width="32.85546875" style="25" customWidth="1"/>
    <col min="7683" max="7683" width="5.85546875" style="25" customWidth="1"/>
    <col min="7684" max="7925" width="8.85546875" style="25"/>
    <col min="7926" max="7926" width="5.85546875" style="25" customWidth="1"/>
    <col min="7927" max="7927" width="32.85546875" style="25" customWidth="1"/>
    <col min="7928" max="7928" width="5.85546875" style="25" customWidth="1"/>
    <col min="7929" max="7929" width="32.85546875" style="25" customWidth="1"/>
    <col min="7930" max="7935" width="8.85546875" style="25"/>
    <col min="7936" max="7936" width="32.85546875" style="25" customWidth="1"/>
    <col min="7937" max="7937" width="5.85546875" style="25" customWidth="1"/>
    <col min="7938" max="7938" width="32.85546875" style="25" customWidth="1"/>
    <col min="7939" max="7939" width="5.85546875" style="25" customWidth="1"/>
    <col min="7940" max="8181" width="8.85546875" style="25"/>
    <col min="8182" max="8182" width="5.85546875" style="25" customWidth="1"/>
    <col min="8183" max="8183" width="32.85546875" style="25" customWidth="1"/>
    <col min="8184" max="8184" width="5.85546875" style="25" customWidth="1"/>
    <col min="8185" max="8185" width="32.85546875" style="25" customWidth="1"/>
    <col min="8186" max="8191" width="8.85546875" style="25"/>
    <col min="8192" max="8192" width="32.85546875" style="25" customWidth="1"/>
    <col min="8193" max="8193" width="5.85546875" style="25" customWidth="1"/>
    <col min="8194" max="8194" width="32.85546875" style="25" customWidth="1"/>
    <col min="8195" max="8195" width="5.85546875" style="25" customWidth="1"/>
    <col min="8196" max="8437" width="8.85546875" style="25"/>
    <col min="8438" max="8438" width="5.85546875" style="25" customWidth="1"/>
    <col min="8439" max="8439" width="32.85546875" style="25" customWidth="1"/>
    <col min="8440" max="8440" width="5.85546875" style="25" customWidth="1"/>
    <col min="8441" max="8441" width="32.85546875" style="25" customWidth="1"/>
    <col min="8442" max="8447" width="8.85546875" style="25"/>
    <col min="8448" max="8448" width="32.85546875" style="25" customWidth="1"/>
    <col min="8449" max="8449" width="5.85546875" style="25" customWidth="1"/>
    <col min="8450" max="8450" width="32.85546875" style="25" customWidth="1"/>
    <col min="8451" max="8451" width="5.85546875" style="25" customWidth="1"/>
    <col min="8452" max="8693" width="8.85546875" style="25"/>
    <col min="8694" max="8694" width="5.85546875" style="25" customWidth="1"/>
    <col min="8695" max="8695" width="32.85546875" style="25" customWidth="1"/>
    <col min="8696" max="8696" width="5.85546875" style="25" customWidth="1"/>
    <col min="8697" max="8697" width="32.85546875" style="25" customWidth="1"/>
    <col min="8698" max="8703" width="8.85546875" style="25"/>
    <col min="8704" max="8704" width="32.85546875" style="25" customWidth="1"/>
    <col min="8705" max="8705" width="5.85546875" style="25" customWidth="1"/>
    <col min="8706" max="8706" width="32.85546875" style="25" customWidth="1"/>
    <col min="8707" max="8707" width="5.85546875" style="25" customWidth="1"/>
    <col min="8708" max="8949" width="8.85546875" style="25"/>
    <col min="8950" max="8950" width="5.85546875" style="25" customWidth="1"/>
    <col min="8951" max="8951" width="32.85546875" style="25" customWidth="1"/>
    <col min="8952" max="8952" width="5.85546875" style="25" customWidth="1"/>
    <col min="8953" max="8953" width="32.85546875" style="25" customWidth="1"/>
    <col min="8954" max="8959" width="8.85546875" style="25"/>
    <col min="8960" max="8960" width="32.85546875" style="25" customWidth="1"/>
    <col min="8961" max="8961" width="5.85546875" style="25" customWidth="1"/>
    <col min="8962" max="8962" width="32.85546875" style="25" customWidth="1"/>
    <col min="8963" max="8963" width="5.85546875" style="25" customWidth="1"/>
    <col min="8964" max="9205" width="8.85546875" style="25"/>
    <col min="9206" max="9206" width="5.85546875" style="25" customWidth="1"/>
    <col min="9207" max="9207" width="32.85546875" style="25" customWidth="1"/>
    <col min="9208" max="9208" width="5.85546875" style="25" customWidth="1"/>
    <col min="9209" max="9209" width="32.85546875" style="25" customWidth="1"/>
    <col min="9210" max="9215" width="8.85546875" style="25"/>
    <col min="9216" max="9216" width="32.85546875" style="25" customWidth="1"/>
    <col min="9217" max="9217" width="5.85546875" style="25" customWidth="1"/>
    <col min="9218" max="9218" width="32.85546875" style="25" customWidth="1"/>
    <col min="9219" max="9219" width="5.85546875" style="25" customWidth="1"/>
    <col min="9220" max="9461" width="8.85546875" style="25"/>
    <col min="9462" max="9462" width="5.85546875" style="25" customWidth="1"/>
    <col min="9463" max="9463" width="32.85546875" style="25" customWidth="1"/>
    <col min="9464" max="9464" width="5.85546875" style="25" customWidth="1"/>
    <col min="9465" max="9465" width="32.85546875" style="25" customWidth="1"/>
    <col min="9466" max="9471" width="8.85546875" style="25"/>
    <col min="9472" max="9472" width="32.85546875" style="25" customWidth="1"/>
    <col min="9473" max="9473" width="5.85546875" style="25" customWidth="1"/>
    <col min="9474" max="9474" width="32.85546875" style="25" customWidth="1"/>
    <col min="9475" max="9475" width="5.85546875" style="25" customWidth="1"/>
    <col min="9476" max="9717" width="8.85546875" style="25"/>
    <col min="9718" max="9718" width="5.85546875" style="25" customWidth="1"/>
    <col min="9719" max="9719" width="32.85546875" style="25" customWidth="1"/>
    <col min="9720" max="9720" width="5.85546875" style="25" customWidth="1"/>
    <col min="9721" max="9721" width="32.85546875" style="25" customWidth="1"/>
    <col min="9722" max="9727" width="8.85546875" style="25"/>
    <col min="9728" max="9728" width="32.85546875" style="25" customWidth="1"/>
    <col min="9729" max="9729" width="5.85546875" style="25" customWidth="1"/>
    <col min="9730" max="9730" width="32.85546875" style="25" customWidth="1"/>
    <col min="9731" max="9731" width="5.85546875" style="25" customWidth="1"/>
    <col min="9732" max="9973" width="8.85546875" style="25"/>
    <col min="9974" max="9974" width="5.85546875" style="25" customWidth="1"/>
    <col min="9975" max="9975" width="32.85546875" style="25" customWidth="1"/>
    <col min="9976" max="9976" width="5.85546875" style="25" customWidth="1"/>
    <col min="9977" max="9977" width="32.85546875" style="25" customWidth="1"/>
    <col min="9978" max="9983" width="8.85546875" style="25"/>
    <col min="9984" max="9984" width="32.85546875" style="25" customWidth="1"/>
    <col min="9985" max="9985" width="5.85546875" style="25" customWidth="1"/>
    <col min="9986" max="9986" width="32.85546875" style="25" customWidth="1"/>
    <col min="9987" max="9987" width="5.85546875" style="25" customWidth="1"/>
    <col min="9988" max="10229" width="8.85546875" style="25"/>
    <col min="10230" max="10230" width="5.85546875" style="25" customWidth="1"/>
    <col min="10231" max="10231" width="32.85546875" style="25" customWidth="1"/>
    <col min="10232" max="10232" width="5.85546875" style="25" customWidth="1"/>
    <col min="10233" max="10233" width="32.85546875" style="25" customWidth="1"/>
    <col min="10234" max="10239" width="8.85546875" style="25"/>
    <col min="10240" max="10240" width="32.85546875" style="25" customWidth="1"/>
    <col min="10241" max="10241" width="5.85546875" style="25" customWidth="1"/>
    <col min="10242" max="10242" width="32.85546875" style="25" customWidth="1"/>
    <col min="10243" max="10243" width="5.85546875" style="25" customWidth="1"/>
    <col min="10244" max="10485" width="8.85546875" style="25"/>
    <col min="10486" max="10486" width="5.85546875" style="25" customWidth="1"/>
    <col min="10487" max="10487" width="32.85546875" style="25" customWidth="1"/>
    <col min="10488" max="10488" width="5.85546875" style="25" customWidth="1"/>
    <col min="10489" max="10489" width="32.85546875" style="25" customWidth="1"/>
    <col min="10490" max="10495" width="8.85546875" style="25"/>
    <col min="10496" max="10496" width="32.85546875" style="25" customWidth="1"/>
    <col min="10497" max="10497" width="5.85546875" style="25" customWidth="1"/>
    <col min="10498" max="10498" width="32.85546875" style="25" customWidth="1"/>
    <col min="10499" max="10499" width="5.85546875" style="25" customWidth="1"/>
    <col min="10500" max="10741" width="8.85546875" style="25"/>
    <col min="10742" max="10742" width="5.85546875" style="25" customWidth="1"/>
    <col min="10743" max="10743" width="32.85546875" style="25" customWidth="1"/>
    <col min="10744" max="10744" width="5.85546875" style="25" customWidth="1"/>
    <col min="10745" max="10745" width="32.85546875" style="25" customWidth="1"/>
    <col min="10746" max="10751" width="8.85546875" style="25"/>
    <col min="10752" max="10752" width="32.85546875" style="25" customWidth="1"/>
    <col min="10753" max="10753" width="5.85546875" style="25" customWidth="1"/>
    <col min="10754" max="10754" width="32.85546875" style="25" customWidth="1"/>
    <col min="10755" max="10755" width="5.85546875" style="25" customWidth="1"/>
    <col min="10756" max="10997" width="8.85546875" style="25"/>
    <col min="10998" max="10998" width="5.85546875" style="25" customWidth="1"/>
    <col min="10999" max="10999" width="32.85546875" style="25" customWidth="1"/>
    <col min="11000" max="11000" width="5.85546875" style="25" customWidth="1"/>
    <col min="11001" max="11001" width="32.85546875" style="25" customWidth="1"/>
    <col min="11002" max="11007" width="8.85546875" style="25"/>
    <col min="11008" max="11008" width="32.85546875" style="25" customWidth="1"/>
    <col min="11009" max="11009" width="5.85546875" style="25" customWidth="1"/>
    <col min="11010" max="11010" width="32.85546875" style="25" customWidth="1"/>
    <col min="11011" max="11011" width="5.85546875" style="25" customWidth="1"/>
    <col min="11012" max="11253" width="8.85546875" style="25"/>
    <col min="11254" max="11254" width="5.85546875" style="25" customWidth="1"/>
    <col min="11255" max="11255" width="32.85546875" style="25" customWidth="1"/>
    <col min="11256" max="11256" width="5.85546875" style="25" customWidth="1"/>
    <col min="11257" max="11257" width="32.85546875" style="25" customWidth="1"/>
    <col min="11258" max="11263" width="8.85546875" style="25"/>
    <col min="11264" max="11264" width="32.85546875" style="25" customWidth="1"/>
    <col min="11265" max="11265" width="5.85546875" style="25" customWidth="1"/>
    <col min="11266" max="11266" width="32.85546875" style="25" customWidth="1"/>
    <col min="11267" max="11267" width="5.85546875" style="25" customWidth="1"/>
    <col min="11268" max="11509" width="8.85546875" style="25"/>
    <col min="11510" max="11510" width="5.85546875" style="25" customWidth="1"/>
    <col min="11511" max="11511" width="32.85546875" style="25" customWidth="1"/>
    <col min="11512" max="11512" width="5.85546875" style="25" customWidth="1"/>
    <col min="11513" max="11513" width="32.85546875" style="25" customWidth="1"/>
    <col min="11514" max="11519" width="8.85546875" style="25"/>
    <col min="11520" max="11520" width="32.85546875" style="25" customWidth="1"/>
    <col min="11521" max="11521" width="5.85546875" style="25" customWidth="1"/>
    <col min="11522" max="11522" width="32.85546875" style="25" customWidth="1"/>
    <col min="11523" max="11523" width="5.85546875" style="25" customWidth="1"/>
    <col min="11524" max="11765" width="8.85546875" style="25"/>
    <col min="11766" max="11766" width="5.85546875" style="25" customWidth="1"/>
    <col min="11767" max="11767" width="32.85546875" style="25" customWidth="1"/>
    <col min="11768" max="11768" width="5.85546875" style="25" customWidth="1"/>
    <col min="11769" max="11769" width="32.85546875" style="25" customWidth="1"/>
    <col min="11770" max="11775" width="8.85546875" style="25"/>
    <col min="11776" max="11776" width="32.85546875" style="25" customWidth="1"/>
    <col min="11777" max="11777" width="5.85546875" style="25" customWidth="1"/>
    <col min="11778" max="11778" width="32.85546875" style="25" customWidth="1"/>
    <col min="11779" max="11779" width="5.85546875" style="25" customWidth="1"/>
    <col min="11780" max="12021" width="8.85546875" style="25"/>
    <col min="12022" max="12022" width="5.85546875" style="25" customWidth="1"/>
    <col min="12023" max="12023" width="32.85546875" style="25" customWidth="1"/>
    <col min="12024" max="12024" width="5.85546875" style="25" customWidth="1"/>
    <col min="12025" max="12025" width="32.85546875" style="25" customWidth="1"/>
    <col min="12026" max="12031" width="8.85546875" style="25"/>
    <col min="12032" max="12032" width="32.85546875" style="25" customWidth="1"/>
    <col min="12033" max="12033" width="5.85546875" style="25" customWidth="1"/>
    <col min="12034" max="12034" width="32.85546875" style="25" customWidth="1"/>
    <col min="12035" max="12035" width="5.85546875" style="25" customWidth="1"/>
    <col min="12036" max="12277" width="8.85546875" style="25"/>
    <col min="12278" max="12278" width="5.85546875" style="25" customWidth="1"/>
    <col min="12279" max="12279" width="32.85546875" style="25" customWidth="1"/>
    <col min="12280" max="12280" width="5.85546875" style="25" customWidth="1"/>
    <col min="12281" max="12281" width="32.85546875" style="25" customWidth="1"/>
    <col min="12282" max="12287" width="8.85546875" style="25"/>
    <col min="12288" max="12288" width="32.85546875" style="25" customWidth="1"/>
    <col min="12289" max="12289" width="5.85546875" style="25" customWidth="1"/>
    <col min="12290" max="12290" width="32.85546875" style="25" customWidth="1"/>
    <col min="12291" max="12291" width="5.85546875" style="25" customWidth="1"/>
    <col min="12292" max="12533" width="8.85546875" style="25"/>
    <col min="12534" max="12534" width="5.85546875" style="25" customWidth="1"/>
    <col min="12535" max="12535" width="32.85546875" style="25" customWidth="1"/>
    <col min="12536" max="12536" width="5.85546875" style="25" customWidth="1"/>
    <col min="12537" max="12537" width="32.85546875" style="25" customWidth="1"/>
    <col min="12538" max="12543" width="8.85546875" style="25"/>
    <col min="12544" max="12544" width="32.85546875" style="25" customWidth="1"/>
    <col min="12545" max="12545" width="5.85546875" style="25" customWidth="1"/>
    <col min="12546" max="12546" width="32.85546875" style="25" customWidth="1"/>
    <col min="12547" max="12547" width="5.85546875" style="25" customWidth="1"/>
    <col min="12548" max="12789" width="8.85546875" style="25"/>
    <col min="12790" max="12790" width="5.85546875" style="25" customWidth="1"/>
    <col min="12791" max="12791" width="32.85546875" style="25" customWidth="1"/>
    <col min="12792" max="12792" width="5.85546875" style="25" customWidth="1"/>
    <col min="12793" max="12793" width="32.85546875" style="25" customWidth="1"/>
    <col min="12794" max="12799" width="8.85546875" style="25"/>
    <col min="12800" max="12800" width="32.85546875" style="25" customWidth="1"/>
    <col min="12801" max="12801" width="5.85546875" style="25" customWidth="1"/>
    <col min="12802" max="12802" width="32.85546875" style="25" customWidth="1"/>
    <col min="12803" max="12803" width="5.85546875" style="25" customWidth="1"/>
    <col min="12804" max="13045" width="8.85546875" style="25"/>
    <col min="13046" max="13046" width="5.85546875" style="25" customWidth="1"/>
    <col min="13047" max="13047" width="32.85546875" style="25" customWidth="1"/>
    <col min="13048" max="13048" width="5.85546875" style="25" customWidth="1"/>
    <col min="13049" max="13049" width="32.85546875" style="25" customWidth="1"/>
    <col min="13050" max="13055" width="8.85546875" style="25"/>
    <col min="13056" max="13056" width="32.85546875" style="25" customWidth="1"/>
    <col min="13057" max="13057" width="5.85546875" style="25" customWidth="1"/>
    <col min="13058" max="13058" width="32.85546875" style="25" customWidth="1"/>
    <col min="13059" max="13059" width="5.85546875" style="25" customWidth="1"/>
    <col min="13060" max="13301" width="8.85546875" style="25"/>
    <col min="13302" max="13302" width="5.85546875" style="25" customWidth="1"/>
    <col min="13303" max="13303" width="32.85546875" style="25" customWidth="1"/>
    <col min="13304" max="13304" width="5.85546875" style="25" customWidth="1"/>
    <col min="13305" max="13305" width="32.85546875" style="25" customWidth="1"/>
    <col min="13306" max="13311" width="8.85546875" style="25"/>
    <col min="13312" max="13312" width="32.85546875" style="25" customWidth="1"/>
    <col min="13313" max="13313" width="5.85546875" style="25" customWidth="1"/>
    <col min="13314" max="13314" width="32.85546875" style="25" customWidth="1"/>
    <col min="13315" max="13315" width="5.85546875" style="25" customWidth="1"/>
    <col min="13316" max="13557" width="8.85546875" style="25"/>
    <col min="13558" max="13558" width="5.85546875" style="25" customWidth="1"/>
    <col min="13559" max="13559" width="32.85546875" style="25" customWidth="1"/>
    <col min="13560" max="13560" width="5.85546875" style="25" customWidth="1"/>
    <col min="13561" max="13561" width="32.85546875" style="25" customWidth="1"/>
    <col min="13562" max="13567" width="8.85546875" style="25"/>
    <col min="13568" max="13568" width="32.85546875" style="25" customWidth="1"/>
    <col min="13569" max="13569" width="5.85546875" style="25" customWidth="1"/>
    <col min="13570" max="13570" width="32.85546875" style="25" customWidth="1"/>
    <col min="13571" max="13571" width="5.85546875" style="25" customWidth="1"/>
    <col min="13572" max="13813" width="8.85546875" style="25"/>
    <col min="13814" max="13814" width="5.85546875" style="25" customWidth="1"/>
    <col min="13815" max="13815" width="32.85546875" style="25" customWidth="1"/>
    <col min="13816" max="13816" width="5.85546875" style="25" customWidth="1"/>
    <col min="13817" max="13817" width="32.85546875" style="25" customWidth="1"/>
    <col min="13818" max="13823" width="8.85546875" style="25"/>
    <col min="13824" max="13824" width="32.85546875" style="25" customWidth="1"/>
    <col min="13825" max="13825" width="5.85546875" style="25" customWidth="1"/>
    <col min="13826" max="13826" width="32.85546875" style="25" customWidth="1"/>
    <col min="13827" max="13827" width="5.85546875" style="25" customWidth="1"/>
    <col min="13828" max="14069" width="8.85546875" style="25"/>
    <col min="14070" max="14070" width="5.85546875" style="25" customWidth="1"/>
    <col min="14071" max="14071" width="32.85546875" style="25" customWidth="1"/>
    <col min="14072" max="14072" width="5.85546875" style="25" customWidth="1"/>
    <col min="14073" max="14073" width="32.85546875" style="25" customWidth="1"/>
    <col min="14074" max="14079" width="8.85546875" style="25"/>
    <col min="14080" max="14080" width="32.85546875" style="25" customWidth="1"/>
    <col min="14081" max="14081" width="5.85546875" style="25" customWidth="1"/>
    <col min="14082" max="14082" width="32.85546875" style="25" customWidth="1"/>
    <col min="14083" max="14083" width="5.85546875" style="25" customWidth="1"/>
    <col min="14084" max="14325" width="8.85546875" style="25"/>
    <col min="14326" max="14326" width="5.85546875" style="25" customWidth="1"/>
    <col min="14327" max="14327" width="32.85546875" style="25" customWidth="1"/>
    <col min="14328" max="14328" width="5.85546875" style="25" customWidth="1"/>
    <col min="14329" max="14329" width="32.85546875" style="25" customWidth="1"/>
    <col min="14330" max="14335" width="8.85546875" style="25"/>
    <col min="14336" max="14336" width="32.85546875" style="25" customWidth="1"/>
    <col min="14337" max="14337" width="5.85546875" style="25" customWidth="1"/>
    <col min="14338" max="14338" width="32.85546875" style="25" customWidth="1"/>
    <col min="14339" max="14339" width="5.85546875" style="25" customWidth="1"/>
    <col min="14340" max="14581" width="8.85546875" style="25"/>
    <col min="14582" max="14582" width="5.85546875" style="25" customWidth="1"/>
    <col min="14583" max="14583" width="32.85546875" style="25" customWidth="1"/>
    <col min="14584" max="14584" width="5.85546875" style="25" customWidth="1"/>
    <col min="14585" max="14585" width="32.85546875" style="25" customWidth="1"/>
    <col min="14586" max="14591" width="8.85546875" style="25"/>
    <col min="14592" max="14592" width="32.85546875" style="25" customWidth="1"/>
    <col min="14593" max="14593" width="5.85546875" style="25" customWidth="1"/>
    <col min="14594" max="14594" width="32.85546875" style="25" customWidth="1"/>
    <col min="14595" max="14595" width="5.85546875" style="25" customWidth="1"/>
    <col min="14596" max="14837" width="8.85546875" style="25"/>
    <col min="14838" max="14838" width="5.85546875" style="25" customWidth="1"/>
    <col min="14839" max="14839" width="32.85546875" style="25" customWidth="1"/>
    <col min="14840" max="14840" width="5.85546875" style="25" customWidth="1"/>
    <col min="14841" max="14841" width="32.85546875" style="25" customWidth="1"/>
    <col min="14842" max="14847" width="8.85546875" style="25"/>
    <col min="14848" max="14848" width="32.85546875" style="25" customWidth="1"/>
    <col min="14849" max="14849" width="5.85546875" style="25" customWidth="1"/>
    <col min="14850" max="14850" width="32.85546875" style="25" customWidth="1"/>
    <col min="14851" max="14851" width="5.85546875" style="25" customWidth="1"/>
    <col min="14852" max="15093" width="8.85546875" style="25"/>
    <col min="15094" max="15094" width="5.85546875" style="25" customWidth="1"/>
    <col min="15095" max="15095" width="32.85546875" style="25" customWidth="1"/>
    <col min="15096" max="15096" width="5.85546875" style="25" customWidth="1"/>
    <col min="15097" max="15097" width="32.85546875" style="25" customWidth="1"/>
    <col min="15098" max="15103" width="8.85546875" style="25"/>
    <col min="15104" max="15104" width="32.85546875" style="25" customWidth="1"/>
    <col min="15105" max="15105" width="5.85546875" style="25" customWidth="1"/>
    <col min="15106" max="15106" width="32.85546875" style="25" customWidth="1"/>
    <col min="15107" max="15107" width="5.85546875" style="25" customWidth="1"/>
    <col min="15108" max="15349" width="8.85546875" style="25"/>
    <col min="15350" max="15350" width="5.85546875" style="25" customWidth="1"/>
    <col min="15351" max="15351" width="32.85546875" style="25" customWidth="1"/>
    <col min="15352" max="15352" width="5.85546875" style="25" customWidth="1"/>
    <col min="15353" max="15353" width="32.85546875" style="25" customWidth="1"/>
    <col min="15354" max="15359" width="8.85546875" style="25"/>
    <col min="15360" max="15360" width="32.85546875" style="25" customWidth="1"/>
    <col min="15361" max="15361" width="5.85546875" style="25" customWidth="1"/>
    <col min="15362" max="15362" width="32.85546875" style="25" customWidth="1"/>
    <col min="15363" max="15363" width="5.85546875" style="25" customWidth="1"/>
    <col min="15364" max="15605" width="8.85546875" style="25"/>
    <col min="15606" max="15606" width="5.85546875" style="25" customWidth="1"/>
    <col min="15607" max="15607" width="32.85546875" style="25" customWidth="1"/>
    <col min="15608" max="15608" width="5.85546875" style="25" customWidth="1"/>
    <col min="15609" max="15609" width="32.85546875" style="25" customWidth="1"/>
    <col min="15610" max="15615" width="8.85546875" style="25"/>
    <col min="15616" max="15616" width="32.85546875" style="25" customWidth="1"/>
    <col min="15617" max="15617" width="5.85546875" style="25" customWidth="1"/>
    <col min="15618" max="15618" width="32.85546875" style="25" customWidth="1"/>
    <col min="15619" max="15619" width="5.85546875" style="25" customWidth="1"/>
    <col min="15620" max="15861" width="8.85546875" style="25"/>
    <col min="15862" max="15862" width="5.85546875" style="25" customWidth="1"/>
    <col min="15863" max="15863" width="32.85546875" style="25" customWidth="1"/>
    <col min="15864" max="15864" width="5.85546875" style="25" customWidth="1"/>
    <col min="15865" max="15865" width="32.85546875" style="25" customWidth="1"/>
    <col min="15866" max="15871" width="8.85546875" style="25"/>
    <col min="15872" max="15872" width="32.85546875" style="25" customWidth="1"/>
    <col min="15873" max="15873" width="5.85546875" style="25" customWidth="1"/>
    <col min="15874" max="15874" width="32.85546875" style="25" customWidth="1"/>
    <col min="15875" max="15875" width="5.85546875" style="25" customWidth="1"/>
    <col min="15876" max="16117" width="8.85546875" style="25"/>
    <col min="16118" max="16118" width="5.85546875" style="25" customWidth="1"/>
    <col min="16119" max="16119" width="32.85546875" style="25" customWidth="1"/>
    <col min="16120" max="16120" width="5.85546875" style="25" customWidth="1"/>
    <col min="16121" max="16121" width="32.85546875" style="25" customWidth="1"/>
    <col min="16122" max="16127" width="8.85546875" style="25"/>
    <col min="16128" max="16128" width="32.85546875" style="25" customWidth="1"/>
    <col min="16129" max="16129" width="5.85546875" style="25" customWidth="1"/>
    <col min="16130" max="16130" width="32.85546875" style="25" customWidth="1"/>
    <col min="16131" max="16131" width="5.85546875" style="25" customWidth="1"/>
    <col min="16132" max="16384" width="8.85546875" style="25"/>
  </cols>
  <sheetData>
    <row r="1" spans="1:11" ht="18" customHeight="1" x14ac:dyDescent="0.55000000000000004">
      <c r="G1" s="26" t="s">
        <v>146</v>
      </c>
    </row>
    <row r="2" spans="1:11" ht="18" customHeight="1" x14ac:dyDescent="0.55000000000000004">
      <c r="C2" s="28"/>
      <c r="D2" s="28"/>
      <c r="E2" s="28"/>
    </row>
    <row r="3" spans="1:11" ht="23.25" customHeight="1" x14ac:dyDescent="0.55000000000000004">
      <c r="A3" s="239" t="s">
        <v>203</v>
      </c>
      <c r="B3" s="239"/>
      <c r="C3" s="239"/>
      <c r="D3" s="239"/>
      <c r="E3" s="239"/>
      <c r="J3" s="25"/>
      <c r="K3" s="25"/>
    </row>
    <row r="4" spans="1:11" ht="18" customHeight="1" x14ac:dyDescent="0.55000000000000004">
      <c r="A4" s="240" t="s">
        <v>43</v>
      </c>
      <c r="B4" s="241" t="s">
        <v>44</v>
      </c>
      <c r="C4" s="29" t="s">
        <v>23</v>
      </c>
      <c r="D4" s="29" t="s">
        <v>22</v>
      </c>
      <c r="E4" s="29" t="s">
        <v>23</v>
      </c>
      <c r="J4" s="25"/>
      <c r="K4" s="25"/>
    </row>
    <row r="5" spans="1:11" ht="18" customHeight="1" x14ac:dyDescent="0.55000000000000004">
      <c r="A5" s="240"/>
      <c r="B5" s="241"/>
      <c r="C5" s="30">
        <v>2020</v>
      </c>
      <c r="D5" s="30">
        <v>2021</v>
      </c>
      <c r="E5" s="30">
        <v>2021</v>
      </c>
      <c r="J5" s="25"/>
      <c r="K5" s="25"/>
    </row>
    <row r="6" spans="1:11" ht="18" customHeight="1" x14ac:dyDescent="0.55000000000000004">
      <c r="A6" s="240"/>
      <c r="B6" s="241"/>
      <c r="C6" s="231" t="s">
        <v>27</v>
      </c>
      <c r="D6" s="232"/>
      <c r="E6" s="233"/>
      <c r="J6" s="25"/>
      <c r="K6" s="25"/>
    </row>
    <row r="7" spans="1:11" ht="21.75" x14ac:dyDescent="0.55000000000000004">
      <c r="A7" s="169" t="s">
        <v>45</v>
      </c>
      <c r="B7" s="32" t="s">
        <v>0</v>
      </c>
      <c r="C7" s="33">
        <v>13058.116601000003</v>
      </c>
      <c r="D7" s="33">
        <v>17768.616526000002</v>
      </c>
      <c r="E7" s="33">
        <v>19818.444171999996</v>
      </c>
      <c r="J7" s="25"/>
      <c r="K7" s="25"/>
    </row>
    <row r="8" spans="1:11" ht="21.75" x14ac:dyDescent="0.55000000000000004">
      <c r="A8" s="170"/>
      <c r="B8" s="35" t="s">
        <v>113</v>
      </c>
      <c r="C8" s="36">
        <v>2974.4403130000001</v>
      </c>
      <c r="D8" s="36">
        <v>4423.7474149999998</v>
      </c>
      <c r="E8" s="36">
        <v>4434.1754659999997</v>
      </c>
      <c r="G8" s="37"/>
      <c r="H8" s="38"/>
      <c r="I8" s="38"/>
      <c r="J8" s="25"/>
      <c r="K8" s="25"/>
    </row>
    <row r="9" spans="1:11" ht="21.75" x14ac:dyDescent="0.55000000000000004">
      <c r="A9" s="171"/>
      <c r="B9" s="40" t="s">
        <v>66</v>
      </c>
      <c r="C9" s="41">
        <v>2671.5685400000029</v>
      </c>
      <c r="D9" s="41">
        <v>4028.4493600000042</v>
      </c>
      <c r="E9" s="41">
        <v>3615.7388729999961</v>
      </c>
      <c r="G9" s="37"/>
      <c r="H9" s="38"/>
      <c r="I9" s="38"/>
      <c r="J9" s="25"/>
      <c r="K9" s="25"/>
    </row>
    <row r="10" spans="1:11" ht="21.75" x14ac:dyDescent="0.55000000000000004">
      <c r="A10" s="170"/>
      <c r="B10" s="35" t="s">
        <v>57</v>
      </c>
      <c r="C10" s="36">
        <v>2408.6661469999999</v>
      </c>
      <c r="D10" s="36">
        <v>3223.314284</v>
      </c>
      <c r="E10" s="36">
        <v>3342.4718779999998</v>
      </c>
      <c r="G10" s="37"/>
      <c r="H10" s="38"/>
      <c r="I10" s="38"/>
      <c r="J10" s="25"/>
      <c r="K10" s="25"/>
    </row>
    <row r="11" spans="1:11" ht="21.75" x14ac:dyDescent="0.55000000000000004">
      <c r="A11" s="171"/>
      <c r="B11" s="40" t="s">
        <v>119</v>
      </c>
      <c r="C11" s="41">
        <v>326.72556300000002</v>
      </c>
      <c r="D11" s="41">
        <v>429.07212600000003</v>
      </c>
      <c r="E11" s="41">
        <v>2859.5971</v>
      </c>
      <c r="G11" s="37"/>
      <c r="H11" s="38"/>
      <c r="I11" s="38"/>
      <c r="J11" s="25"/>
      <c r="K11" s="25"/>
    </row>
    <row r="12" spans="1:11" ht="21.75" x14ac:dyDescent="0.55000000000000004">
      <c r="A12" s="170"/>
      <c r="B12" s="35" t="s">
        <v>55</v>
      </c>
      <c r="C12" s="36">
        <v>2052.249096</v>
      </c>
      <c r="D12" s="36">
        <v>2046.6629499999999</v>
      </c>
      <c r="E12" s="36">
        <v>2579.9182879999998</v>
      </c>
      <c r="G12" s="37"/>
      <c r="H12" s="38"/>
      <c r="I12" s="38"/>
      <c r="J12" s="25"/>
      <c r="K12" s="25"/>
    </row>
    <row r="13" spans="1:11" ht="21.75" x14ac:dyDescent="0.55000000000000004">
      <c r="A13" s="171"/>
      <c r="B13" s="40" t="s">
        <v>60</v>
      </c>
      <c r="C13" s="41">
        <v>1077.772596</v>
      </c>
      <c r="D13" s="41">
        <v>932.98952799999995</v>
      </c>
      <c r="E13" s="41">
        <v>917.37641299999996</v>
      </c>
      <c r="G13" s="37"/>
      <c r="H13" s="38"/>
      <c r="I13" s="38"/>
      <c r="J13" s="25"/>
      <c r="K13" s="25"/>
    </row>
    <row r="14" spans="1:11" ht="21.75" x14ac:dyDescent="0.55000000000000004">
      <c r="A14" s="170"/>
      <c r="B14" s="35" t="s">
        <v>64</v>
      </c>
      <c r="C14" s="36">
        <v>583.27159600000005</v>
      </c>
      <c r="D14" s="36">
        <v>1189.630216</v>
      </c>
      <c r="E14" s="36">
        <v>637.57018900000003</v>
      </c>
      <c r="G14" s="37"/>
      <c r="H14" s="38"/>
      <c r="I14" s="38"/>
      <c r="J14" s="25"/>
      <c r="K14" s="25"/>
    </row>
    <row r="15" spans="1:11" ht="21.75" x14ac:dyDescent="0.55000000000000004">
      <c r="A15" s="171"/>
      <c r="B15" s="40" t="s">
        <v>67</v>
      </c>
      <c r="C15" s="41">
        <v>355.12898200000001</v>
      </c>
      <c r="D15" s="41">
        <v>585.57626100000004</v>
      </c>
      <c r="E15" s="41">
        <v>616.76325899999995</v>
      </c>
      <c r="G15" s="37"/>
      <c r="H15" s="38"/>
      <c r="I15" s="38"/>
      <c r="J15" s="25"/>
      <c r="K15" s="25"/>
    </row>
    <row r="16" spans="1:11" ht="21.75" x14ac:dyDescent="0.55000000000000004">
      <c r="A16" s="170"/>
      <c r="B16" s="35" t="s">
        <v>114</v>
      </c>
      <c r="C16" s="36">
        <v>316.86585000000002</v>
      </c>
      <c r="D16" s="36">
        <v>564.00014999999996</v>
      </c>
      <c r="E16" s="36">
        <v>458.94334800000001</v>
      </c>
      <c r="G16" s="37"/>
      <c r="H16" s="38"/>
      <c r="I16" s="38"/>
      <c r="J16" s="25"/>
      <c r="K16" s="25"/>
    </row>
    <row r="17" spans="1:11" ht="21.75" x14ac:dyDescent="0.55000000000000004">
      <c r="A17" s="171"/>
      <c r="B17" s="40" t="s">
        <v>99</v>
      </c>
      <c r="C17" s="41">
        <v>146.48620600000001</v>
      </c>
      <c r="D17" s="41">
        <v>199.97544300000001</v>
      </c>
      <c r="E17" s="41">
        <v>180.66803899999999</v>
      </c>
      <c r="G17" s="37"/>
      <c r="H17" s="38"/>
      <c r="I17" s="38"/>
      <c r="J17" s="25"/>
      <c r="K17" s="25"/>
    </row>
    <row r="18" spans="1:11" ht="21.75" x14ac:dyDescent="0.55000000000000004">
      <c r="A18" s="170"/>
      <c r="B18" s="35" t="s">
        <v>59</v>
      </c>
      <c r="C18" s="36">
        <v>65.020178000000001</v>
      </c>
      <c r="D18" s="36">
        <v>145.19879299999999</v>
      </c>
      <c r="E18" s="36">
        <v>172.354702</v>
      </c>
      <c r="G18" s="37"/>
      <c r="H18" s="38"/>
      <c r="I18" s="38"/>
      <c r="J18" s="25"/>
      <c r="K18" s="25"/>
    </row>
    <row r="19" spans="1:11" ht="21.75" x14ac:dyDescent="0.55000000000000004">
      <c r="A19" s="171"/>
      <c r="B19" s="40" t="s">
        <v>58</v>
      </c>
      <c r="C19" s="41">
        <v>79.921533999999994</v>
      </c>
      <c r="D19" s="41">
        <v>0</v>
      </c>
      <c r="E19" s="41">
        <v>2.8666170000000002</v>
      </c>
      <c r="G19" s="37"/>
      <c r="H19" s="38"/>
      <c r="I19" s="38"/>
      <c r="J19" s="25"/>
      <c r="K19" s="25"/>
    </row>
    <row r="20" spans="1:11" ht="21.75" x14ac:dyDescent="0.55000000000000004">
      <c r="A20" s="169" t="s">
        <v>46</v>
      </c>
      <c r="B20" s="32" t="s">
        <v>0</v>
      </c>
      <c r="C20" s="33">
        <v>2773.9593020000002</v>
      </c>
      <c r="D20" s="33">
        <v>3488.4348500000001</v>
      </c>
      <c r="E20" s="33">
        <v>3791.6375770000004</v>
      </c>
      <c r="J20" s="25"/>
      <c r="K20" s="25"/>
    </row>
    <row r="21" spans="1:11" ht="21.75" x14ac:dyDescent="0.55000000000000004">
      <c r="A21" s="170"/>
      <c r="B21" s="35" t="s">
        <v>100</v>
      </c>
      <c r="C21" s="36">
        <v>1436.337804</v>
      </c>
      <c r="D21" s="36">
        <v>1785.6743349999999</v>
      </c>
      <c r="E21" s="36">
        <v>1829.6254289999999</v>
      </c>
      <c r="G21" s="37"/>
      <c r="J21" s="25"/>
      <c r="K21" s="25"/>
    </row>
    <row r="22" spans="1:11" ht="21.75" x14ac:dyDescent="0.55000000000000004">
      <c r="A22" s="171"/>
      <c r="B22" s="40" t="s">
        <v>49</v>
      </c>
      <c r="C22" s="41">
        <v>543.82677100000001</v>
      </c>
      <c r="D22" s="41">
        <v>698.93964600000004</v>
      </c>
      <c r="E22" s="41">
        <v>803.58297400000004</v>
      </c>
      <c r="G22" s="37"/>
      <c r="J22" s="25"/>
      <c r="K22" s="25"/>
    </row>
    <row r="23" spans="1:11" ht="21.75" x14ac:dyDescent="0.55000000000000004">
      <c r="A23" s="170"/>
      <c r="B23" s="35" t="s">
        <v>50</v>
      </c>
      <c r="C23" s="36">
        <v>277.108318</v>
      </c>
      <c r="D23" s="36">
        <v>362.27607999999998</v>
      </c>
      <c r="E23" s="36">
        <v>386.77335299999999</v>
      </c>
      <c r="G23" s="37"/>
      <c r="J23" s="25"/>
      <c r="K23" s="25"/>
    </row>
    <row r="24" spans="1:11" ht="21.75" x14ac:dyDescent="0.55000000000000004">
      <c r="A24" s="171"/>
      <c r="B24" s="40" t="s">
        <v>48</v>
      </c>
      <c r="C24" s="41">
        <v>294.17118900000003</v>
      </c>
      <c r="D24" s="41">
        <v>289.743675</v>
      </c>
      <c r="E24" s="41">
        <v>367.26512000000002</v>
      </c>
      <c r="G24" s="37"/>
      <c r="J24" s="25"/>
      <c r="K24" s="25"/>
    </row>
    <row r="25" spans="1:11" ht="21.75" x14ac:dyDescent="0.55000000000000004">
      <c r="A25" s="170"/>
      <c r="B25" s="35" t="s">
        <v>52</v>
      </c>
      <c r="C25" s="36">
        <v>220.66251399999999</v>
      </c>
      <c r="D25" s="36">
        <v>240.01334</v>
      </c>
      <c r="E25" s="36">
        <v>254.27498499999999</v>
      </c>
      <c r="G25" s="37"/>
      <c r="J25" s="25"/>
      <c r="K25" s="25"/>
    </row>
    <row r="26" spans="1:11" ht="21.75" x14ac:dyDescent="0.55000000000000004">
      <c r="A26" s="171"/>
      <c r="B26" s="40" t="s">
        <v>117</v>
      </c>
      <c r="C26" s="41">
        <v>0</v>
      </c>
      <c r="D26" s="41">
        <v>50.352124000000003</v>
      </c>
      <c r="E26" s="41">
        <v>67.424757999999997</v>
      </c>
      <c r="G26" s="37"/>
      <c r="J26" s="25"/>
      <c r="K26" s="25"/>
    </row>
    <row r="27" spans="1:11" ht="21.75" x14ac:dyDescent="0.55000000000000004">
      <c r="A27" s="170"/>
      <c r="B27" s="35" t="s">
        <v>118</v>
      </c>
      <c r="C27" s="36">
        <v>0</v>
      </c>
      <c r="D27" s="36">
        <v>50.148968000000004</v>
      </c>
      <c r="E27" s="36">
        <v>48.163558000000002</v>
      </c>
      <c r="G27" s="37"/>
      <c r="J27" s="25"/>
      <c r="K27" s="25"/>
    </row>
    <row r="28" spans="1:11" ht="20.100000000000001" customHeight="1" x14ac:dyDescent="0.55000000000000004">
      <c r="A28" s="171"/>
      <c r="B28" s="40" t="s">
        <v>53</v>
      </c>
      <c r="C28" s="41">
        <v>0</v>
      </c>
      <c r="D28" s="41">
        <v>9.2272610000000004</v>
      </c>
      <c r="E28" s="41">
        <v>32.459442000000003</v>
      </c>
      <c r="G28" s="37"/>
      <c r="J28" s="25"/>
      <c r="K28" s="25"/>
    </row>
    <row r="29" spans="1:11" ht="20.100000000000001" customHeight="1" x14ac:dyDescent="0.55000000000000004">
      <c r="A29" s="170"/>
      <c r="B29" s="35" t="s">
        <v>98</v>
      </c>
      <c r="C29" s="36">
        <v>1.852706</v>
      </c>
      <c r="D29" s="36">
        <v>2.0594209999999999</v>
      </c>
      <c r="E29" s="36">
        <v>1.6395999999999999</v>
      </c>
      <c r="G29" s="37"/>
      <c r="J29" s="25"/>
      <c r="K29" s="25"/>
    </row>
    <row r="30" spans="1:11" ht="20.100000000000001" customHeight="1" x14ac:dyDescent="0.55000000000000004">
      <c r="A30" s="171"/>
      <c r="B30" s="40" t="s">
        <v>51</v>
      </c>
      <c r="C30" s="41">
        <v>0</v>
      </c>
      <c r="D30" s="41">
        <v>0</v>
      </c>
      <c r="E30" s="41">
        <v>0.42835800000000002</v>
      </c>
      <c r="G30" s="37"/>
      <c r="J30" s="25"/>
      <c r="K30" s="25"/>
    </row>
    <row r="31" spans="1:11" ht="20.100000000000001" customHeight="1" x14ac:dyDescent="0.55000000000000004">
      <c r="A31" s="169" t="s">
        <v>47</v>
      </c>
      <c r="B31" s="32" t="s">
        <v>0</v>
      </c>
      <c r="C31" s="33">
        <v>2470.5082520000001</v>
      </c>
      <c r="D31" s="33">
        <v>1721.5696590000002</v>
      </c>
      <c r="E31" s="33">
        <v>1678.4662589999998</v>
      </c>
      <c r="G31" s="37"/>
      <c r="H31" s="37"/>
      <c r="I31" s="46"/>
      <c r="J31" s="25"/>
      <c r="K31" s="25"/>
    </row>
    <row r="32" spans="1:11" ht="20.100000000000001" customHeight="1" x14ac:dyDescent="0.55000000000000004">
      <c r="A32" s="170"/>
      <c r="B32" s="35" t="s">
        <v>101</v>
      </c>
      <c r="C32" s="36">
        <v>744.70422199999996</v>
      </c>
      <c r="D32" s="36">
        <v>693.47863700000005</v>
      </c>
      <c r="E32" s="36">
        <v>710.02072299999998</v>
      </c>
      <c r="G32" s="37"/>
      <c r="H32" s="37"/>
      <c r="I32" s="46"/>
      <c r="J32" s="25"/>
      <c r="K32" s="25"/>
    </row>
    <row r="33" spans="1:11" ht="20.100000000000001" customHeight="1" x14ac:dyDescent="0.55000000000000004">
      <c r="A33" s="171"/>
      <c r="B33" s="40" t="s">
        <v>103</v>
      </c>
      <c r="C33" s="41">
        <v>421.22273300000001</v>
      </c>
      <c r="D33" s="41">
        <v>567.59128999999996</v>
      </c>
      <c r="E33" s="41">
        <v>406.01651600000002</v>
      </c>
      <c r="G33" s="37"/>
      <c r="H33" s="37"/>
      <c r="I33" s="46"/>
      <c r="J33" s="25"/>
      <c r="K33" s="25"/>
    </row>
    <row r="34" spans="1:11" ht="20.100000000000001" customHeight="1" x14ac:dyDescent="0.55000000000000004">
      <c r="A34" s="170"/>
      <c r="B34" s="35" t="s">
        <v>102</v>
      </c>
      <c r="C34" s="36">
        <v>324.55719299999998</v>
      </c>
      <c r="D34" s="36">
        <v>290.76626099999999</v>
      </c>
      <c r="E34" s="36">
        <v>403.16543300000001</v>
      </c>
      <c r="G34" s="37"/>
      <c r="H34" s="37"/>
      <c r="I34" s="46"/>
      <c r="J34" s="25"/>
      <c r="K34" s="25"/>
    </row>
    <row r="35" spans="1:11" ht="20.100000000000001" customHeight="1" x14ac:dyDescent="0.55000000000000004">
      <c r="A35" s="171"/>
      <c r="B35" s="40" t="s">
        <v>54</v>
      </c>
      <c r="C35" s="41">
        <v>979.84305400000005</v>
      </c>
      <c r="D35" s="41">
        <v>169.323061</v>
      </c>
      <c r="E35" s="41">
        <v>159.10621499999999</v>
      </c>
      <c r="G35" s="37"/>
      <c r="H35" s="37"/>
      <c r="I35" s="46"/>
      <c r="J35" s="25"/>
      <c r="K35" s="25"/>
    </row>
    <row r="36" spans="1:11" ht="20.100000000000001" customHeight="1" x14ac:dyDescent="0.55000000000000004">
      <c r="A36" s="170"/>
      <c r="B36" s="35" t="s">
        <v>104</v>
      </c>
      <c r="C36" s="36">
        <v>0.15637599999999999</v>
      </c>
      <c r="D36" s="36">
        <v>5.7326000000000002E-2</v>
      </c>
      <c r="E36" s="36">
        <v>0.135848</v>
      </c>
      <c r="G36" s="37"/>
      <c r="H36" s="37"/>
      <c r="I36" s="46"/>
      <c r="J36" s="25"/>
      <c r="K36" s="25"/>
    </row>
    <row r="37" spans="1:11" ht="20.100000000000001" customHeight="1" x14ac:dyDescent="0.55000000000000004">
      <c r="A37" s="171"/>
      <c r="B37" s="40" t="s">
        <v>105</v>
      </c>
      <c r="C37" s="41">
        <v>9.9000000000000008E-3</v>
      </c>
      <c r="D37" s="41">
        <v>0.34708</v>
      </c>
      <c r="E37" s="41">
        <v>1.0800000000000001E-2</v>
      </c>
      <c r="G37" s="37"/>
      <c r="H37" s="37"/>
      <c r="I37" s="46"/>
      <c r="J37" s="25"/>
      <c r="K37" s="25"/>
    </row>
    <row r="38" spans="1:11" ht="20.100000000000001" customHeight="1" x14ac:dyDescent="0.55000000000000004">
      <c r="A38" s="170"/>
      <c r="B38" s="35" t="s">
        <v>120</v>
      </c>
      <c r="C38" s="36">
        <v>1.4774000000000001E-2</v>
      </c>
      <c r="D38" s="36">
        <v>6.0039999999999998E-3</v>
      </c>
      <c r="E38" s="36">
        <v>9.5519999999999997E-3</v>
      </c>
      <c r="G38" s="37"/>
      <c r="H38" s="37"/>
      <c r="I38" s="46"/>
      <c r="J38" s="25"/>
      <c r="K38" s="25"/>
    </row>
    <row r="39" spans="1:11" ht="20.100000000000001" customHeight="1" thickBot="1" x14ac:dyDescent="0.6">
      <c r="A39" s="171"/>
      <c r="B39" s="40" t="s">
        <v>106</v>
      </c>
      <c r="C39" s="41">
        <v>0</v>
      </c>
      <c r="D39" s="41">
        <v>0</v>
      </c>
      <c r="E39" s="41">
        <v>1.1720000000000001E-3</v>
      </c>
      <c r="G39" s="37"/>
      <c r="H39" s="37"/>
      <c r="I39" s="46"/>
      <c r="J39" s="25"/>
      <c r="K39" s="25"/>
    </row>
    <row r="40" spans="1:11" ht="35.1" customHeight="1" thickBot="1" x14ac:dyDescent="0.6">
      <c r="A40" s="118"/>
      <c r="B40" s="48" t="s">
        <v>0</v>
      </c>
      <c r="C40" s="49">
        <v>18302.584155000004</v>
      </c>
      <c r="D40" s="49">
        <v>22978.621035000004</v>
      </c>
      <c r="E40" s="49">
        <v>25288.548007999998</v>
      </c>
      <c r="J40" s="25"/>
      <c r="K40" s="25"/>
    </row>
    <row r="41" spans="1:11" ht="35.1" customHeight="1" x14ac:dyDescent="0.55000000000000004">
      <c r="A41" s="135" t="s">
        <v>187</v>
      </c>
      <c r="B41" s="45"/>
      <c r="C41" s="107"/>
      <c r="D41" s="107"/>
      <c r="E41" s="107"/>
      <c r="J41" s="25"/>
      <c r="K41" s="25"/>
    </row>
    <row r="42" spans="1:11" ht="35.1" customHeight="1" x14ac:dyDescent="0.55000000000000004">
      <c r="A42" s="45"/>
      <c r="B42" s="45"/>
      <c r="C42" s="45"/>
      <c r="D42" s="45"/>
      <c r="E42" s="45"/>
      <c r="J42" s="25"/>
      <c r="K42" s="25"/>
    </row>
    <row r="43" spans="1:11" ht="35.1" customHeight="1" x14ac:dyDescent="0.55000000000000004">
      <c r="A43" s="45"/>
      <c r="B43" s="45"/>
      <c r="C43" s="45"/>
      <c r="D43" s="45"/>
      <c r="E43" s="45"/>
      <c r="J43" s="25"/>
      <c r="K43" s="25"/>
    </row>
    <row r="44" spans="1:11" ht="35.1" customHeight="1" x14ac:dyDescent="0.55000000000000004">
      <c r="A44" s="45"/>
      <c r="B44" s="45"/>
      <c r="C44" s="45"/>
      <c r="D44" s="45"/>
      <c r="E44" s="45"/>
      <c r="J44" s="25"/>
      <c r="K44" s="25"/>
    </row>
    <row r="45" spans="1:11" ht="35.1" customHeight="1" x14ac:dyDescent="0.55000000000000004">
      <c r="A45" s="45"/>
      <c r="B45" s="45"/>
      <c r="C45" s="45"/>
      <c r="D45" s="45"/>
      <c r="E45" s="45"/>
      <c r="J45" s="25"/>
      <c r="K45" s="25"/>
    </row>
    <row r="46" spans="1:11" ht="35.1" customHeight="1" x14ac:dyDescent="0.55000000000000004">
      <c r="A46" s="45"/>
      <c r="B46" s="45"/>
      <c r="C46" s="45"/>
      <c r="D46" s="45"/>
      <c r="E46" s="45"/>
      <c r="J46" s="25"/>
      <c r="K46" s="25"/>
    </row>
    <row r="47" spans="1:11" ht="35.1" customHeight="1" x14ac:dyDescent="0.55000000000000004">
      <c r="A47" s="45"/>
      <c r="B47" s="45"/>
      <c r="C47" s="45"/>
      <c r="D47" s="45"/>
      <c r="E47" s="45"/>
      <c r="J47" s="25"/>
      <c r="K47" s="25"/>
    </row>
    <row r="48" spans="1:11" ht="35.1" customHeight="1" x14ac:dyDescent="0.55000000000000004">
      <c r="A48" s="45"/>
      <c r="B48" s="45"/>
      <c r="C48" s="45"/>
      <c r="D48" s="45"/>
      <c r="E48" s="45"/>
      <c r="J48" s="25"/>
      <c r="K48" s="25"/>
    </row>
    <row r="49" spans="1:11" ht="35.1" customHeight="1" x14ac:dyDescent="0.55000000000000004">
      <c r="A49" s="45"/>
      <c r="B49" s="45"/>
      <c r="C49" s="45"/>
      <c r="D49" s="45"/>
      <c r="E49" s="45"/>
      <c r="J49" s="25"/>
      <c r="K49" s="25"/>
    </row>
    <row r="50" spans="1:11" ht="35.1" customHeight="1" x14ac:dyDescent="0.55000000000000004">
      <c r="A50" s="45"/>
      <c r="B50" s="45"/>
      <c r="C50" s="45"/>
      <c r="D50" s="45"/>
      <c r="E50" s="45"/>
      <c r="J50" s="25"/>
      <c r="K50" s="25"/>
    </row>
    <row r="51" spans="1:11" ht="35.1" customHeight="1" x14ac:dyDescent="0.55000000000000004">
      <c r="A51" s="45"/>
      <c r="B51" s="45"/>
      <c r="C51" s="45"/>
      <c r="D51" s="45"/>
      <c r="E51" s="45"/>
      <c r="J51" s="25"/>
      <c r="K51" s="25"/>
    </row>
    <row r="52" spans="1:11" ht="35.1" customHeight="1" x14ac:dyDescent="0.55000000000000004">
      <c r="A52" s="45"/>
      <c r="B52" s="45"/>
      <c r="C52" s="45"/>
      <c r="D52" s="45"/>
      <c r="E52" s="45"/>
      <c r="J52" s="25"/>
      <c r="K52" s="25"/>
    </row>
    <row r="53" spans="1:11" ht="35.1" customHeight="1" x14ac:dyDescent="0.55000000000000004">
      <c r="A53" s="45"/>
      <c r="B53" s="45"/>
      <c r="C53" s="45"/>
      <c r="D53" s="45"/>
      <c r="E53" s="45"/>
      <c r="J53" s="25"/>
      <c r="K53" s="25"/>
    </row>
    <row r="54" spans="1:11" ht="35.1" customHeight="1" x14ac:dyDescent="0.55000000000000004">
      <c r="A54" s="45"/>
      <c r="B54" s="45"/>
      <c r="C54" s="45"/>
      <c r="D54" s="45"/>
      <c r="E54" s="45"/>
      <c r="J54" s="25"/>
      <c r="K54" s="25"/>
    </row>
    <row r="55" spans="1:11" ht="35.1" customHeight="1" x14ac:dyDescent="0.55000000000000004">
      <c r="A55" s="45"/>
      <c r="B55" s="45"/>
      <c r="C55" s="45"/>
      <c r="D55" s="45"/>
      <c r="E55" s="45"/>
      <c r="J55" s="25"/>
      <c r="K55" s="25"/>
    </row>
    <row r="56" spans="1:11" ht="35.1" customHeight="1" x14ac:dyDescent="0.55000000000000004">
      <c r="A56" s="45"/>
      <c r="B56" s="45"/>
      <c r="C56" s="45"/>
      <c r="D56" s="45"/>
      <c r="E56" s="45"/>
      <c r="J56" s="25"/>
      <c r="K56" s="25"/>
    </row>
    <row r="57" spans="1:11" ht="35.1" customHeight="1" x14ac:dyDescent="0.55000000000000004">
      <c r="A57" s="45"/>
      <c r="B57" s="45"/>
      <c r="C57" s="45"/>
      <c r="D57" s="45"/>
      <c r="E57" s="45"/>
      <c r="J57" s="25"/>
      <c r="K57" s="25"/>
    </row>
    <row r="58" spans="1:11" ht="35.1" customHeight="1" x14ac:dyDescent="0.55000000000000004">
      <c r="A58" s="45"/>
      <c r="B58" s="45"/>
      <c r="C58" s="45"/>
      <c r="D58" s="45"/>
      <c r="E58" s="45"/>
      <c r="J58" s="25"/>
      <c r="K58" s="25"/>
    </row>
    <row r="59" spans="1:11" ht="35.1" customHeight="1" x14ac:dyDescent="0.55000000000000004">
      <c r="A59" s="45"/>
      <c r="B59" s="45"/>
      <c r="C59" s="45"/>
      <c r="D59" s="45"/>
      <c r="E59" s="45"/>
      <c r="J59" s="25"/>
      <c r="K59" s="25"/>
    </row>
    <row r="60" spans="1:11" ht="35.1" customHeight="1" x14ac:dyDescent="0.55000000000000004">
      <c r="A60" s="45"/>
      <c r="B60" s="45"/>
      <c r="C60" s="45"/>
      <c r="D60" s="45"/>
      <c r="E60" s="45"/>
      <c r="J60" s="25"/>
      <c r="K60" s="25"/>
    </row>
    <row r="61" spans="1:11" ht="35.1" customHeight="1" x14ac:dyDescent="0.55000000000000004">
      <c r="A61" s="45"/>
      <c r="B61" s="45"/>
      <c r="C61" s="45"/>
      <c r="D61" s="45"/>
      <c r="E61" s="45"/>
      <c r="J61" s="25"/>
      <c r="K61" s="25"/>
    </row>
    <row r="62" spans="1:11" ht="35.1" customHeight="1" x14ac:dyDescent="0.55000000000000004">
      <c r="A62" s="45"/>
      <c r="B62" s="45"/>
      <c r="C62" s="45"/>
      <c r="D62" s="45"/>
      <c r="E62" s="45"/>
      <c r="J62" s="25"/>
      <c r="K62" s="25"/>
    </row>
    <row r="63" spans="1:11" ht="35.1" customHeight="1" x14ac:dyDescent="0.55000000000000004">
      <c r="A63" s="45"/>
      <c r="B63" s="45"/>
      <c r="C63" s="45"/>
      <c r="D63" s="45"/>
      <c r="E63" s="45"/>
      <c r="J63" s="25"/>
      <c r="K63" s="25"/>
    </row>
    <row r="64" spans="1:11" ht="35.1" customHeight="1" x14ac:dyDescent="0.55000000000000004">
      <c r="A64" s="45"/>
      <c r="B64" s="45"/>
      <c r="C64" s="45"/>
      <c r="D64" s="45"/>
      <c r="E64" s="45"/>
      <c r="J64" s="25"/>
      <c r="K64" s="25"/>
    </row>
    <row r="65" spans="1:11" ht="35.1" customHeight="1" x14ac:dyDescent="0.55000000000000004">
      <c r="A65" s="45"/>
      <c r="B65" s="45"/>
      <c r="C65" s="45"/>
      <c r="D65" s="45"/>
      <c r="E65" s="45"/>
      <c r="J65" s="25"/>
      <c r="K65" s="25"/>
    </row>
    <row r="66" spans="1:11" ht="35.1" customHeight="1" x14ac:dyDescent="0.55000000000000004">
      <c r="A66" s="45"/>
      <c r="B66" s="45"/>
      <c r="C66" s="45"/>
      <c r="D66" s="45"/>
      <c r="E66" s="45"/>
      <c r="J66" s="25"/>
      <c r="K66" s="25"/>
    </row>
    <row r="67" spans="1:11" ht="35.1" customHeight="1" x14ac:dyDescent="0.55000000000000004">
      <c r="A67" s="45"/>
      <c r="B67" s="45"/>
      <c r="C67" s="45"/>
      <c r="D67" s="45"/>
      <c r="E67" s="45"/>
      <c r="J67" s="25"/>
      <c r="K67" s="25"/>
    </row>
    <row r="68" spans="1:11" ht="35.1" customHeight="1" x14ac:dyDescent="0.55000000000000004">
      <c r="A68" s="45"/>
      <c r="B68" s="45"/>
      <c r="C68" s="45"/>
      <c r="D68" s="45"/>
      <c r="E68" s="45"/>
      <c r="J68" s="25"/>
      <c r="K68" s="25"/>
    </row>
    <row r="69" spans="1:11" ht="35.1" customHeight="1" x14ac:dyDescent="0.55000000000000004">
      <c r="A69" s="45"/>
      <c r="B69" s="45"/>
      <c r="C69" s="45"/>
      <c r="D69" s="45"/>
      <c r="E69" s="45"/>
      <c r="J69" s="25"/>
      <c r="K69" s="25"/>
    </row>
    <row r="70" spans="1:11" ht="35.1" customHeight="1" x14ac:dyDescent="0.55000000000000004">
      <c r="A70" s="45"/>
      <c r="B70" s="45"/>
      <c r="C70" s="45"/>
      <c r="D70" s="45"/>
      <c r="E70" s="45"/>
      <c r="J70" s="25"/>
      <c r="K70" s="25"/>
    </row>
    <row r="71" spans="1:11" ht="35.1" customHeight="1" x14ac:dyDescent="0.55000000000000004">
      <c r="A71" s="45"/>
      <c r="B71" s="45"/>
      <c r="C71" s="45"/>
      <c r="D71" s="45"/>
      <c r="E71" s="45"/>
      <c r="J71" s="25"/>
      <c r="K71" s="25"/>
    </row>
    <row r="72" spans="1:11" ht="35.1" customHeight="1" x14ac:dyDescent="0.55000000000000004">
      <c r="A72" s="45"/>
      <c r="B72" s="45"/>
      <c r="C72" s="45"/>
      <c r="D72" s="45"/>
      <c r="E72" s="45"/>
      <c r="J72" s="25"/>
      <c r="K72" s="25"/>
    </row>
    <row r="73" spans="1:11" ht="35.1" customHeight="1" x14ac:dyDescent="0.55000000000000004">
      <c r="A73" s="45"/>
      <c r="B73" s="45"/>
      <c r="C73" s="45"/>
      <c r="D73" s="45"/>
      <c r="E73" s="45"/>
      <c r="J73" s="25"/>
      <c r="K73" s="25"/>
    </row>
    <row r="74" spans="1:11" ht="35.1" customHeight="1" x14ac:dyDescent="0.55000000000000004">
      <c r="A74" s="45"/>
      <c r="B74" s="45"/>
      <c r="C74" s="45"/>
      <c r="D74" s="45"/>
      <c r="E74" s="45"/>
      <c r="J74" s="25"/>
      <c r="K74" s="25"/>
    </row>
    <row r="75" spans="1:11" ht="35.1" customHeight="1" x14ac:dyDescent="0.55000000000000004">
      <c r="A75" s="45"/>
      <c r="B75" s="45"/>
      <c r="C75" s="45"/>
      <c r="D75" s="45"/>
      <c r="E75" s="45"/>
      <c r="J75" s="25"/>
      <c r="K75" s="25"/>
    </row>
    <row r="76" spans="1:11" ht="35.1" customHeight="1" x14ac:dyDescent="0.55000000000000004">
      <c r="A76" s="45"/>
      <c r="B76" s="45"/>
      <c r="C76" s="45"/>
      <c r="D76" s="45"/>
      <c r="E76" s="45"/>
      <c r="J76" s="25"/>
      <c r="K76" s="25"/>
    </row>
    <row r="77" spans="1:11" ht="35.1" customHeight="1" x14ac:dyDescent="0.55000000000000004">
      <c r="A77" s="45"/>
      <c r="B77" s="45"/>
      <c r="C77" s="45"/>
      <c r="D77" s="45"/>
      <c r="E77" s="45"/>
      <c r="J77" s="25"/>
      <c r="K77" s="25"/>
    </row>
    <row r="78" spans="1:11" ht="35.1" customHeight="1" x14ac:dyDescent="0.55000000000000004">
      <c r="A78" s="45"/>
      <c r="B78" s="45"/>
      <c r="C78" s="45"/>
      <c r="D78" s="45"/>
      <c r="E78" s="45"/>
      <c r="J78" s="25"/>
      <c r="K78" s="25"/>
    </row>
    <row r="79" spans="1:11" ht="35.1" customHeight="1" x14ac:dyDescent="0.55000000000000004">
      <c r="A79" s="45"/>
      <c r="B79" s="45"/>
      <c r="C79" s="45"/>
      <c r="D79" s="45"/>
      <c r="E79" s="45"/>
      <c r="J79" s="25"/>
      <c r="K79" s="25"/>
    </row>
    <row r="80" spans="1:11" ht="35.1" customHeight="1" x14ac:dyDescent="0.55000000000000004">
      <c r="A80" s="45"/>
      <c r="B80" s="45"/>
      <c r="C80" s="45"/>
      <c r="D80" s="45"/>
      <c r="E80" s="45"/>
      <c r="J80" s="25"/>
      <c r="K80" s="25"/>
    </row>
    <row r="81" spans="1:11" ht="35.1" customHeight="1" x14ac:dyDescent="0.55000000000000004">
      <c r="A81" s="45"/>
      <c r="B81" s="45"/>
      <c r="C81" s="45"/>
      <c r="D81" s="45"/>
      <c r="E81" s="45"/>
      <c r="J81" s="25"/>
      <c r="K81" s="25"/>
    </row>
    <row r="82" spans="1:11" ht="35.1" customHeight="1" x14ac:dyDescent="0.55000000000000004">
      <c r="A82" s="45"/>
      <c r="B82" s="45"/>
      <c r="C82" s="45"/>
      <c r="D82" s="45"/>
      <c r="E82" s="45"/>
      <c r="J82" s="25"/>
      <c r="K82" s="25"/>
    </row>
    <row r="83" spans="1:11" ht="35.1" customHeight="1" x14ac:dyDescent="0.55000000000000004">
      <c r="A83" s="45"/>
      <c r="B83" s="45"/>
      <c r="C83" s="45"/>
      <c r="D83" s="45"/>
      <c r="E83" s="45"/>
      <c r="J83" s="25"/>
      <c r="K83" s="25"/>
    </row>
    <row r="84" spans="1:11" ht="35.1" customHeight="1" x14ac:dyDescent="0.55000000000000004">
      <c r="A84" s="45"/>
      <c r="B84" s="45"/>
      <c r="C84" s="45"/>
      <c r="D84" s="45"/>
      <c r="E84" s="45"/>
      <c r="J84" s="25"/>
      <c r="K84" s="25"/>
    </row>
    <row r="85" spans="1:11" ht="35.1" customHeight="1" x14ac:dyDescent="0.55000000000000004">
      <c r="A85" s="45"/>
      <c r="B85" s="45"/>
      <c r="C85" s="45"/>
      <c r="D85" s="45"/>
      <c r="E85" s="45"/>
      <c r="J85" s="25"/>
      <c r="K85" s="25"/>
    </row>
    <row r="86" spans="1:11" ht="35.1" customHeight="1" x14ac:dyDescent="0.55000000000000004">
      <c r="A86" s="45"/>
      <c r="B86" s="45"/>
      <c r="C86" s="45"/>
      <c r="D86" s="45"/>
      <c r="E86" s="45"/>
      <c r="J86" s="25"/>
      <c r="K86" s="25"/>
    </row>
    <row r="87" spans="1:11" ht="35.1" customHeight="1" x14ac:dyDescent="0.55000000000000004">
      <c r="A87" s="45"/>
      <c r="B87" s="45"/>
      <c r="C87" s="45"/>
      <c r="D87" s="45"/>
      <c r="E87" s="45"/>
      <c r="J87" s="25"/>
      <c r="K87" s="25"/>
    </row>
    <row r="88" spans="1:11" ht="35.1" customHeight="1" x14ac:dyDescent="0.55000000000000004">
      <c r="A88" s="45"/>
      <c r="B88" s="45"/>
      <c r="C88" s="45"/>
      <c r="D88" s="45"/>
      <c r="E88" s="45"/>
      <c r="J88" s="25"/>
      <c r="K88" s="25"/>
    </row>
    <row r="89" spans="1:11" ht="35.1" customHeight="1" x14ac:dyDescent="0.55000000000000004">
      <c r="A89" s="45"/>
      <c r="B89" s="45"/>
      <c r="C89" s="45"/>
      <c r="D89" s="45"/>
      <c r="E89" s="45"/>
      <c r="J89" s="25"/>
      <c r="K89" s="25"/>
    </row>
    <row r="90" spans="1:11" ht="35.1" customHeight="1" x14ac:dyDescent="0.55000000000000004">
      <c r="A90" s="45"/>
      <c r="B90" s="45"/>
      <c r="C90" s="45"/>
      <c r="D90" s="45"/>
      <c r="E90" s="45"/>
      <c r="J90" s="25"/>
      <c r="K90" s="25"/>
    </row>
    <row r="91" spans="1:11" ht="35.1" customHeight="1" x14ac:dyDescent="0.55000000000000004">
      <c r="A91" s="45"/>
      <c r="B91" s="45"/>
      <c r="C91" s="45"/>
      <c r="D91" s="45"/>
      <c r="E91" s="45"/>
      <c r="J91" s="25"/>
      <c r="K91" s="25"/>
    </row>
    <row r="92" spans="1:11" ht="35.1" customHeight="1" x14ac:dyDescent="0.55000000000000004">
      <c r="A92" s="45"/>
      <c r="B92" s="45"/>
      <c r="C92" s="45"/>
      <c r="D92" s="45"/>
      <c r="E92" s="45"/>
      <c r="J92" s="25"/>
      <c r="K92" s="25"/>
    </row>
    <row r="93" spans="1:11" ht="35.1" customHeight="1" x14ac:dyDescent="0.55000000000000004">
      <c r="A93" s="45"/>
      <c r="B93" s="45"/>
      <c r="C93" s="45"/>
      <c r="D93" s="45"/>
      <c r="E93" s="45"/>
      <c r="J93" s="25"/>
      <c r="K93" s="25"/>
    </row>
    <row r="94" spans="1:11" ht="35.1" customHeight="1" x14ac:dyDescent="0.55000000000000004">
      <c r="A94" s="45"/>
      <c r="B94" s="45"/>
      <c r="C94" s="45"/>
      <c r="D94" s="45"/>
      <c r="E94" s="45"/>
      <c r="J94" s="25"/>
      <c r="K94" s="25"/>
    </row>
    <row r="95" spans="1:11" ht="35.1" customHeight="1" x14ac:dyDescent="0.55000000000000004">
      <c r="A95" s="45"/>
      <c r="B95" s="45"/>
      <c r="C95" s="45"/>
      <c r="D95" s="45"/>
      <c r="E95" s="45"/>
      <c r="J95" s="25"/>
      <c r="K95" s="25"/>
    </row>
    <row r="96" spans="1:11" ht="35.1" customHeight="1" x14ac:dyDescent="0.55000000000000004">
      <c r="A96" s="45"/>
      <c r="B96" s="45"/>
      <c r="C96" s="45"/>
      <c r="D96" s="45"/>
      <c r="E96" s="45"/>
      <c r="J96" s="25"/>
      <c r="K96" s="25"/>
    </row>
    <row r="97" spans="1:11" ht="35.1" customHeight="1" x14ac:dyDescent="0.55000000000000004">
      <c r="A97" s="45"/>
      <c r="B97" s="45"/>
      <c r="C97" s="45"/>
      <c r="D97" s="45"/>
      <c r="E97" s="45"/>
      <c r="J97" s="25"/>
      <c r="K97" s="25"/>
    </row>
    <row r="98" spans="1:11" ht="35.1" customHeight="1" x14ac:dyDescent="0.55000000000000004">
      <c r="A98" s="45"/>
      <c r="B98" s="45"/>
      <c r="C98" s="45"/>
      <c r="D98" s="45"/>
      <c r="E98" s="45"/>
      <c r="J98" s="25"/>
      <c r="K98" s="25"/>
    </row>
    <row r="99" spans="1:11" ht="35.1" customHeight="1" x14ac:dyDescent="0.55000000000000004">
      <c r="A99" s="45"/>
      <c r="B99" s="45"/>
      <c r="C99" s="45"/>
      <c r="D99" s="45"/>
      <c r="E99" s="45"/>
      <c r="J99" s="25"/>
      <c r="K99" s="25"/>
    </row>
    <row r="100" spans="1:11" ht="35.1" customHeight="1" x14ac:dyDescent="0.55000000000000004">
      <c r="A100" s="45"/>
      <c r="B100" s="45"/>
      <c r="C100" s="45"/>
      <c r="D100" s="45"/>
      <c r="E100" s="45"/>
      <c r="J100" s="25"/>
      <c r="K100" s="25"/>
    </row>
    <row r="101" spans="1:11" ht="35.1" customHeight="1" x14ac:dyDescent="0.55000000000000004">
      <c r="A101" s="45"/>
      <c r="B101" s="45"/>
      <c r="C101" s="45"/>
      <c r="D101" s="45"/>
      <c r="E101" s="45"/>
      <c r="J101" s="25"/>
      <c r="K101" s="25"/>
    </row>
    <row r="102" spans="1:11" ht="35.1" customHeight="1" x14ac:dyDescent="0.55000000000000004">
      <c r="A102" s="45"/>
      <c r="B102" s="45"/>
      <c r="C102" s="45"/>
      <c r="D102" s="45"/>
      <c r="E102" s="45"/>
      <c r="J102" s="25"/>
      <c r="K102" s="25"/>
    </row>
    <row r="103" spans="1:11" ht="35.1" customHeight="1" x14ac:dyDescent="0.55000000000000004">
      <c r="A103" s="45"/>
      <c r="B103" s="45"/>
      <c r="C103" s="45"/>
      <c r="D103" s="45"/>
      <c r="E103" s="45"/>
      <c r="J103" s="25"/>
      <c r="K103" s="25"/>
    </row>
    <row r="104" spans="1:11" ht="35.1" customHeight="1" x14ac:dyDescent="0.55000000000000004">
      <c r="A104" s="45"/>
      <c r="B104" s="45"/>
      <c r="C104" s="45"/>
      <c r="D104" s="45"/>
      <c r="E104" s="45"/>
      <c r="J104" s="25"/>
      <c r="K104" s="25"/>
    </row>
    <row r="105" spans="1:11" ht="35.1" customHeight="1" x14ac:dyDescent="0.55000000000000004">
      <c r="A105" s="45"/>
      <c r="B105" s="45"/>
      <c r="C105" s="45"/>
      <c r="D105" s="45"/>
      <c r="E105" s="45"/>
      <c r="J105" s="25"/>
      <c r="K105" s="25"/>
    </row>
    <row r="106" spans="1:11" ht="35.1" customHeight="1" x14ac:dyDescent="0.55000000000000004">
      <c r="A106" s="45"/>
      <c r="B106" s="45"/>
      <c r="C106" s="45"/>
      <c r="D106" s="45"/>
      <c r="E106" s="45"/>
      <c r="J106" s="25"/>
      <c r="K106" s="25"/>
    </row>
    <row r="107" spans="1:11" ht="35.1" customHeight="1" x14ac:dyDescent="0.55000000000000004">
      <c r="A107" s="45"/>
      <c r="B107" s="45"/>
      <c r="C107" s="45"/>
      <c r="D107" s="45"/>
      <c r="E107" s="45"/>
      <c r="J107" s="25"/>
      <c r="K107" s="25"/>
    </row>
    <row r="108" spans="1:11" ht="35.1" customHeight="1" x14ac:dyDescent="0.55000000000000004">
      <c r="A108" s="45"/>
      <c r="B108" s="45"/>
      <c r="C108" s="45"/>
      <c r="D108" s="45"/>
      <c r="E108" s="45"/>
      <c r="J108" s="25"/>
      <c r="K108" s="25"/>
    </row>
    <row r="109" spans="1:11" ht="35.1" customHeight="1" x14ac:dyDescent="0.55000000000000004">
      <c r="A109" s="45"/>
      <c r="B109" s="45"/>
      <c r="C109" s="45"/>
      <c r="D109" s="45"/>
      <c r="E109" s="45"/>
      <c r="J109" s="25"/>
      <c r="K109" s="25"/>
    </row>
    <row r="110" spans="1:11" ht="35.1" customHeight="1" x14ac:dyDescent="0.55000000000000004">
      <c r="A110" s="45"/>
      <c r="B110" s="45"/>
      <c r="C110" s="45"/>
      <c r="D110" s="45"/>
      <c r="E110" s="45"/>
      <c r="J110" s="25"/>
      <c r="K110" s="25"/>
    </row>
    <row r="111" spans="1:11" ht="35.1" customHeight="1" x14ac:dyDescent="0.55000000000000004">
      <c r="A111" s="45"/>
      <c r="B111" s="45"/>
      <c r="C111" s="45"/>
      <c r="D111" s="45"/>
      <c r="E111" s="45"/>
      <c r="J111" s="25"/>
      <c r="K111" s="25"/>
    </row>
    <row r="112" spans="1:11" ht="35.1" customHeight="1" x14ac:dyDescent="0.55000000000000004">
      <c r="A112" s="45"/>
      <c r="B112" s="45"/>
      <c r="C112" s="45"/>
      <c r="D112" s="45"/>
      <c r="E112" s="45"/>
      <c r="J112" s="25"/>
      <c r="K112" s="25"/>
    </row>
    <row r="113" spans="1:11" ht="35.1" customHeight="1" x14ac:dyDescent="0.55000000000000004">
      <c r="A113" s="45"/>
      <c r="B113" s="45"/>
      <c r="C113" s="45"/>
      <c r="D113" s="45"/>
      <c r="E113" s="45"/>
      <c r="J113" s="25"/>
      <c r="K113" s="25"/>
    </row>
    <row r="114" spans="1:11" ht="35.1" customHeight="1" x14ac:dyDescent="0.55000000000000004">
      <c r="A114" s="45"/>
      <c r="B114" s="45"/>
      <c r="C114" s="45"/>
      <c r="D114" s="45"/>
      <c r="E114" s="45"/>
      <c r="J114" s="25"/>
      <c r="K114" s="25"/>
    </row>
    <row r="115" spans="1:11" ht="18" customHeight="1" x14ac:dyDescent="0.55000000000000004">
      <c r="A115" s="45"/>
      <c r="B115" s="45"/>
      <c r="C115" s="45"/>
      <c r="D115" s="45"/>
      <c r="E115" s="45"/>
    </row>
  </sheetData>
  <sortState xmlns:xlrd2="http://schemas.microsoft.com/office/spreadsheetml/2017/richdata2" ref="B30:E37">
    <sortCondition descending="1" ref="E30:E37"/>
  </sortState>
  <mergeCells count="4">
    <mergeCell ref="A3:E3"/>
    <mergeCell ref="A4:A6"/>
    <mergeCell ref="B4:B6"/>
    <mergeCell ref="C6:E6"/>
  </mergeCells>
  <hyperlinks>
    <hyperlink ref="G1" location="Index!A1" display="Index" xr:uid="{00000000-0004-0000-06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2" fitToHeight="0" orientation="portrait" r:id="rId1"/>
  <headerFooter>
    <oddHeader>&amp;L&amp;G&amp;R&amp;G</oddHeader>
    <oddFooter>&amp;Cwww.stats.gov.sa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A20F85-C0CF-4F3C-9AA9-C63B664E1B85}">
  <sheetPr>
    <tabColor rgb="FF474D9B"/>
    <pageSetUpPr fitToPage="1"/>
  </sheetPr>
  <dimension ref="A1:F61"/>
  <sheetViews>
    <sheetView showGridLines="0" workbookViewId="0"/>
  </sheetViews>
  <sheetFormatPr defaultColWidth="8.85546875" defaultRowHeight="18" customHeight="1" x14ac:dyDescent="0.55000000000000004"/>
  <cols>
    <col min="1" max="1" width="18.140625" style="166" customWidth="1"/>
    <col min="2" max="2" width="14.28515625" style="166" customWidth="1"/>
    <col min="3" max="3" width="25.85546875" style="166" customWidth="1"/>
    <col min="4" max="4" width="0.85546875" style="166" customWidth="1"/>
    <col min="5" max="5" width="17.85546875" style="166" customWidth="1"/>
    <col min="6" max="257" width="8.85546875" style="166"/>
    <col min="258" max="260" width="25.85546875" style="166" customWidth="1"/>
    <col min="261" max="513" width="8.85546875" style="166"/>
    <col min="514" max="516" width="25.85546875" style="166" customWidth="1"/>
    <col min="517" max="769" width="8.85546875" style="166"/>
    <col min="770" max="772" width="25.85546875" style="166" customWidth="1"/>
    <col min="773" max="1025" width="8.85546875" style="166"/>
    <col min="1026" max="1028" width="25.85546875" style="166" customWidth="1"/>
    <col min="1029" max="1281" width="8.85546875" style="166"/>
    <col min="1282" max="1284" width="25.85546875" style="166" customWidth="1"/>
    <col min="1285" max="1537" width="8.85546875" style="166"/>
    <col min="1538" max="1540" width="25.85546875" style="166" customWidth="1"/>
    <col min="1541" max="1793" width="8.85546875" style="166"/>
    <col min="1794" max="1796" width="25.85546875" style="166" customWidth="1"/>
    <col min="1797" max="2049" width="8.85546875" style="166"/>
    <col min="2050" max="2052" width="25.85546875" style="166" customWidth="1"/>
    <col min="2053" max="2305" width="8.85546875" style="166"/>
    <col min="2306" max="2308" width="25.85546875" style="166" customWidth="1"/>
    <col min="2309" max="2561" width="8.85546875" style="166"/>
    <col min="2562" max="2564" width="25.85546875" style="166" customWidth="1"/>
    <col min="2565" max="2817" width="8.85546875" style="166"/>
    <col min="2818" max="2820" width="25.85546875" style="166" customWidth="1"/>
    <col min="2821" max="3073" width="8.85546875" style="166"/>
    <col min="3074" max="3076" width="25.85546875" style="166" customWidth="1"/>
    <col min="3077" max="3329" width="8.85546875" style="166"/>
    <col min="3330" max="3332" width="25.85546875" style="166" customWidth="1"/>
    <col min="3333" max="3585" width="8.85546875" style="166"/>
    <col min="3586" max="3588" width="25.85546875" style="166" customWidth="1"/>
    <col min="3589" max="3841" width="8.85546875" style="166"/>
    <col min="3842" max="3844" width="25.85546875" style="166" customWidth="1"/>
    <col min="3845" max="4097" width="8.85546875" style="166"/>
    <col min="4098" max="4100" width="25.85546875" style="166" customWidth="1"/>
    <col min="4101" max="4353" width="8.85546875" style="166"/>
    <col min="4354" max="4356" width="25.85546875" style="166" customWidth="1"/>
    <col min="4357" max="4609" width="8.85546875" style="166"/>
    <col min="4610" max="4612" width="25.85546875" style="166" customWidth="1"/>
    <col min="4613" max="4865" width="8.85546875" style="166"/>
    <col min="4866" max="4868" width="25.85546875" style="166" customWidth="1"/>
    <col min="4869" max="5121" width="8.85546875" style="166"/>
    <col min="5122" max="5124" width="25.85546875" style="166" customWidth="1"/>
    <col min="5125" max="5377" width="8.85546875" style="166"/>
    <col min="5378" max="5380" width="25.85546875" style="166" customWidth="1"/>
    <col min="5381" max="5633" width="8.85546875" style="166"/>
    <col min="5634" max="5636" width="25.85546875" style="166" customWidth="1"/>
    <col min="5637" max="5889" width="8.85546875" style="166"/>
    <col min="5890" max="5892" width="25.85546875" style="166" customWidth="1"/>
    <col min="5893" max="6145" width="8.85546875" style="166"/>
    <col min="6146" max="6148" width="25.85546875" style="166" customWidth="1"/>
    <col min="6149" max="6401" width="8.85546875" style="166"/>
    <col min="6402" max="6404" width="25.85546875" style="166" customWidth="1"/>
    <col min="6405" max="6657" width="8.85546875" style="166"/>
    <col min="6658" max="6660" width="25.85546875" style="166" customWidth="1"/>
    <col min="6661" max="6913" width="8.85546875" style="166"/>
    <col min="6914" max="6916" width="25.85546875" style="166" customWidth="1"/>
    <col min="6917" max="7169" width="8.85546875" style="166"/>
    <col min="7170" max="7172" width="25.85546875" style="166" customWidth="1"/>
    <col min="7173" max="7425" width="8.85546875" style="166"/>
    <col min="7426" max="7428" width="25.85546875" style="166" customWidth="1"/>
    <col min="7429" max="7681" width="8.85546875" style="166"/>
    <col min="7682" max="7684" width="25.85546875" style="166" customWidth="1"/>
    <col min="7685" max="7937" width="8.85546875" style="166"/>
    <col min="7938" max="7940" width="25.85546875" style="166" customWidth="1"/>
    <col min="7941" max="8193" width="8.85546875" style="166"/>
    <col min="8194" max="8196" width="25.85546875" style="166" customWidth="1"/>
    <col min="8197" max="8449" width="8.85546875" style="166"/>
    <col min="8450" max="8452" width="25.85546875" style="166" customWidth="1"/>
    <col min="8453" max="8705" width="8.85546875" style="166"/>
    <col min="8706" max="8708" width="25.85546875" style="166" customWidth="1"/>
    <col min="8709" max="8961" width="8.85546875" style="166"/>
    <col min="8962" max="8964" width="25.85546875" style="166" customWidth="1"/>
    <col min="8965" max="9217" width="8.85546875" style="166"/>
    <col min="9218" max="9220" width="25.85546875" style="166" customWidth="1"/>
    <col min="9221" max="9473" width="8.85546875" style="166"/>
    <col min="9474" max="9476" width="25.85546875" style="166" customWidth="1"/>
    <col min="9477" max="9729" width="8.85546875" style="166"/>
    <col min="9730" max="9732" width="25.85546875" style="166" customWidth="1"/>
    <col min="9733" max="9985" width="8.85546875" style="166"/>
    <col min="9986" max="9988" width="25.85546875" style="166" customWidth="1"/>
    <col min="9989" max="10241" width="8.85546875" style="166"/>
    <col min="10242" max="10244" width="25.85546875" style="166" customWidth="1"/>
    <col min="10245" max="10497" width="8.85546875" style="166"/>
    <col min="10498" max="10500" width="25.85546875" style="166" customWidth="1"/>
    <col min="10501" max="10753" width="8.85546875" style="166"/>
    <col min="10754" max="10756" width="25.85546875" style="166" customWidth="1"/>
    <col min="10757" max="11009" width="8.85546875" style="166"/>
    <col min="11010" max="11012" width="25.85546875" style="166" customWidth="1"/>
    <col min="11013" max="11265" width="8.85546875" style="166"/>
    <col min="11266" max="11268" width="25.85546875" style="166" customWidth="1"/>
    <col min="11269" max="11521" width="8.85546875" style="166"/>
    <col min="11522" max="11524" width="25.85546875" style="166" customWidth="1"/>
    <col min="11525" max="11777" width="8.85546875" style="166"/>
    <col min="11778" max="11780" width="25.85546875" style="166" customWidth="1"/>
    <col min="11781" max="12033" width="8.85546875" style="166"/>
    <col min="12034" max="12036" width="25.85546875" style="166" customWidth="1"/>
    <col min="12037" max="12289" width="8.85546875" style="166"/>
    <col min="12290" max="12292" width="25.85546875" style="166" customWidth="1"/>
    <col min="12293" max="12545" width="8.85546875" style="166"/>
    <col min="12546" max="12548" width="25.85546875" style="166" customWidth="1"/>
    <col min="12549" max="12801" width="8.85546875" style="166"/>
    <col min="12802" max="12804" width="25.85546875" style="166" customWidth="1"/>
    <col min="12805" max="13057" width="8.85546875" style="166"/>
    <col min="13058" max="13060" width="25.85546875" style="166" customWidth="1"/>
    <col min="13061" max="13313" width="8.85546875" style="166"/>
    <col min="13314" max="13316" width="25.85546875" style="166" customWidth="1"/>
    <col min="13317" max="13569" width="8.85546875" style="166"/>
    <col min="13570" max="13572" width="25.85546875" style="166" customWidth="1"/>
    <col min="13573" max="13825" width="8.85546875" style="166"/>
    <col min="13826" max="13828" width="25.85546875" style="166" customWidth="1"/>
    <col min="13829" max="14081" width="8.85546875" style="166"/>
    <col min="14082" max="14084" width="25.85546875" style="166" customWidth="1"/>
    <col min="14085" max="14337" width="8.85546875" style="166"/>
    <col min="14338" max="14340" width="25.85546875" style="166" customWidth="1"/>
    <col min="14341" max="14593" width="8.85546875" style="166"/>
    <col min="14594" max="14596" width="25.85546875" style="166" customWidth="1"/>
    <col min="14597" max="14849" width="8.85546875" style="166"/>
    <col min="14850" max="14852" width="25.85546875" style="166" customWidth="1"/>
    <col min="14853" max="15105" width="8.85546875" style="166"/>
    <col min="15106" max="15108" width="25.85546875" style="166" customWidth="1"/>
    <col min="15109" max="15361" width="8.85546875" style="166"/>
    <col min="15362" max="15364" width="25.85546875" style="166" customWidth="1"/>
    <col min="15365" max="15617" width="8.85546875" style="166"/>
    <col min="15618" max="15620" width="25.85546875" style="166" customWidth="1"/>
    <col min="15621" max="15873" width="8.85546875" style="166"/>
    <col min="15874" max="15876" width="25.85546875" style="166" customWidth="1"/>
    <col min="15877" max="16129" width="8.85546875" style="166"/>
    <col min="16130" max="16132" width="25.85546875" style="166" customWidth="1"/>
    <col min="16133" max="16384" width="8.85546875" style="166"/>
  </cols>
  <sheetData>
    <row r="1" spans="1:6" ht="18" customHeight="1" x14ac:dyDescent="0.55000000000000004">
      <c r="E1" s="26" t="s">
        <v>146</v>
      </c>
    </row>
    <row r="2" spans="1:6" ht="18" customHeight="1" x14ac:dyDescent="0.55000000000000004">
      <c r="D2" s="136"/>
    </row>
    <row r="3" spans="1:6" ht="30" customHeight="1" x14ac:dyDescent="0.55000000000000004">
      <c r="A3" s="242" t="s">
        <v>37</v>
      </c>
      <c r="B3" s="242"/>
      <c r="C3" s="242"/>
    </row>
    <row r="4" spans="1:6" ht="27.75" customHeight="1" x14ac:dyDescent="0.55000000000000004">
      <c r="A4" s="167" t="s">
        <v>5</v>
      </c>
      <c r="B4" s="98" t="s">
        <v>14</v>
      </c>
      <c r="C4" s="99" t="s">
        <v>27</v>
      </c>
    </row>
    <row r="5" spans="1:6" ht="19.5" customHeight="1" x14ac:dyDescent="0.55000000000000004">
      <c r="A5" s="138" t="s">
        <v>178</v>
      </c>
      <c r="B5" s="83" t="s">
        <v>15</v>
      </c>
      <c r="C5" s="57">
        <v>45353.095735000003</v>
      </c>
      <c r="F5" s="168"/>
    </row>
    <row r="6" spans="1:6" ht="19.5" customHeight="1" x14ac:dyDescent="0.55000000000000004">
      <c r="A6" s="139" t="s">
        <v>112</v>
      </c>
      <c r="B6" s="84" t="s">
        <v>16</v>
      </c>
      <c r="C6" s="56">
        <v>38864.130824</v>
      </c>
      <c r="F6" s="168"/>
    </row>
    <row r="7" spans="1:6" ht="21.75" x14ac:dyDescent="0.55000000000000004">
      <c r="A7" s="138" t="s">
        <v>112</v>
      </c>
      <c r="B7" s="83" t="s">
        <v>17</v>
      </c>
      <c r="C7" s="57">
        <v>41503.248833999998</v>
      </c>
      <c r="F7" s="168"/>
    </row>
    <row r="8" spans="1:6" ht="21.75" x14ac:dyDescent="0.55000000000000004">
      <c r="A8" s="139" t="s">
        <v>112</v>
      </c>
      <c r="B8" s="84" t="s">
        <v>18</v>
      </c>
      <c r="C8" s="56">
        <v>44124.793023999999</v>
      </c>
      <c r="F8" s="168"/>
    </row>
    <row r="9" spans="1:6" ht="21.75" x14ac:dyDescent="0.55000000000000004">
      <c r="A9" s="138" t="s">
        <v>112</v>
      </c>
      <c r="B9" s="83" t="s">
        <v>19</v>
      </c>
      <c r="C9" s="57">
        <v>47263.030852000004</v>
      </c>
      <c r="F9" s="168"/>
    </row>
    <row r="10" spans="1:6" ht="21.75" x14ac:dyDescent="0.55000000000000004">
      <c r="A10" s="139" t="s">
        <v>112</v>
      </c>
      <c r="B10" s="84" t="s">
        <v>20</v>
      </c>
      <c r="C10" s="56">
        <v>35322.480409000003</v>
      </c>
      <c r="F10" s="168"/>
    </row>
    <row r="11" spans="1:6" ht="21.75" x14ac:dyDescent="0.55000000000000004">
      <c r="A11" s="138" t="s">
        <v>112</v>
      </c>
      <c r="B11" s="83" t="s">
        <v>21</v>
      </c>
      <c r="C11" s="57">
        <v>44894.211418999999</v>
      </c>
      <c r="F11" s="168"/>
    </row>
    <row r="12" spans="1:6" ht="21.75" x14ac:dyDescent="0.55000000000000004">
      <c r="A12" s="139" t="s">
        <v>112</v>
      </c>
      <c r="B12" s="84" t="s">
        <v>22</v>
      </c>
      <c r="C12" s="56">
        <v>43538.375118000004</v>
      </c>
      <c r="F12" s="168"/>
    </row>
    <row r="13" spans="1:6" ht="21.75" x14ac:dyDescent="0.55000000000000004">
      <c r="A13" s="138" t="s">
        <v>112</v>
      </c>
      <c r="B13" s="83" t="s">
        <v>23</v>
      </c>
      <c r="C13" s="57">
        <v>35420.926003</v>
      </c>
      <c r="F13" s="168"/>
    </row>
    <row r="14" spans="1:6" ht="21.75" x14ac:dyDescent="0.55000000000000004">
      <c r="A14" s="139" t="s">
        <v>112</v>
      </c>
      <c r="B14" s="84" t="s">
        <v>24</v>
      </c>
      <c r="C14" s="56">
        <v>44668.277562000003</v>
      </c>
      <c r="F14" s="168"/>
    </row>
    <row r="15" spans="1:6" ht="21.75" x14ac:dyDescent="0.55000000000000004">
      <c r="A15" s="138" t="s">
        <v>112</v>
      </c>
      <c r="B15" s="83" t="s">
        <v>25</v>
      </c>
      <c r="C15" s="57">
        <v>40691.838113999998</v>
      </c>
      <c r="F15" s="168"/>
    </row>
    <row r="16" spans="1:6" ht="21.75" x14ac:dyDescent="0.55000000000000004">
      <c r="A16" s="139" t="s">
        <v>112</v>
      </c>
      <c r="B16" s="84" t="s">
        <v>26</v>
      </c>
      <c r="C16" s="56">
        <v>42802.208843</v>
      </c>
      <c r="F16" s="168"/>
    </row>
    <row r="17" spans="1:6" ht="21.75" x14ac:dyDescent="0.55000000000000004">
      <c r="A17" s="138" t="s">
        <v>179</v>
      </c>
      <c r="B17" s="83" t="s">
        <v>15</v>
      </c>
      <c r="C17" s="57">
        <v>42205.095980999999</v>
      </c>
      <c r="F17" s="168"/>
    </row>
    <row r="18" spans="1:6" ht="21.75" x14ac:dyDescent="0.55000000000000004">
      <c r="A18" s="139" t="s">
        <v>112</v>
      </c>
      <c r="B18" s="84" t="s">
        <v>16</v>
      </c>
      <c r="C18" s="56">
        <v>42044.502259000001</v>
      </c>
      <c r="F18" s="168"/>
    </row>
    <row r="19" spans="1:6" ht="21.75" x14ac:dyDescent="0.55000000000000004">
      <c r="A19" s="138" t="s">
        <v>112</v>
      </c>
      <c r="B19" s="83" t="s">
        <v>17</v>
      </c>
      <c r="C19" s="57">
        <v>41806.037349999999</v>
      </c>
      <c r="F19" s="168"/>
    </row>
    <row r="20" spans="1:6" ht="21.75" x14ac:dyDescent="0.55000000000000004">
      <c r="A20" s="139" t="s">
        <v>112</v>
      </c>
      <c r="B20" s="84" t="s">
        <v>18</v>
      </c>
      <c r="C20" s="56">
        <v>47224.032464999997</v>
      </c>
      <c r="F20" s="168"/>
    </row>
    <row r="21" spans="1:6" ht="21.75" x14ac:dyDescent="0.55000000000000004">
      <c r="A21" s="138" t="s">
        <v>112</v>
      </c>
      <c r="B21" s="83" t="s">
        <v>19</v>
      </c>
      <c r="C21" s="57">
        <v>48527.659895999997</v>
      </c>
      <c r="F21" s="168"/>
    </row>
    <row r="22" spans="1:6" ht="21.75" x14ac:dyDescent="0.55000000000000004">
      <c r="A22" s="139" t="s">
        <v>112</v>
      </c>
      <c r="B22" s="84" t="s">
        <v>20</v>
      </c>
      <c r="C22" s="56">
        <v>37268.086433999997</v>
      </c>
      <c r="F22" s="168"/>
    </row>
    <row r="23" spans="1:6" ht="21.75" x14ac:dyDescent="0.55000000000000004">
      <c r="A23" s="138" t="s">
        <v>112</v>
      </c>
      <c r="B23" s="83" t="s">
        <v>21</v>
      </c>
      <c r="C23" s="57">
        <v>48363.985882000001</v>
      </c>
      <c r="F23" s="168"/>
    </row>
    <row r="24" spans="1:6" ht="21.75" x14ac:dyDescent="0.55000000000000004">
      <c r="A24" s="139" t="s">
        <v>112</v>
      </c>
      <c r="B24" s="84" t="s">
        <v>22</v>
      </c>
      <c r="C24" s="56">
        <v>37265.704925999999</v>
      </c>
      <c r="F24" s="168"/>
    </row>
    <row r="25" spans="1:6" ht="21.75" x14ac:dyDescent="0.55000000000000004">
      <c r="A25" s="138" t="s">
        <v>112</v>
      </c>
      <c r="B25" s="83" t="s">
        <v>23</v>
      </c>
      <c r="C25" s="57">
        <v>42391.673384000002</v>
      </c>
      <c r="F25" s="168"/>
    </row>
    <row r="26" spans="1:6" ht="21.75" x14ac:dyDescent="0.55000000000000004">
      <c r="A26" s="139" t="s">
        <v>112</v>
      </c>
      <c r="B26" s="84" t="s">
        <v>24</v>
      </c>
      <c r="C26" s="56">
        <v>46086.489556</v>
      </c>
      <c r="F26" s="168"/>
    </row>
    <row r="27" spans="1:6" ht="21.75" x14ac:dyDescent="0.55000000000000004">
      <c r="A27" s="138" t="s">
        <v>112</v>
      </c>
      <c r="B27" s="83" t="s">
        <v>25</v>
      </c>
      <c r="C27" s="57">
        <v>38908.824329000003</v>
      </c>
      <c r="F27" s="168"/>
    </row>
    <row r="28" spans="1:6" ht="19.5" customHeight="1" x14ac:dyDescent="0.55000000000000004">
      <c r="A28" s="139" t="s">
        <v>112</v>
      </c>
      <c r="B28" s="84" t="s">
        <v>26</v>
      </c>
      <c r="C28" s="56">
        <v>41900.597736999996</v>
      </c>
      <c r="F28" s="168"/>
    </row>
    <row r="29" spans="1:6" ht="18" customHeight="1" x14ac:dyDescent="0.55000000000000004">
      <c r="A29" s="138" t="s">
        <v>149</v>
      </c>
      <c r="B29" s="83" t="s">
        <v>15</v>
      </c>
      <c r="C29" s="57">
        <v>46104.347585000003</v>
      </c>
      <c r="F29" s="168"/>
    </row>
    <row r="30" spans="1:6" ht="18" customHeight="1" x14ac:dyDescent="0.55000000000000004">
      <c r="A30" s="139" t="s">
        <v>112</v>
      </c>
      <c r="B30" s="84" t="s">
        <v>16</v>
      </c>
      <c r="C30" s="56">
        <v>41087.700803</v>
      </c>
      <c r="F30" s="168"/>
    </row>
    <row r="31" spans="1:6" ht="18" customHeight="1" x14ac:dyDescent="0.55000000000000004">
      <c r="A31" s="138" t="s">
        <v>112</v>
      </c>
      <c r="B31" s="83" t="s">
        <v>17</v>
      </c>
      <c r="C31" s="57">
        <v>44999.793593000002</v>
      </c>
      <c r="F31" s="168"/>
    </row>
    <row r="32" spans="1:6" ht="18" customHeight="1" x14ac:dyDescent="0.55000000000000004">
      <c r="A32" s="139" t="s">
        <v>112</v>
      </c>
      <c r="B32" s="84" t="s">
        <v>18</v>
      </c>
      <c r="C32" s="56">
        <v>54200.396258000001</v>
      </c>
      <c r="F32" s="168"/>
    </row>
    <row r="33" spans="1:6" ht="18" customHeight="1" x14ac:dyDescent="0.55000000000000004">
      <c r="A33" s="138" t="s">
        <v>112</v>
      </c>
      <c r="B33" s="83" t="s">
        <v>19</v>
      </c>
      <c r="C33" s="57">
        <v>54376.124280000004</v>
      </c>
      <c r="F33" s="168"/>
    </row>
    <row r="34" spans="1:6" ht="18" customHeight="1" x14ac:dyDescent="0.55000000000000004">
      <c r="A34" s="139" t="s">
        <v>112</v>
      </c>
      <c r="B34" s="84" t="s">
        <v>20</v>
      </c>
      <c r="C34" s="56">
        <v>43242.091756000002</v>
      </c>
      <c r="F34" s="168"/>
    </row>
    <row r="35" spans="1:6" ht="18" customHeight="1" x14ac:dyDescent="0.55000000000000004">
      <c r="A35" s="138" t="s">
        <v>112</v>
      </c>
      <c r="B35" s="83" t="s">
        <v>21</v>
      </c>
      <c r="C35" s="57">
        <v>54181.396387000001</v>
      </c>
      <c r="F35" s="168"/>
    </row>
    <row r="36" spans="1:6" ht="18" customHeight="1" x14ac:dyDescent="0.55000000000000004">
      <c r="A36" s="139" t="s">
        <v>112</v>
      </c>
      <c r="B36" s="84" t="s">
        <v>22</v>
      </c>
      <c r="C36" s="56">
        <v>47158.917594999999</v>
      </c>
      <c r="F36" s="168"/>
    </row>
    <row r="37" spans="1:6" ht="18" customHeight="1" x14ac:dyDescent="0.55000000000000004">
      <c r="A37" s="138" t="s">
        <v>112</v>
      </c>
      <c r="B37" s="83" t="s">
        <v>23</v>
      </c>
      <c r="C37" s="57">
        <v>44111.171941000001</v>
      </c>
      <c r="F37" s="168"/>
    </row>
    <row r="38" spans="1:6" ht="18" customHeight="1" x14ac:dyDescent="0.55000000000000004">
      <c r="A38" s="139" t="s">
        <v>112</v>
      </c>
      <c r="B38" s="84" t="s">
        <v>24</v>
      </c>
      <c r="C38" s="56">
        <v>49799.586224999999</v>
      </c>
      <c r="F38" s="168"/>
    </row>
    <row r="39" spans="1:6" ht="18" customHeight="1" x14ac:dyDescent="0.55000000000000004">
      <c r="A39" s="138" t="s">
        <v>112</v>
      </c>
      <c r="B39" s="83" t="s">
        <v>25</v>
      </c>
      <c r="C39" s="57">
        <v>44078.892528999997</v>
      </c>
      <c r="F39" s="168"/>
    </row>
    <row r="40" spans="1:6" ht="18" customHeight="1" x14ac:dyDescent="0.55000000000000004">
      <c r="A40" s="139" t="s">
        <v>112</v>
      </c>
      <c r="B40" s="84" t="s">
        <v>26</v>
      </c>
      <c r="C40" s="56">
        <v>51021.035651999999</v>
      </c>
      <c r="F40" s="168"/>
    </row>
    <row r="41" spans="1:6" ht="18" customHeight="1" x14ac:dyDescent="0.55000000000000004">
      <c r="A41" s="138" t="s">
        <v>150</v>
      </c>
      <c r="B41" s="83" t="s">
        <v>15</v>
      </c>
      <c r="C41" s="57">
        <v>46017.6751</v>
      </c>
      <c r="F41" s="168"/>
    </row>
    <row r="42" spans="1:6" ht="18" customHeight="1" x14ac:dyDescent="0.55000000000000004">
      <c r="A42" s="139" t="s">
        <v>112</v>
      </c>
      <c r="B42" s="84" t="s">
        <v>16</v>
      </c>
      <c r="C42" s="56">
        <v>43044.386638999997</v>
      </c>
      <c r="F42" s="168"/>
    </row>
    <row r="43" spans="1:6" ht="18" customHeight="1" x14ac:dyDescent="0.55000000000000004">
      <c r="A43" s="138" t="s">
        <v>112</v>
      </c>
      <c r="B43" s="83" t="s">
        <v>17</v>
      </c>
      <c r="C43" s="57">
        <v>43318.699232999999</v>
      </c>
      <c r="F43" s="168"/>
    </row>
    <row r="44" spans="1:6" ht="18" customHeight="1" x14ac:dyDescent="0.55000000000000004">
      <c r="A44" s="139" t="s">
        <v>112</v>
      </c>
      <c r="B44" s="84" t="s">
        <v>18</v>
      </c>
      <c r="C44" s="56">
        <v>41789.809110000002</v>
      </c>
      <c r="F44" s="168"/>
    </row>
    <row r="45" spans="1:6" ht="18" customHeight="1" x14ac:dyDescent="0.55000000000000004">
      <c r="A45" s="138" t="s">
        <v>112</v>
      </c>
      <c r="B45" s="83" t="s">
        <v>19</v>
      </c>
      <c r="C45" s="57">
        <v>36915.968561000002</v>
      </c>
      <c r="F45" s="168"/>
    </row>
    <row r="46" spans="1:6" ht="18" customHeight="1" x14ac:dyDescent="0.55000000000000004">
      <c r="A46" s="139" t="s">
        <v>112</v>
      </c>
      <c r="B46" s="84" t="s">
        <v>20</v>
      </c>
      <c r="C46" s="56">
        <v>46143.005582999998</v>
      </c>
      <c r="F46" s="168"/>
    </row>
    <row r="47" spans="1:6" ht="18" customHeight="1" x14ac:dyDescent="0.55000000000000004">
      <c r="A47" s="138" t="s">
        <v>112</v>
      </c>
      <c r="B47" s="83" t="s">
        <v>21</v>
      </c>
      <c r="C47" s="57">
        <v>40298.209007999998</v>
      </c>
      <c r="F47" s="168"/>
    </row>
    <row r="48" spans="1:6" ht="18" customHeight="1" x14ac:dyDescent="0.55000000000000004">
      <c r="A48" s="139" t="s">
        <v>112</v>
      </c>
      <c r="B48" s="84" t="s">
        <v>22</v>
      </c>
      <c r="C48" s="56">
        <v>40739.298187</v>
      </c>
      <c r="F48" s="168"/>
    </row>
    <row r="49" spans="1:6" ht="18" customHeight="1" x14ac:dyDescent="0.55000000000000004">
      <c r="A49" s="138" t="s">
        <v>112</v>
      </c>
      <c r="B49" s="83" t="s">
        <v>23</v>
      </c>
      <c r="C49" s="57">
        <v>41995.055714000002</v>
      </c>
      <c r="F49" s="168"/>
    </row>
    <row r="50" spans="1:6" ht="18" customHeight="1" x14ac:dyDescent="0.55000000000000004">
      <c r="A50" s="139" t="s">
        <v>112</v>
      </c>
      <c r="B50" s="84" t="s">
        <v>24</v>
      </c>
      <c r="C50" s="56">
        <v>43035.318184999996</v>
      </c>
      <c r="F50" s="168"/>
    </row>
    <row r="51" spans="1:6" ht="18" customHeight="1" x14ac:dyDescent="0.55000000000000004">
      <c r="A51" s="138" t="s">
        <v>112</v>
      </c>
      <c r="B51" s="83" t="s">
        <v>25</v>
      </c>
      <c r="C51" s="57">
        <v>48714.608340999999</v>
      </c>
      <c r="F51" s="168"/>
    </row>
    <row r="52" spans="1:6" ht="18" customHeight="1" x14ac:dyDescent="0.55000000000000004">
      <c r="A52" s="139" t="s">
        <v>112</v>
      </c>
      <c r="B52" s="84" t="s">
        <v>26</v>
      </c>
      <c r="C52" s="56">
        <v>45478.560609</v>
      </c>
      <c r="F52" s="168"/>
    </row>
    <row r="53" spans="1:6" ht="18" customHeight="1" x14ac:dyDescent="0.55000000000000004">
      <c r="A53" s="138" t="s">
        <v>123</v>
      </c>
      <c r="B53" s="83" t="s">
        <v>15</v>
      </c>
      <c r="C53" s="57">
        <v>47937.256496000002</v>
      </c>
      <c r="F53" s="168"/>
    </row>
    <row r="54" spans="1:6" ht="18" customHeight="1" x14ac:dyDescent="0.55000000000000004">
      <c r="A54" s="139" t="s">
        <v>112</v>
      </c>
      <c r="B54" s="84" t="s">
        <v>16</v>
      </c>
      <c r="C54" s="56">
        <v>40842.247904000003</v>
      </c>
      <c r="F54" s="168"/>
    </row>
    <row r="55" spans="1:6" ht="18" customHeight="1" x14ac:dyDescent="0.55000000000000004">
      <c r="A55" s="138" t="s">
        <v>112</v>
      </c>
      <c r="B55" s="83" t="s">
        <v>17</v>
      </c>
      <c r="C55" s="57">
        <v>50722.715103000002</v>
      </c>
      <c r="F55" s="168"/>
    </row>
    <row r="56" spans="1:6" ht="18" customHeight="1" x14ac:dyDescent="0.55000000000000004">
      <c r="A56" s="139" t="s">
        <v>112</v>
      </c>
      <c r="B56" s="84" t="s">
        <v>18</v>
      </c>
      <c r="C56" s="56">
        <v>49987.597704</v>
      </c>
      <c r="F56" s="168"/>
    </row>
    <row r="57" spans="1:6" ht="18" customHeight="1" x14ac:dyDescent="0.55000000000000004">
      <c r="A57" s="138" t="s">
        <v>112</v>
      </c>
      <c r="B57" s="83" t="s">
        <v>19</v>
      </c>
      <c r="C57" s="57">
        <v>45076.447883000001</v>
      </c>
      <c r="F57" s="168"/>
    </row>
    <row r="58" spans="1:6" ht="18" customHeight="1" x14ac:dyDescent="0.55000000000000004">
      <c r="A58" s="139" t="s">
        <v>112</v>
      </c>
      <c r="B58" s="84" t="s">
        <v>20</v>
      </c>
      <c r="C58" s="56">
        <v>47351.285507000001</v>
      </c>
      <c r="F58" s="168"/>
    </row>
    <row r="59" spans="1:6" ht="18" customHeight="1" x14ac:dyDescent="0.55000000000000004">
      <c r="A59" s="138" t="s">
        <v>112</v>
      </c>
      <c r="B59" s="83" t="s">
        <v>21</v>
      </c>
      <c r="C59" s="57">
        <v>47303.331770999997</v>
      </c>
      <c r="F59" s="168"/>
    </row>
    <row r="60" spans="1:6" ht="18" customHeight="1" x14ac:dyDescent="0.55000000000000004">
      <c r="A60" s="139" t="s">
        <v>112</v>
      </c>
      <c r="B60" s="84" t="s">
        <v>22</v>
      </c>
      <c r="C60" s="56">
        <v>51499.076746999999</v>
      </c>
    </row>
    <row r="61" spans="1:6" ht="18" customHeight="1" x14ac:dyDescent="0.55000000000000004">
      <c r="A61" s="138"/>
      <c r="B61" s="83" t="s">
        <v>23</v>
      </c>
      <c r="C61" s="57">
        <v>45842.246147999998</v>
      </c>
    </row>
  </sheetData>
  <mergeCells count="1">
    <mergeCell ref="A3:C3"/>
  </mergeCells>
  <hyperlinks>
    <hyperlink ref="E1" location="Index!A1" display="Index" xr:uid="{641EA374-4913-4124-977D-2FDF454C2244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&amp;L&amp;G&amp;R&amp;G</oddHeader>
    <oddFooter>&amp;Cwww.stats.gov.sa</oddFooter>
  </headerFooter>
  <legacyDrawingHF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19</vt:i4>
      </vt:variant>
      <vt:variant>
        <vt:lpstr>النطاقات المسماة</vt:lpstr>
      </vt:variant>
      <vt:variant>
        <vt:i4>19</vt:i4>
      </vt:variant>
    </vt:vector>
  </HeadingPairs>
  <TitlesOfParts>
    <vt:vector size="38" baseType="lpstr">
      <vt:lpstr>Index</vt:lpstr>
      <vt:lpstr>0</vt:lpstr>
      <vt:lpstr>1</vt:lpstr>
      <vt:lpstr>1.1</vt:lpstr>
      <vt:lpstr>1.2</vt:lpstr>
      <vt:lpstr>1.3</vt:lpstr>
      <vt:lpstr>1.4</vt:lpstr>
      <vt:lpstr>1.5</vt:lpstr>
      <vt:lpstr>2</vt:lpstr>
      <vt:lpstr>2.1</vt:lpstr>
      <vt:lpstr>2.2</vt:lpstr>
      <vt:lpstr>2.3</vt:lpstr>
      <vt:lpstr>2.4</vt:lpstr>
      <vt:lpstr>2.5</vt:lpstr>
      <vt:lpstr>2.6</vt:lpstr>
      <vt:lpstr>2.7</vt:lpstr>
      <vt:lpstr>3</vt:lpstr>
      <vt:lpstr>4</vt:lpstr>
      <vt:lpstr>5</vt:lpstr>
      <vt:lpstr>'0'!Print_Area</vt:lpstr>
      <vt:lpstr>'1'!Print_Area</vt:lpstr>
      <vt:lpstr>'1.1'!Print_Area</vt:lpstr>
      <vt:lpstr>'1.2'!Print_Area</vt:lpstr>
      <vt:lpstr>'1.3'!Print_Area</vt:lpstr>
      <vt:lpstr>'1.5'!Print_Area</vt:lpstr>
      <vt:lpstr>'2'!Print_Area</vt:lpstr>
      <vt:lpstr>'2.1'!Print_Area</vt:lpstr>
      <vt:lpstr>'2.2'!Print_Area</vt:lpstr>
      <vt:lpstr>'2.3'!Print_Area</vt:lpstr>
      <vt:lpstr>'2.5'!Print_Area</vt:lpstr>
      <vt:lpstr>'2.6'!Print_Area</vt:lpstr>
      <vt:lpstr>'2.7'!Print_Area</vt:lpstr>
      <vt:lpstr>'3'!Print_Area</vt:lpstr>
      <vt:lpstr>'4'!Print_Area</vt:lpstr>
      <vt:lpstr>'5'!Print_Area</vt:lpstr>
      <vt:lpstr>Index!Print_Area</vt:lpstr>
      <vt:lpstr>'1.3'!Print_Titles</vt:lpstr>
      <vt:lpstr>'2.3'!Print_Titles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majeebi@stats.gov.sa;Mohammed Almosayter</dc:creator>
  <cp:lastModifiedBy>Waleed Abdulqader</cp:lastModifiedBy>
  <cp:lastPrinted>2018-07-31T08:09:43Z</cp:lastPrinted>
  <dcterms:created xsi:type="dcterms:W3CDTF">2016-08-11T05:20:00Z</dcterms:created>
  <dcterms:modified xsi:type="dcterms:W3CDTF">2021-11-15T08:37:12Z</dcterms:modified>
</cp:coreProperties>
</file>