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eb7a8baf61744a7/Reports/Quarterly Reports/‏‏Quarter 4 2020/ملفات/"/>
    </mc:Choice>
  </mc:AlternateContent>
  <xr:revisionPtr revIDLastSave="117" documentId="11_78E960AB7580D7A0308F8B066992F86A094AAE0E" xr6:coauthVersionLast="46" xr6:coauthVersionMax="46" xr10:uidLastSave="{0F485F87-EA19-4662-909D-15EB81E664C2}"/>
  <bookViews>
    <workbookView xWindow="1395" yWindow="435" windowWidth="27240" windowHeight="14760" tabRatio="842" xr2:uid="{00000000-000D-0000-FFFF-FFFF00000000}"/>
  </bookViews>
  <sheets>
    <sheet name="الفهرس Index" sheetId="15" r:id="rId1"/>
    <sheet name="1" sheetId="36" r:id="rId2"/>
    <sheet name="1.1" sheetId="32" r:id="rId3"/>
    <sheet name="1.2" sheetId="11" r:id="rId4"/>
    <sheet name="1.3" sheetId="17" r:id="rId5"/>
    <sheet name="1.4" sheetId="18" r:id="rId6"/>
    <sheet name="1.5" sheetId="34" r:id="rId7"/>
    <sheet name="2" sheetId="19" r:id="rId8"/>
    <sheet name="2.1" sheetId="20" r:id="rId9"/>
    <sheet name="2.2" sheetId="21" r:id="rId10"/>
    <sheet name="2.3" sheetId="22" r:id="rId11"/>
    <sheet name="2.4" sheetId="23" r:id="rId12"/>
    <sheet name="2.5" sheetId="24" r:id="rId13"/>
    <sheet name="2.6" sheetId="30" r:id="rId14"/>
    <sheet name="3" sheetId="35" r:id="rId15"/>
    <sheet name="4" sheetId="25" r:id="rId16"/>
    <sheet name="5" sheetId="26" r:id="rId17"/>
    <sheet name="6" sheetId="28" r:id="rId18"/>
  </sheets>
  <externalReferences>
    <externalReference r:id="rId19"/>
    <externalReference r:id="rId20"/>
  </externalReferences>
  <definedNames>
    <definedName name="Port1">INDIRECT([1]Imp!$AA$185)</definedName>
    <definedName name="Port2">INDIRECT([1]Imp!$AA$186)</definedName>
    <definedName name="Port3">INDIRECT([1]Imp!$AA$187)</definedName>
    <definedName name="Port4">INDIRECT([1]Imp!$AA$188)</definedName>
    <definedName name="Port5">INDIRECT([1]Imp!$AA$189)</definedName>
    <definedName name="PortQ1">INDIRECT([1]QImp!$AB$185)</definedName>
    <definedName name="PortQ2">INDIRECT([1]QImp!$AB$186)</definedName>
    <definedName name="PortQ3">INDIRECT([1]QImp!$AB$187)</definedName>
    <definedName name="PortQ4">INDIRECT([1]QImp!$AB$188)</definedName>
    <definedName name="PortQ5">INDIRECT([1]QImp!$AB$189)</definedName>
    <definedName name="_xlnm.Print_Area" localSheetId="1">'1'!$A$1:$H$12</definedName>
    <definedName name="_xlnm.Print_Area" localSheetId="2">'1.1'!$A$1:$G$12</definedName>
    <definedName name="_xlnm.Print_Area" localSheetId="3">'1.2'!$A$1:$G$29</definedName>
    <definedName name="_xlnm.Print_Area" localSheetId="4">'1.3'!$A$1:$G$19</definedName>
    <definedName name="_xlnm.Print_Area" localSheetId="5">'1.4'!$A$1:$G$154</definedName>
    <definedName name="_xlnm.Print_Area" localSheetId="6">'1.5'!$A$1:$G$40</definedName>
    <definedName name="_xlnm.Print_Area" localSheetId="7">'2'!$A$1:$D$11</definedName>
    <definedName name="_xlnm.Print_Area" localSheetId="8">'2.1'!$A$1:$G$29</definedName>
    <definedName name="_xlnm.Print_Area" localSheetId="9">'2.2'!$A$1:$G$19</definedName>
    <definedName name="_xlnm.Print_Area" localSheetId="10">'2.3'!$A$1:$G$148</definedName>
    <definedName name="_xlnm.Print_Area" localSheetId="11">'2.4'!$A$1:$G$11</definedName>
    <definedName name="_xlnm.Print_Area" localSheetId="12">'2.5'!$A$1:$G$11</definedName>
    <definedName name="_xlnm.Print_Area" localSheetId="13">'2.6'!$A$1:$G$48</definedName>
    <definedName name="_xlnm.Print_Area" localSheetId="14">'3'!$A$1:$G$12</definedName>
    <definedName name="_xlnm.Print_Area" localSheetId="15">'4'!$A$1:$F$12</definedName>
    <definedName name="_xlnm.Print_Area" localSheetId="16">'5'!$A$1:$D$17</definedName>
    <definedName name="_xlnm.Print_Area" localSheetId="17">'6'!$A$1:$L$14</definedName>
    <definedName name="_xlnm.Print_Area" localSheetId="0">'الفهرس Index'!$A$1:$D$23</definedName>
    <definedName name="_xlnm.Print_Titles" localSheetId="5">'1.4'!$1:$7</definedName>
    <definedName name="_xlnm.Print_Titles" localSheetId="10">'2.3'!$1:$7</definedName>
    <definedName name="rngValueType">[2]DATAMExp!$E$2</definedName>
  </definedNames>
  <calcPr calcId="181029"/>
  <fileRecoveryPr autoRecover="0"/>
</workbook>
</file>

<file path=xl/calcChain.xml><?xml version="1.0" encoding="utf-8"?>
<calcChain xmlns="http://schemas.openxmlformats.org/spreadsheetml/2006/main">
  <c r="E21" i="30" l="1"/>
  <c r="D21" i="30"/>
  <c r="C21" i="30"/>
  <c r="C29" i="11" l="1"/>
  <c r="C32" i="30" l="1"/>
  <c r="D32" i="30"/>
  <c r="E32" i="30"/>
  <c r="C19" i="17" l="1"/>
  <c r="E8" i="30" l="1"/>
  <c r="E48" i="30" s="1"/>
  <c r="D8" i="30"/>
  <c r="D48" i="30" s="1"/>
  <c r="C8" i="30"/>
  <c r="C48" i="30" s="1"/>
  <c r="C19" i="21"/>
  <c r="D19" i="21"/>
  <c r="E19" i="21"/>
  <c r="C21" i="34" l="1"/>
  <c r="D21" i="34"/>
  <c r="E21" i="34"/>
  <c r="E31" i="34" l="1"/>
  <c r="D31" i="34"/>
  <c r="C31" i="34"/>
  <c r="E8" i="34"/>
  <c r="D8" i="34"/>
  <c r="C8" i="34"/>
  <c r="C40" i="34" l="1"/>
  <c r="D40" i="34"/>
  <c r="E40" i="34"/>
  <c r="E11" i="24" l="1"/>
  <c r="D11" i="24"/>
  <c r="C11" i="24"/>
  <c r="E11" i="23"/>
  <c r="D11" i="23"/>
  <c r="C11" i="23"/>
  <c r="E29" i="20"/>
  <c r="D29" i="20"/>
  <c r="C29" i="20"/>
  <c r="E19" i="17"/>
  <c r="D19" i="17"/>
  <c r="E29" i="11"/>
  <c r="D29" i="11"/>
</calcChain>
</file>

<file path=xl/sharedStrings.xml><?xml version="1.0" encoding="utf-8"?>
<sst xmlns="http://schemas.openxmlformats.org/spreadsheetml/2006/main" count="1226" uniqueCount="624">
  <si>
    <t>المجموع</t>
  </si>
  <si>
    <t>Total</t>
  </si>
  <si>
    <t>دول مجلس التعاون الخليجي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</si>
  <si>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</si>
  <si>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</si>
  <si>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</si>
  <si>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</si>
  <si>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</si>
  <si>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</si>
  <si>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</si>
  <si>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</si>
  <si>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</si>
  <si>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</si>
  <si>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</si>
  <si>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</si>
  <si>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</si>
  <si>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</si>
  <si>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</si>
  <si>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</si>
  <si>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</si>
  <si>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</si>
  <si>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</si>
  <si>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</si>
  <si>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Country</t>
  </si>
  <si>
    <t>الكويت</t>
  </si>
  <si>
    <t>البحرين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</si>
  <si>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</si>
  <si>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</si>
  <si>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</si>
  <si>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</si>
  <si>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</si>
  <si>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</si>
  <si>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</si>
  <si>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</si>
  <si>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</si>
  <si>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</si>
  <si>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</si>
  <si>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</si>
  <si>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</si>
  <si>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</si>
  <si>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</si>
  <si>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</si>
  <si>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</si>
  <si>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</si>
  <si>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</si>
  <si>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</si>
  <si>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</si>
  <si>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Ratio of Non-oil Exports to Imports, Annual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</si>
  <si>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</si>
  <si>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</si>
  <si>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</si>
  <si>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</si>
  <si>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</si>
  <si>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</si>
  <si>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</si>
  <si>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</si>
  <si>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</si>
  <si>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</si>
  <si>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</si>
  <si>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</si>
  <si>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</si>
  <si>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</si>
  <si>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</si>
  <si>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</si>
  <si>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</si>
  <si>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</si>
  <si>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</si>
  <si>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</si>
  <si>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</si>
  <si>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</si>
  <si>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</si>
  <si>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</si>
  <si>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</si>
  <si>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</si>
  <si>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</si>
  <si>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</si>
  <si>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</si>
  <si>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</si>
  <si>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</si>
  <si>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</si>
  <si>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</si>
  <si>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</si>
  <si>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</si>
  <si>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</si>
  <si>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</si>
  <si>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</si>
  <si>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</si>
  <si>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</si>
  <si>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</si>
  <si>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</si>
  <si>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</si>
  <si>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</si>
  <si>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</si>
  <si>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</si>
  <si>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</si>
  <si>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</si>
  <si>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</si>
  <si>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</si>
  <si>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</si>
  <si>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</si>
  <si>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</si>
  <si>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</si>
  <si>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</si>
  <si>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</si>
  <si>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</si>
  <si>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</si>
  <si>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</si>
  <si>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</si>
  <si>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</si>
  <si>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</si>
  <si>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</si>
  <si>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</si>
  <si>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</si>
  <si>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</si>
  <si>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</si>
  <si>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</si>
  <si>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</si>
  <si>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</si>
  <si>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</si>
  <si>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</si>
  <si>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</si>
  <si>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</si>
  <si>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</si>
  <si>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</si>
  <si>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</si>
  <si>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</si>
  <si>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حالة عمار</t>
  </si>
  <si>
    <t>الرقعي</t>
  </si>
  <si>
    <t>الدرة</t>
  </si>
  <si>
    <t>مطار الملك خالد الدولي بالرياض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</si>
  <si>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</si>
  <si>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</si>
  <si>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</si>
  <si>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</si>
  <si>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</si>
  <si>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</si>
  <si>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</si>
  <si>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</si>
  <si>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King Abdulaziz Port</t>
  </si>
  <si>
    <t>U.S.A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</si>
  <si>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</si>
  <si>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</si>
  <si>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</si>
  <si>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</si>
  <si>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</si>
  <si>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</si>
  <si>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</si>
  <si>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</si>
  <si>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</si>
  <si>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</si>
  <si>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</si>
  <si>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</si>
  <si>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</si>
  <si>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</si>
  <si>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</si>
  <si>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</si>
  <si>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</si>
  <si>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</si>
  <si>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</si>
  <si>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</si>
  <si>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</si>
  <si>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</si>
  <si>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</si>
  <si>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</si>
  <si>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</si>
  <si>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</si>
  <si>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</si>
  <si>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</si>
  <si>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</si>
  <si>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</si>
  <si>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</si>
  <si>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</si>
  <si>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</si>
  <si>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</si>
  <si>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</si>
  <si>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</si>
  <si>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</si>
  <si>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</si>
  <si>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</si>
  <si>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</si>
  <si>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</si>
  <si>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</si>
  <si>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</si>
  <si>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</si>
  <si>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</si>
  <si>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</si>
  <si>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</si>
  <si>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</si>
  <si>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</si>
  <si>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</si>
  <si>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</si>
  <si>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</si>
  <si>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</si>
  <si>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</si>
  <si>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</si>
  <si>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</si>
  <si>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</si>
  <si>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</si>
  <si>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</si>
  <si>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</si>
  <si>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</si>
  <si>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</si>
  <si>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</si>
  <si>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</si>
  <si>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</si>
  <si>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</si>
  <si>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</si>
  <si>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</si>
  <si>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</si>
  <si>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</si>
  <si>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</si>
  <si>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</si>
  <si>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</si>
  <si>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</si>
  <si>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</si>
  <si>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</si>
  <si>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</si>
  <si>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</si>
  <si>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</si>
  <si>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</si>
  <si>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</si>
  <si>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</si>
  <si>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</si>
  <si>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</si>
  <si>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</si>
  <si>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</si>
  <si>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</si>
  <si>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</si>
  <si>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</si>
  <si>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</si>
  <si>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</si>
  <si>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</si>
  <si>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</si>
  <si>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</si>
  <si>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</si>
  <si>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</si>
  <si>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</si>
  <si>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</si>
  <si>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</si>
  <si>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</si>
  <si>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</si>
  <si>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</si>
  <si>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</si>
  <si>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</si>
  <si>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</si>
  <si>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</si>
  <si>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</si>
  <si>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</si>
  <si>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</si>
  <si>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</si>
  <si>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</si>
  <si>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</si>
  <si>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جامبيا</t>
  </si>
  <si>
    <t>بقية الدول</t>
  </si>
  <si>
    <t>Jubail Port</t>
  </si>
  <si>
    <t>Jizan Port</t>
  </si>
  <si>
    <t>Deba Port</t>
  </si>
  <si>
    <t>Ras Tannorah Port</t>
  </si>
  <si>
    <t>Ras Alkhair Port</t>
  </si>
  <si>
    <t>سلوفاكيا</t>
  </si>
  <si>
    <t>البوسنة والهرسك</t>
  </si>
  <si>
    <t>كرواتيا</t>
  </si>
  <si>
    <t>صربيا</t>
  </si>
  <si>
    <t>بورتريكو</t>
  </si>
  <si>
    <t>أوزباكستان</t>
  </si>
  <si>
    <t>بيلاروس</t>
  </si>
  <si>
    <t>مقدونيا</t>
  </si>
  <si>
    <t>مولدافيا</t>
  </si>
  <si>
    <t>كونجو</t>
  </si>
  <si>
    <t>مالي</t>
  </si>
  <si>
    <t>بنين (داهومي)</t>
  </si>
  <si>
    <t>راوندى</t>
  </si>
  <si>
    <t>Gulf Cooperation Council (GCC)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</si>
  <si>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</si>
  <si>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</si>
  <si>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</si>
  <si>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</si>
  <si>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</si>
  <si>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</si>
  <si>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</si>
  <si>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</si>
  <si>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</si>
  <si>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</si>
  <si>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</si>
  <si>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</si>
  <si>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</si>
  <si>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</si>
  <si>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</si>
  <si>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</si>
  <si>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</si>
  <si>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</si>
  <si>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</si>
  <si>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</si>
  <si>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</si>
  <si>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</si>
  <si>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</si>
  <si>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</si>
  <si>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</si>
  <si>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</si>
  <si>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</si>
  <si>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</si>
  <si>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</si>
  <si>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</si>
  <si>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</si>
  <si>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</si>
  <si>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</si>
  <si>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</si>
  <si>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</si>
  <si>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</si>
  <si>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</si>
  <si>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</si>
  <si>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</si>
  <si>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</si>
  <si>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</si>
  <si>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</si>
  <si>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</si>
  <si>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</si>
  <si>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</si>
  <si>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</si>
  <si>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</si>
  <si>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</si>
  <si>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</si>
  <si>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</si>
  <si>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</si>
  <si>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</si>
  <si>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</si>
  <si>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</si>
  <si>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</si>
  <si>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</si>
  <si>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</si>
  <si>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</si>
  <si>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</si>
  <si>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</si>
  <si>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</si>
  <si>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</si>
  <si>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</si>
  <si>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</si>
  <si>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</si>
  <si>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</si>
  <si>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</si>
  <si>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</si>
  <si>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</si>
  <si>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</si>
  <si>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</si>
  <si>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</si>
  <si>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</si>
  <si>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</si>
  <si>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</si>
  <si>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</si>
  <si>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</si>
  <si>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</si>
  <si>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</si>
  <si>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</si>
  <si>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</si>
  <si>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</si>
  <si>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</si>
  <si>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</si>
  <si>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</si>
  <si>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</si>
  <si>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</si>
  <si>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</si>
  <si>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</si>
  <si>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</si>
  <si>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</si>
  <si>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</si>
  <si>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</si>
  <si>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</si>
  <si>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</si>
  <si>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</si>
  <si>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LIBERIA</t>
  </si>
  <si>
    <t>SIERRA LEONE</t>
  </si>
  <si>
    <t>HUNGARY</t>
  </si>
  <si>
    <t>GAMBIA</t>
  </si>
  <si>
    <t>DOMINICAN REPUBLIC</t>
  </si>
  <si>
    <t>CHAD</t>
  </si>
  <si>
    <t>NAMIBIA</t>
  </si>
  <si>
    <t>CONGO</t>
  </si>
  <si>
    <t>PARAGUAY</t>
  </si>
  <si>
    <t>BENIN</t>
  </si>
  <si>
    <t>MALDIVES</t>
  </si>
  <si>
    <t>ZAMBIA</t>
  </si>
  <si>
    <t>SERBIA</t>
  </si>
  <si>
    <t>EL SALVADOR</t>
  </si>
  <si>
    <t>RWANDA</t>
  </si>
  <si>
    <t>LITHUANIA</t>
  </si>
  <si>
    <t>AZERBAIJAN</t>
  </si>
  <si>
    <t>ROMANIA</t>
  </si>
  <si>
    <t>CAMBODIA</t>
  </si>
  <si>
    <t>MADAGASCAR</t>
  </si>
  <si>
    <t>URUGUAY</t>
  </si>
  <si>
    <t>GABON</t>
  </si>
  <si>
    <t>CROATIA</t>
  </si>
  <si>
    <t>BELARUS</t>
  </si>
  <si>
    <t>UZBEKISTAN</t>
  </si>
  <si>
    <t>ALBANIA</t>
  </si>
  <si>
    <t>SYRIA</t>
  </si>
  <si>
    <t>PUERTO RICO</t>
  </si>
  <si>
    <t>LUXEMBOURG</t>
  </si>
  <si>
    <t>COSTA RICA</t>
  </si>
  <si>
    <t>DOMINICA</t>
  </si>
  <si>
    <t>LATVIA</t>
  </si>
  <si>
    <t>MOLDOVA</t>
  </si>
  <si>
    <t>HONDURAS</t>
  </si>
  <si>
    <t>MACEDONIA</t>
  </si>
  <si>
    <t>Jeddah Islamic Sea Port</t>
  </si>
  <si>
    <t>King Abdullah Seaport</t>
  </si>
  <si>
    <t>نيكراجوا</t>
  </si>
  <si>
    <t>NICARAGUA</t>
  </si>
  <si>
    <t>جزر القمر</t>
  </si>
  <si>
    <t>COMOROS</t>
  </si>
  <si>
    <t>Partner Country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</si>
  <si>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</si>
  <si>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</si>
  <si>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</si>
  <si>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</si>
  <si>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</si>
  <si>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</si>
  <si>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</si>
  <si>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</si>
  <si>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</si>
  <si>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</si>
  <si>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</si>
  <si>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</si>
  <si>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</si>
  <si>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</si>
  <si>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</si>
  <si>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</si>
  <si>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</si>
  <si>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</si>
  <si>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</si>
  <si>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</si>
  <si>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الحيوانات الحية والمنتجات الحيوانية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</si>
  <si>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</si>
  <si>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</si>
  <si>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</si>
  <si>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</si>
  <si>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</si>
  <si>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</si>
  <si>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</si>
  <si>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</si>
  <si>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</si>
  <si>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</si>
  <si>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</si>
  <si>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</si>
  <si>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</si>
  <si>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</si>
  <si>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</t>
  </si>
  <si>
    <t>أسلحة وذخائر؛ أجزاؤها ولوازمها</t>
  </si>
  <si>
    <t>سلع ومنتجات متـنوعة</t>
  </si>
  <si>
    <t>تحف فنية، قطع للمجموعات وقطع أثرية</t>
  </si>
  <si>
    <t>Share in Total Exports (%)</t>
  </si>
  <si>
    <t>نسبة من إجمالي الصادرات (%)</t>
  </si>
  <si>
    <t>Arab League, excluding the GCC</t>
  </si>
  <si>
    <t>Imports by Group of Countries</t>
  </si>
  <si>
    <t>سان مارينو</t>
  </si>
  <si>
    <t>SAN MARINO</t>
  </si>
  <si>
    <t>Exports by Section</t>
  </si>
  <si>
    <t>Trade Volume and Trade Balance</t>
  </si>
  <si>
    <t>حجم التجارة والميزان التجاري</t>
  </si>
  <si>
    <t>Oil Exports  /  الصادرات البترولية</t>
  </si>
  <si>
    <t>Non-oil Exports  /  الصادرات غير البترولية</t>
  </si>
  <si>
    <t>National Exports / الصادرات الوطنية</t>
  </si>
  <si>
    <t>Re-exports / إعادة التصدير</t>
  </si>
  <si>
    <t>Total / الإجمالي</t>
  </si>
  <si>
    <t>الصادرات حسب الأقسام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</si>
  <si>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</si>
  <si>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مليون ريال</t>
  </si>
  <si>
    <t>Million Riyals</t>
  </si>
  <si>
    <t>Non-oil Exports by Mode of Transport and Customs Port</t>
  </si>
  <si>
    <t>الصادرات غير البترولية حسب وسيلة النقل والمنافذ الجمركية</t>
  </si>
  <si>
    <t>الصادرات حسب الاقسام</t>
  </si>
  <si>
    <t>الميزان التجاري</t>
  </si>
  <si>
    <t>Trade Volume and Trade Balance (Million Riyals)</t>
  </si>
  <si>
    <t>الميزان التجاري بدون البترول</t>
  </si>
  <si>
    <t>Merchandise
Imports</t>
  </si>
  <si>
    <t>Trade
Volume</t>
  </si>
  <si>
    <t>Trade
Balance</t>
  </si>
  <si>
    <t>ملاوي</t>
  </si>
  <si>
    <t>MALAWI</t>
  </si>
  <si>
    <t>كازاخستان</t>
  </si>
  <si>
    <t>لاوس</t>
  </si>
  <si>
    <t>KAZAKHSTAN</t>
  </si>
  <si>
    <t>LAOS</t>
  </si>
  <si>
    <t>Merchandise Exports</t>
  </si>
  <si>
    <t>الصادرات السلعية</t>
  </si>
  <si>
    <t>بنما</t>
  </si>
  <si>
    <t>PANAMA</t>
  </si>
  <si>
    <t>حجم التجارة</t>
  </si>
  <si>
    <t>United Arab Emirates</t>
  </si>
  <si>
    <t>Kuwait</t>
  </si>
  <si>
    <t>Bahrain</t>
  </si>
  <si>
    <t>Qatar</t>
  </si>
  <si>
    <t>Sultanate Of Oman</t>
  </si>
  <si>
    <t>EUROPEAN UNION, N.E.S</t>
  </si>
  <si>
    <t>ارميـنيا</t>
  </si>
  <si>
    <t>ARMENIA</t>
  </si>
  <si>
    <t>الاتحاد الأوربي، غير مذكورة في مكان آخر</t>
  </si>
  <si>
    <t>Riyadh (Dry Port)</t>
  </si>
  <si>
    <t>مطار الأمير سلطان (تبوك)</t>
  </si>
  <si>
    <t>مطار الوديعة (نجران)</t>
  </si>
  <si>
    <t>COTE D'IVOIRE</t>
  </si>
  <si>
    <t>Yanbu Port</t>
  </si>
  <si>
    <t>Bat'ha</t>
  </si>
  <si>
    <t>King Abdulaziz International Airport</t>
  </si>
  <si>
    <t>Wadea Airport (Najran)</t>
  </si>
  <si>
    <t>King Khalid International Airport</t>
  </si>
  <si>
    <t>Madenah Airport</t>
  </si>
  <si>
    <t>Tabok Airport</t>
  </si>
  <si>
    <t>Abha Airport</t>
  </si>
  <si>
    <t>Qassim Airport</t>
  </si>
  <si>
    <t>مطار الملك عبدالعزيز الدولي بجدة</t>
  </si>
  <si>
    <t>مطار أبها</t>
  </si>
  <si>
    <t>Taif Airport</t>
  </si>
  <si>
    <t>Jeddah Parcels Post</t>
  </si>
  <si>
    <t>Riyadh Parcels Post</t>
  </si>
  <si>
    <t>Madenah Parcels Post</t>
  </si>
  <si>
    <t>Dammam Parcels Post</t>
  </si>
  <si>
    <t>-</t>
  </si>
  <si>
    <t>CONGO, THE DEMOCRATIC REPUBLIC</t>
  </si>
  <si>
    <t/>
  </si>
  <si>
    <t>OTHER COUNTRIES</t>
  </si>
  <si>
    <t>BOSNIA &amp; HERZEGOVINA</t>
  </si>
  <si>
    <t>بروناي دار السلام</t>
  </si>
  <si>
    <t>BRUNEI DARUSSALAM</t>
  </si>
  <si>
    <t>غينيا بيساو</t>
  </si>
  <si>
    <t>GUINEA-BISSAU</t>
  </si>
  <si>
    <t>زمبابوي</t>
  </si>
  <si>
    <t>ZIMBABWE</t>
  </si>
  <si>
    <t>كوبا</t>
  </si>
  <si>
    <t>CUBA</t>
  </si>
  <si>
    <t>سوازى لاند</t>
  </si>
  <si>
    <t>SWAZILAND</t>
  </si>
  <si>
    <t>اروبا</t>
  </si>
  <si>
    <t>ARUBA</t>
  </si>
  <si>
    <t>جزر فيجى</t>
  </si>
  <si>
    <t>FIJI</t>
  </si>
  <si>
    <t>تريندادوتوباكو</t>
  </si>
  <si>
    <t>TRINIDAD &amp; TOBAGO</t>
  </si>
  <si>
    <t>ايسـلاند</t>
  </si>
  <si>
    <t>ICELAND</t>
  </si>
  <si>
    <t>الصادرات السلعية، ربعي</t>
  </si>
  <si>
    <t>الصادرات البترولية وغير البترولية، ربعي</t>
  </si>
  <si>
    <t>الواردات السلعية، ربعي</t>
  </si>
  <si>
    <t>نسبة الصادرات غير البترولية للواردات، ربعي</t>
  </si>
  <si>
    <t>Merchandise Exports, Quarterly</t>
  </si>
  <si>
    <t>Oil and Non-oil Exports, Quarterly</t>
  </si>
  <si>
    <t>Merchandise Imports, Quarterly</t>
  </si>
  <si>
    <t>Ratio of Non-oil Exports to Imports, Quarterly</t>
  </si>
  <si>
    <t>الأول</t>
  </si>
  <si>
    <t>Q1</t>
  </si>
  <si>
    <t>الثاني</t>
  </si>
  <si>
    <t>Q2</t>
  </si>
  <si>
    <t>الثالث</t>
  </si>
  <si>
    <t>Q3</t>
  </si>
  <si>
    <t>الرابع</t>
  </si>
  <si>
    <t>Q4</t>
  </si>
  <si>
    <t>حجم التجارة والميزان التجاري, ربعي (مليون ريال)</t>
  </si>
  <si>
    <t>الربع</t>
  </si>
  <si>
    <t>Quarter</t>
  </si>
  <si>
    <t>النيجر</t>
  </si>
  <si>
    <t>NIGER</t>
  </si>
  <si>
    <t>قرقيزيا</t>
  </si>
  <si>
    <t>KYRGYZSTAN</t>
  </si>
  <si>
    <t>جمهورية جنوب السودان</t>
  </si>
  <si>
    <t>SOUTH SUDAN</t>
  </si>
  <si>
    <t>الربع الثالث</t>
  </si>
  <si>
    <t>الربع الرابع</t>
  </si>
  <si>
    <t>الربع الأول</t>
  </si>
  <si>
    <t>الربع الثاني</t>
  </si>
  <si>
    <t>التجارة الخارجية
للمملكة العربية السعودية</t>
  </si>
  <si>
    <t>ميناء الجبيل الصناعي</t>
  </si>
  <si>
    <t>Jubail Industrial Port</t>
  </si>
  <si>
    <t>ميناء الملك فهد الصناعي بينبع</t>
  </si>
  <si>
    <t>King Fahad port</t>
  </si>
  <si>
    <t>بوليفيا</t>
  </si>
  <si>
    <t>BOLIVIA</t>
  </si>
  <si>
    <t>مطار الأحساء الدولي</t>
  </si>
  <si>
    <t>Al-Ahsa Airport</t>
  </si>
  <si>
    <t>International trade
of Saudi Arabia</t>
  </si>
  <si>
    <t>Exports by Group of Countries</t>
  </si>
  <si>
    <t>Exports by Country</t>
  </si>
  <si>
    <t>الصادرات حسب مجموعات الدول</t>
  </si>
  <si>
    <t>الصادرات حسب الدول</t>
  </si>
  <si>
    <t>تركمانستان</t>
  </si>
  <si>
    <t>TURKMENISTAN</t>
  </si>
  <si>
    <t>فينزولا</t>
  </si>
  <si>
    <t>VENEZUELA</t>
  </si>
  <si>
    <t>الربع الثالث/ Q3</t>
  </si>
  <si>
    <t>جبل طارق</t>
  </si>
  <si>
    <t>GIBRALTAR</t>
  </si>
  <si>
    <t>هاييتي</t>
  </si>
  <si>
    <t>HAITI</t>
  </si>
  <si>
    <t>بروندى</t>
  </si>
  <si>
    <t>BURUNDI</t>
  </si>
  <si>
    <t>جزر الباهاما</t>
  </si>
  <si>
    <t>BAHAMAS</t>
  </si>
  <si>
    <t>ليختشتاين</t>
  </si>
  <si>
    <t>LIECHTENSTEIN</t>
  </si>
  <si>
    <t>مـكـاو</t>
  </si>
  <si>
    <t>MACAO</t>
  </si>
  <si>
    <t>موناكو</t>
  </si>
  <si>
    <t>MONACO</t>
  </si>
  <si>
    <t>جمهورية افريقيا الوسطى</t>
  </si>
  <si>
    <t>CENTRAL AFRICAN REPUBLIC</t>
  </si>
  <si>
    <t>الربع الرابع 2020</t>
  </si>
  <si>
    <t>Q4 2020</t>
  </si>
  <si>
    <t>الربع الرابع/ Q4</t>
  </si>
  <si>
    <t>التبادل التجاري مع دول مجلس التعاون الخليجي خلال الربع الرابع (مليون ريال)</t>
  </si>
  <si>
    <t>Trade with the GCC Countries in Q4 (Million Riyals)</t>
  </si>
  <si>
    <t>جديدة عرعر</t>
  </si>
  <si>
    <t>Jedaydat Arrar</t>
  </si>
  <si>
    <t>Al Jawf Airport</t>
  </si>
  <si>
    <t>جمهورية الجبل الاسود</t>
  </si>
  <si>
    <t>MONTENEGRO</t>
  </si>
  <si>
    <t>بتسوانا</t>
  </si>
  <si>
    <t>BOTSWANA</t>
  </si>
  <si>
    <t>TOTAL</t>
  </si>
  <si>
    <t>مناطق فرنسا الجنوبية</t>
  </si>
  <si>
    <t>TERRES AUSTRALES FRANCAISES</t>
  </si>
  <si>
    <t>سـيشـل</t>
  </si>
  <si>
    <t>SEYCHELLES</t>
  </si>
  <si>
    <t>سلوى</t>
  </si>
  <si>
    <t>Salwa</t>
  </si>
  <si>
    <t>بريد الدمام المركزي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</si>
</sst>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;[Red]#,##0"/>
  </numFmts>
  <fonts count="32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u/>
      <sz val="10"/>
      <color theme="10"/>
      <name val="Neo Sans Arabic"/>
      <family val="2"/>
    </font>
    <font>
      <sz val="9"/>
      <color theme="0"/>
      <name val="Neo Sans Arabic"/>
      <family val="2"/>
    </font>
    <font>
      <sz val="10"/>
      <color theme="1"/>
      <name val="Neo Sans Arabic Medium"/>
      <family val="2"/>
    </font>
    <font>
      <u/>
      <sz val="10"/>
      <color theme="10"/>
      <name val="Frutiger LT Arabic 55 Roman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9"/>
      <name val="Neo Sans Arabic"/>
      <family val="2"/>
    </font>
    <font>
      <sz val="14"/>
      <color rgb="FF474D9B"/>
      <name val="Neo Sans Arabic"/>
      <family val="2"/>
    </font>
    <font>
      <b/>
      <sz val="9"/>
      <name val="Neo Sans Arabic"/>
      <family val="2"/>
    </font>
    <font>
      <sz val="9"/>
      <name val="Neo Sans Arabic Medium"/>
      <family val="2"/>
    </font>
    <font>
      <sz val="14"/>
      <color theme="8" tint="-0.249977111117893"/>
      <name val="Neo Sans Arabic Medium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10"/>
      <color indexed="8"/>
      <name val="Arial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rgb="FF9BA8C2"/>
      </top>
      <bottom/>
      <diagonal/>
    </border>
    <border>
      <left style="thin">
        <color theme="0"/>
      </left>
      <right/>
      <top style="thin">
        <color theme="0"/>
      </top>
      <bottom style="medium">
        <color rgb="FF474D9B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30" fillId="0" borderId="0"/>
    <xf numFmtId="0" fontId="31" fillId="0" borderId="0" applyNumberFormat="0" applyFill="0" applyBorder="0" applyAlignment="0" applyProtection="0"/>
  </cellStyleXfs>
  <cellXfs count="261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0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11" fillId="0" borderId="0" xfId="3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 readingOrder="2"/>
    </xf>
    <xf numFmtId="0" fontId="6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 vertical="center"/>
    </xf>
    <xf numFmtId="0" fontId="12" fillId="2" borderId="3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6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1" applyFont="1" applyBorder="1" applyAlignment="1">
      <alignment horizontal="right" vertical="center"/>
    </xf>
    <xf numFmtId="164" fontId="13" fillId="0" borderId="0" xfId="0" applyNumberFormat="1" applyFont="1"/>
    <xf numFmtId="0" fontId="8" fillId="2" borderId="3" xfId="1" applyFont="1" applyFill="1" applyBorder="1" applyAlignment="1">
      <alignment horizontal="center" vertical="center" wrapText="1" readingOrder="1"/>
    </xf>
    <xf numFmtId="0" fontId="8" fillId="2" borderId="10" xfId="1" quotePrefix="1" applyFont="1" applyFill="1" applyBorder="1" applyAlignment="1">
      <alignment horizontal="center" vertical="center" wrapText="1" readingOrder="1"/>
    </xf>
    <xf numFmtId="164" fontId="6" fillId="0" borderId="0" xfId="1" applyNumberFormat="1" applyFont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1" fontId="5" fillId="0" borderId="0" xfId="0" applyNumberFormat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14" fillId="0" borderId="0" xfId="3" applyFont="1" applyBorder="1" applyAlignment="1" applyProtection="1">
      <alignment horizontal="center" vertical="center"/>
      <protection hidden="1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19" fillId="3" borderId="1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right" vertical="center" wrapText="1" readingOrder="1"/>
    </xf>
    <xf numFmtId="0" fontId="19" fillId="3" borderId="1" xfId="1" applyFont="1" applyFill="1" applyBorder="1" applyAlignment="1">
      <alignment horizontal="left" vertical="center" wrapText="1" readingOrder="1"/>
    </xf>
    <xf numFmtId="164" fontId="19" fillId="3" borderId="1" xfId="1" applyNumberFormat="1" applyFont="1" applyFill="1" applyBorder="1" applyAlignment="1">
      <alignment horizontal="center" vertical="center" readingOrder="1"/>
    </xf>
    <xf numFmtId="0" fontId="19" fillId="4" borderId="2" xfId="1" applyFont="1" applyFill="1" applyBorder="1" applyAlignment="1">
      <alignment horizontal="center" vertical="center" wrapText="1" readingOrder="1"/>
    </xf>
    <xf numFmtId="0" fontId="19" fillId="4" borderId="2" xfId="1" applyFont="1" applyFill="1" applyBorder="1" applyAlignment="1">
      <alignment horizontal="right" vertical="center" wrapText="1" readingOrder="1"/>
    </xf>
    <xf numFmtId="0" fontId="19" fillId="4" borderId="2" xfId="1" applyFont="1" applyFill="1" applyBorder="1" applyAlignment="1">
      <alignment horizontal="left" vertical="center" wrapText="1" readingOrder="1"/>
    </xf>
    <xf numFmtId="164" fontId="19" fillId="4" borderId="2" xfId="1" applyNumberFormat="1" applyFont="1" applyFill="1" applyBorder="1" applyAlignment="1">
      <alignment horizontal="center" vertical="center" readingOrder="1"/>
    </xf>
    <xf numFmtId="0" fontId="19" fillId="3" borderId="11" xfId="1" applyFont="1" applyFill="1" applyBorder="1" applyAlignment="1">
      <alignment horizontal="center" vertical="center" wrapText="1" readingOrder="1"/>
    </xf>
    <xf numFmtId="0" fontId="19" fillId="3" borderId="11" xfId="1" applyFont="1" applyFill="1" applyBorder="1" applyAlignment="1">
      <alignment horizontal="right" vertical="center" wrapText="1" readingOrder="1"/>
    </xf>
    <xf numFmtId="0" fontId="19" fillId="3" borderId="11" xfId="1" applyFont="1" applyFill="1" applyBorder="1" applyAlignment="1">
      <alignment horizontal="left" vertical="center" wrapText="1" readingOrder="1"/>
    </xf>
    <xf numFmtId="164" fontId="19" fillId="3" borderId="11" xfId="1" applyNumberFormat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vertical="center" wrapText="1" readingOrder="2"/>
    </xf>
    <xf numFmtId="0" fontId="8" fillId="2" borderId="5" xfId="1" applyFont="1" applyFill="1" applyBorder="1" applyAlignment="1">
      <alignment vertical="center" wrapText="1" readingOrder="2"/>
    </xf>
    <xf numFmtId="0" fontId="19" fillId="3" borderId="1" xfId="1" applyFont="1" applyFill="1" applyBorder="1" applyAlignment="1">
      <alignment horizontal="right" vertical="center" wrapText="1" readingOrder="2"/>
    </xf>
    <xf numFmtId="0" fontId="19" fillId="3" borderId="1" xfId="1" applyFont="1" applyFill="1" applyBorder="1" applyAlignment="1">
      <alignment horizontal="left" vertical="center" wrapText="1"/>
    </xf>
    <xf numFmtId="0" fontId="19" fillId="4" borderId="2" xfId="1" applyFont="1" applyFill="1" applyBorder="1" applyAlignment="1">
      <alignment horizontal="right" vertical="center" wrapText="1" readingOrder="2"/>
    </xf>
    <xf numFmtId="0" fontId="19" fillId="4" borderId="2" xfId="1" applyFont="1" applyFill="1" applyBorder="1" applyAlignment="1">
      <alignment horizontal="left" vertical="center" wrapText="1"/>
    </xf>
    <xf numFmtId="0" fontId="19" fillId="3" borderId="3" xfId="1" applyFont="1" applyFill="1" applyBorder="1" applyAlignment="1">
      <alignment horizontal="center" vertical="center" wrapText="1" readingOrder="1"/>
    </xf>
    <xf numFmtId="0" fontId="19" fillId="3" borderId="3" xfId="1" applyFont="1" applyFill="1" applyBorder="1" applyAlignment="1">
      <alignment horizontal="right" vertical="center" wrapText="1" readingOrder="2"/>
    </xf>
    <xf numFmtId="0" fontId="19" fillId="3" borderId="3" xfId="1" applyFont="1" applyFill="1" applyBorder="1" applyAlignment="1">
      <alignment horizontal="left" vertical="center" wrapText="1"/>
    </xf>
    <xf numFmtId="0" fontId="21" fillId="4" borderId="12" xfId="1" applyFont="1" applyFill="1" applyBorder="1" applyAlignment="1">
      <alignment horizontal="center" vertical="center" wrapText="1" readingOrder="1"/>
    </xf>
    <xf numFmtId="0" fontId="22" fillId="4" borderId="12" xfId="1" applyFont="1" applyFill="1" applyBorder="1" applyAlignment="1">
      <alignment horizontal="right" vertical="center" wrapText="1" readingOrder="2"/>
    </xf>
    <xf numFmtId="0" fontId="22" fillId="4" borderId="12" xfId="1" applyFont="1" applyFill="1" applyBorder="1" applyAlignment="1">
      <alignment horizontal="left" vertical="center" wrapText="1"/>
    </xf>
    <xf numFmtId="0" fontId="19" fillId="4" borderId="12" xfId="1" applyFont="1" applyFill="1" applyBorder="1" applyAlignment="1">
      <alignment horizontal="center" vertical="center" wrapText="1" readingOrder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4" xfId="1" quotePrefix="1" applyNumberFormat="1" applyFont="1" applyFill="1" applyBorder="1" applyAlignment="1">
      <alignment horizontal="center" vertical="center" wrapText="1" readingOrder="2"/>
    </xf>
    <xf numFmtId="164" fontId="19" fillId="3" borderId="9" xfId="1" applyNumberFormat="1" applyFont="1" applyFill="1" applyBorder="1" applyAlignment="1">
      <alignment horizontal="center" vertical="center" readingOrder="1"/>
    </xf>
    <xf numFmtId="164" fontId="19" fillId="4" borderId="20" xfId="1" applyNumberFormat="1" applyFont="1" applyFill="1" applyBorder="1" applyAlignment="1">
      <alignment horizontal="center" vertical="center" readingOrder="1"/>
    </xf>
    <xf numFmtId="164" fontId="19" fillId="3" borderId="21" xfId="1" applyNumberFormat="1" applyFont="1" applyFill="1" applyBorder="1" applyAlignment="1">
      <alignment horizontal="center" vertical="center" readingOrder="1"/>
    </xf>
    <xf numFmtId="0" fontId="19" fillId="3" borderId="9" xfId="1" applyFont="1" applyFill="1" applyBorder="1" applyAlignment="1">
      <alignment horizontal="center" vertical="center" wrapText="1" readingOrder="1"/>
    </xf>
    <xf numFmtId="0" fontId="19" fillId="4" borderId="20" xfId="1" applyFont="1" applyFill="1" applyBorder="1" applyAlignment="1">
      <alignment horizontal="center" vertical="center" wrapText="1" readingOrder="1"/>
    </xf>
    <xf numFmtId="0" fontId="19" fillId="3" borderId="22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right" vertical="center" readingOrder="2"/>
    </xf>
    <xf numFmtId="0" fontId="19" fillId="3" borderId="1" xfId="1" applyFont="1" applyFill="1" applyBorder="1" applyAlignment="1">
      <alignment horizontal="left" vertical="center"/>
    </xf>
    <xf numFmtId="0" fontId="19" fillId="4" borderId="2" xfId="1" applyFont="1" applyFill="1" applyBorder="1" applyAlignment="1">
      <alignment horizontal="right" vertical="center" readingOrder="2"/>
    </xf>
    <xf numFmtId="0" fontId="19" fillId="4" borderId="2" xfId="1" applyFont="1" applyFill="1" applyBorder="1" applyAlignment="1">
      <alignment horizontal="left" vertical="center"/>
    </xf>
    <xf numFmtId="0" fontId="22" fillId="4" borderId="12" xfId="1" applyFont="1" applyFill="1" applyBorder="1" applyAlignment="1">
      <alignment horizontal="right" vertical="center" readingOrder="2"/>
    </xf>
    <xf numFmtId="0" fontId="22" fillId="4" borderId="12" xfId="1" applyFont="1" applyFill="1" applyBorder="1" applyAlignment="1">
      <alignment horizontal="left" vertical="center"/>
    </xf>
    <xf numFmtId="0" fontId="22" fillId="7" borderId="2" xfId="1" applyFont="1" applyFill="1" applyBorder="1" applyAlignment="1">
      <alignment horizontal="center" vertical="center" wrapText="1" readingOrder="2"/>
    </xf>
    <xf numFmtId="0" fontId="22" fillId="7" borderId="2" xfId="1" applyFont="1" applyFill="1" applyBorder="1" applyAlignment="1">
      <alignment horizontal="right" vertical="center" readingOrder="2"/>
    </xf>
    <xf numFmtId="0" fontId="22" fillId="7" borderId="2" xfId="1" applyFont="1" applyFill="1" applyBorder="1" applyAlignment="1">
      <alignment horizontal="left" vertical="center"/>
    </xf>
    <xf numFmtId="0" fontId="22" fillId="7" borderId="2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center" vertical="center" wrapText="1" readingOrder="2"/>
    </xf>
    <xf numFmtId="0" fontId="19" fillId="4" borderId="2" xfId="1" applyFont="1" applyFill="1" applyBorder="1" applyAlignment="1">
      <alignment horizontal="center" vertical="center" wrapText="1" readingOrder="2"/>
    </xf>
    <xf numFmtId="0" fontId="21" fillId="4" borderId="12" xfId="1" applyFont="1" applyFill="1" applyBorder="1" applyAlignment="1">
      <alignment horizontal="center" vertical="center" wrapText="1" readingOrder="2"/>
    </xf>
    <xf numFmtId="0" fontId="19" fillId="3" borderId="4" xfId="1" applyFont="1" applyFill="1" applyBorder="1" applyAlignment="1">
      <alignment horizontal="center" vertical="center" wrapText="1" readingOrder="1"/>
    </xf>
    <xf numFmtId="0" fontId="19" fillId="4" borderId="23" xfId="1" applyFont="1" applyFill="1" applyBorder="1" applyAlignment="1">
      <alignment horizontal="center" vertical="center" wrapText="1" readingOrder="1"/>
    </xf>
    <xf numFmtId="0" fontId="19" fillId="3" borderId="13" xfId="1" applyFont="1" applyFill="1" applyBorder="1" applyAlignment="1">
      <alignment horizontal="center" vertical="center" wrapText="1" readingOrder="1"/>
    </xf>
    <xf numFmtId="0" fontId="19" fillId="4" borderId="15" xfId="1" applyFont="1" applyFill="1" applyBorder="1" applyAlignment="1">
      <alignment horizontal="center" vertical="center" wrapText="1" readingOrder="1"/>
    </xf>
    <xf numFmtId="0" fontId="19" fillId="3" borderId="5" xfId="1" applyFont="1" applyFill="1" applyBorder="1" applyAlignment="1">
      <alignment horizontal="center" vertical="center" wrapText="1" readingOrder="1"/>
    </xf>
    <xf numFmtId="0" fontId="21" fillId="4" borderId="16" xfId="1" applyFont="1" applyFill="1" applyBorder="1" applyAlignment="1">
      <alignment horizontal="center" vertical="center" wrapText="1" readingOrder="1"/>
    </xf>
    <xf numFmtId="0" fontId="19" fillId="3" borderId="3" xfId="1" applyFont="1" applyFill="1" applyBorder="1" applyAlignment="1">
      <alignment horizontal="right" vertical="center" readingOrder="2"/>
    </xf>
    <xf numFmtId="0" fontId="19" fillId="3" borderId="3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center" vertical="center" wrapText="1" readingOrder="1"/>
    </xf>
    <xf numFmtId="0" fontId="9" fillId="4" borderId="15" xfId="1" applyFont="1" applyFill="1" applyBorder="1" applyAlignment="1">
      <alignment horizontal="center" vertical="center" wrapText="1" readingOrder="1"/>
    </xf>
    <xf numFmtId="0" fontId="9" fillId="3" borderId="5" xfId="1" applyFont="1" applyFill="1" applyBorder="1" applyAlignment="1">
      <alignment horizontal="center" vertical="center" wrapText="1" readingOrder="1"/>
    </xf>
    <xf numFmtId="0" fontId="10" fillId="4" borderId="16" xfId="1" applyFont="1" applyFill="1" applyBorder="1" applyAlignment="1">
      <alignment horizontal="center" vertical="center" wrapText="1" readingOrder="1"/>
    </xf>
    <xf numFmtId="164" fontId="19" fillId="3" borderId="9" xfId="1" applyNumberFormat="1" applyFont="1" applyFill="1" applyBorder="1" applyAlignment="1">
      <alignment horizontal="center" vertical="center" wrapText="1" readingOrder="1"/>
    </xf>
    <xf numFmtId="164" fontId="19" fillId="4" borderId="20" xfId="1" applyNumberFormat="1" applyFont="1" applyFill="1" applyBorder="1" applyAlignment="1">
      <alignment horizontal="center" vertical="center" wrapText="1" readingOrder="1"/>
    </xf>
    <xf numFmtId="164" fontId="19" fillId="3" borderId="21" xfId="1" applyNumberFormat="1" applyFont="1" applyFill="1" applyBorder="1" applyAlignment="1">
      <alignment horizontal="center" vertical="center" wrapText="1" readingOrder="1"/>
    </xf>
    <xf numFmtId="0" fontId="19" fillId="3" borderId="24" xfId="1" applyFont="1" applyFill="1" applyBorder="1" applyAlignment="1">
      <alignment horizontal="center" vertical="center" wrapText="1" readingOrder="1"/>
    </xf>
    <xf numFmtId="0" fontId="22" fillId="7" borderId="20" xfId="1" applyFont="1" applyFill="1" applyBorder="1" applyAlignment="1">
      <alignment horizontal="center" vertical="center" wrapText="1" readingOrder="1"/>
    </xf>
    <xf numFmtId="0" fontId="19" fillId="3" borderId="9" xfId="1" applyFont="1" applyFill="1" applyBorder="1" applyAlignment="1">
      <alignment horizontal="left" vertical="center" wrapText="1" readingOrder="1"/>
    </xf>
    <xf numFmtId="0" fontId="19" fillId="4" borderId="20" xfId="1" applyFont="1" applyFill="1" applyBorder="1" applyAlignment="1">
      <alignment horizontal="left" vertical="center" wrapText="1" readingOrder="1"/>
    </xf>
    <xf numFmtId="0" fontId="22" fillId="7" borderId="15" xfId="1" applyFont="1" applyFill="1" applyBorder="1" applyAlignment="1">
      <alignment horizontal="center" vertical="center" wrapText="1" readingOrder="2"/>
    </xf>
    <xf numFmtId="0" fontId="19" fillId="3" borderId="13" xfId="1" applyFont="1" applyFill="1" applyBorder="1" applyAlignment="1">
      <alignment horizontal="center" vertical="center" wrapText="1" readingOrder="2"/>
    </xf>
    <xf numFmtId="0" fontId="19" fillId="4" borderId="15" xfId="1" applyFont="1" applyFill="1" applyBorder="1" applyAlignment="1">
      <alignment horizontal="center" vertical="center" wrapText="1" readingOrder="2"/>
    </xf>
    <xf numFmtId="0" fontId="21" fillId="4" borderId="16" xfId="1" applyFont="1" applyFill="1" applyBorder="1" applyAlignment="1">
      <alignment horizontal="center" vertical="center" wrapText="1" readingOrder="2"/>
    </xf>
    <xf numFmtId="0" fontId="19" fillId="4" borderId="11" xfId="1" applyFont="1" applyFill="1" applyBorder="1" applyAlignment="1">
      <alignment horizontal="center" vertical="center" wrapText="1" readingOrder="1"/>
    </xf>
    <xf numFmtId="164" fontId="19" fillId="4" borderId="21" xfId="1" applyNumberFormat="1" applyFont="1" applyFill="1" applyBorder="1" applyAlignment="1">
      <alignment horizontal="center" vertical="center" wrapText="1" readingOrder="1"/>
    </xf>
    <xf numFmtId="0" fontId="19" fillId="3" borderId="13" xfId="1" applyFont="1" applyFill="1" applyBorder="1" applyAlignment="1">
      <alignment horizontal="right" vertical="center" readingOrder="2"/>
    </xf>
    <xf numFmtId="0" fontId="19" fillId="3" borderId="9" xfId="1" applyFont="1" applyFill="1" applyBorder="1" applyAlignment="1">
      <alignment horizontal="left" vertical="center"/>
    </xf>
    <xf numFmtId="0" fontId="19" fillId="4" borderId="15" xfId="1" applyFont="1" applyFill="1" applyBorder="1" applyAlignment="1">
      <alignment horizontal="right" vertical="center" readingOrder="2"/>
    </xf>
    <xf numFmtId="0" fontId="19" fillId="4" borderId="20" xfId="1" applyFont="1" applyFill="1" applyBorder="1" applyAlignment="1">
      <alignment horizontal="left" vertical="center"/>
    </xf>
    <xf numFmtId="0" fontId="22" fillId="4" borderId="16" xfId="1" applyFont="1" applyFill="1" applyBorder="1" applyAlignment="1">
      <alignment horizontal="right" vertical="center" wrapText="1" readingOrder="2"/>
    </xf>
    <xf numFmtId="0" fontId="22" fillId="4" borderId="23" xfId="1" applyFont="1" applyFill="1" applyBorder="1" applyAlignment="1">
      <alignment horizontal="left" vertical="center" wrapText="1"/>
    </xf>
    <xf numFmtId="3" fontId="6" fillId="0" borderId="0" xfId="1" applyNumberFormat="1" applyFont="1" applyBorder="1" applyAlignment="1">
      <alignment horizontal="center"/>
    </xf>
    <xf numFmtId="3" fontId="19" fillId="3" borderId="1" xfId="1" applyNumberFormat="1" applyFont="1" applyFill="1" applyBorder="1" applyAlignment="1">
      <alignment horizontal="center" vertical="center" readingOrder="1"/>
    </xf>
    <xf numFmtId="3" fontId="19" fillId="4" borderId="2" xfId="1" applyNumberFormat="1" applyFont="1" applyFill="1" applyBorder="1" applyAlignment="1">
      <alignment horizontal="center" vertical="center" readingOrder="1"/>
    </xf>
    <xf numFmtId="3" fontId="19" fillId="3" borderId="11" xfId="1" applyNumberFormat="1" applyFont="1" applyFill="1" applyBorder="1" applyAlignment="1">
      <alignment horizontal="center" vertical="center" readingOrder="1"/>
    </xf>
    <xf numFmtId="165" fontId="19" fillId="3" borderId="1" xfId="1" applyNumberFormat="1" applyFont="1" applyFill="1" applyBorder="1" applyAlignment="1">
      <alignment horizontal="right" vertical="center" indent="1"/>
    </xf>
    <xf numFmtId="165" fontId="19" fillId="4" borderId="2" xfId="1" applyNumberFormat="1" applyFont="1" applyFill="1" applyBorder="1" applyAlignment="1">
      <alignment horizontal="right" vertical="center" indent="1"/>
    </xf>
    <xf numFmtId="165" fontId="19" fillId="3" borderId="3" xfId="1" applyNumberFormat="1" applyFont="1" applyFill="1" applyBorder="1" applyAlignment="1">
      <alignment horizontal="right" vertical="center" indent="1"/>
    </xf>
    <xf numFmtId="165" fontId="22" fillId="4" borderId="12" xfId="1" applyNumberFormat="1" applyFont="1" applyFill="1" applyBorder="1" applyAlignment="1">
      <alignment horizontal="right" vertical="center" indent="1"/>
    </xf>
    <xf numFmtId="3" fontId="19" fillId="3" borderId="9" xfId="1" applyNumberFormat="1" applyFont="1" applyFill="1" applyBorder="1" applyAlignment="1">
      <alignment horizontal="center" vertical="center" readingOrder="1"/>
    </xf>
    <xf numFmtId="3" fontId="19" fillId="4" borderId="20" xfId="1" applyNumberFormat="1" applyFont="1" applyFill="1" applyBorder="1" applyAlignment="1">
      <alignment horizontal="center" vertical="center" readingOrder="1"/>
    </xf>
    <xf numFmtId="3" fontId="19" fillId="3" borderId="21" xfId="1" applyNumberFormat="1" applyFont="1" applyFill="1" applyBorder="1" applyAlignment="1">
      <alignment horizontal="center" vertical="center" readingOrder="1"/>
    </xf>
    <xf numFmtId="165" fontId="19" fillId="3" borderId="1" xfId="1" applyNumberFormat="1" applyFont="1" applyFill="1" applyBorder="1" applyAlignment="1">
      <alignment horizontal="right" vertical="center" indent="2" readingOrder="1"/>
    </xf>
    <xf numFmtId="165" fontId="19" fillId="4" borderId="2" xfId="1" applyNumberFormat="1" applyFont="1" applyFill="1" applyBorder="1" applyAlignment="1">
      <alignment horizontal="right" vertical="center" indent="2" readingOrder="1"/>
    </xf>
    <xf numFmtId="165" fontId="19" fillId="3" borderId="3" xfId="1" applyNumberFormat="1" applyFont="1" applyFill="1" applyBorder="1" applyAlignment="1">
      <alignment horizontal="right" vertical="center" indent="2" readingOrder="1"/>
    </xf>
    <xf numFmtId="165" fontId="22" fillId="4" borderId="12" xfId="1" applyNumberFormat="1" applyFont="1" applyFill="1" applyBorder="1" applyAlignment="1">
      <alignment horizontal="right" vertical="center" indent="2" readingOrder="1"/>
    </xf>
    <xf numFmtId="165" fontId="22" fillId="7" borderId="2" xfId="1" applyNumberFormat="1" applyFont="1" applyFill="1" applyBorder="1" applyAlignment="1">
      <alignment horizontal="right" vertical="center" indent="2" readingOrder="1"/>
    </xf>
    <xf numFmtId="3" fontId="19" fillId="3" borderId="1" xfId="1" applyNumberFormat="1" applyFont="1" applyFill="1" applyBorder="1" applyAlignment="1">
      <alignment horizontal="right" vertical="center" readingOrder="1"/>
    </xf>
    <xf numFmtId="3" fontId="19" fillId="4" borderId="2" xfId="1" applyNumberFormat="1" applyFont="1" applyFill="1" applyBorder="1" applyAlignment="1">
      <alignment horizontal="right" vertical="center" readingOrder="1"/>
    </xf>
    <xf numFmtId="3" fontId="22" fillId="4" borderId="12" xfId="1" applyNumberFormat="1" applyFont="1" applyFill="1" applyBorder="1" applyAlignment="1">
      <alignment horizontal="right" vertical="center" readingOrder="1"/>
    </xf>
    <xf numFmtId="0" fontId="8" fillId="2" borderId="3" xfId="1" quotePrefix="1" applyNumberFormat="1" applyFont="1" applyFill="1" applyBorder="1" applyAlignment="1">
      <alignment horizontal="center" vertical="center" wrapText="1" readingOrder="2"/>
    </xf>
    <xf numFmtId="3" fontId="19" fillId="3" borderId="1" xfId="1" applyNumberFormat="1" applyFont="1" applyFill="1" applyBorder="1" applyAlignment="1">
      <alignment horizontal="right" vertical="center" indent="2" readingOrder="1"/>
    </xf>
    <xf numFmtId="3" fontId="19" fillId="3" borderId="9" xfId="1" applyNumberFormat="1" applyFont="1" applyFill="1" applyBorder="1" applyAlignment="1">
      <alignment horizontal="right" vertical="center" indent="2" readingOrder="1"/>
    </xf>
    <xf numFmtId="3" fontId="19" fillId="4" borderId="2" xfId="1" applyNumberFormat="1" applyFont="1" applyFill="1" applyBorder="1" applyAlignment="1">
      <alignment horizontal="right" vertical="center" indent="2" readingOrder="1"/>
    </xf>
    <xf numFmtId="3" fontId="19" fillId="4" borderId="20" xfId="1" applyNumberFormat="1" applyFont="1" applyFill="1" applyBorder="1" applyAlignment="1">
      <alignment horizontal="right" vertical="center" indent="2" readingOrder="1"/>
    </xf>
    <xf numFmtId="3" fontId="19" fillId="3" borderId="11" xfId="1" applyNumberFormat="1" applyFont="1" applyFill="1" applyBorder="1" applyAlignment="1">
      <alignment horizontal="right" vertical="center" indent="2" readingOrder="1"/>
    </xf>
    <xf numFmtId="3" fontId="19" fillId="3" borderId="21" xfId="1" applyNumberFormat="1" applyFont="1" applyFill="1" applyBorder="1" applyAlignment="1">
      <alignment horizontal="right" vertical="center" indent="2" readingOrder="1"/>
    </xf>
    <xf numFmtId="3" fontId="19" fillId="3" borderId="1" xfId="1" applyNumberFormat="1" applyFont="1" applyFill="1" applyBorder="1" applyAlignment="1">
      <alignment horizontal="center" vertical="center" wrapText="1" readingOrder="1"/>
    </xf>
    <xf numFmtId="3" fontId="19" fillId="4" borderId="2" xfId="1" applyNumberFormat="1" applyFont="1" applyFill="1" applyBorder="1" applyAlignment="1">
      <alignment horizontal="center" vertical="center" wrapText="1" readingOrder="1"/>
    </xf>
    <xf numFmtId="3" fontId="19" fillId="4" borderId="11" xfId="1" applyNumberFormat="1" applyFont="1" applyFill="1" applyBorder="1" applyAlignment="1">
      <alignment horizontal="center" vertical="center" wrapText="1" readingOrder="1"/>
    </xf>
    <xf numFmtId="165" fontId="6" fillId="0" borderId="0" xfId="1" applyNumberFormat="1" applyFont="1" applyBorder="1" applyAlignment="1">
      <alignment horizontal="center"/>
    </xf>
    <xf numFmtId="0" fontId="6" fillId="0" borderId="0" xfId="5" applyFont="1" applyBorder="1" applyAlignment="1">
      <alignment horizontal="center"/>
    </xf>
    <xf numFmtId="0" fontId="8" fillId="2" borderId="4" xfId="5" applyFont="1" applyFill="1" applyBorder="1" applyAlignment="1">
      <alignment vertical="center" wrapText="1" readingOrder="2"/>
    </xf>
    <xf numFmtId="0" fontId="8" fillId="2" borderId="5" xfId="5" applyFont="1" applyFill="1" applyBorder="1" applyAlignment="1">
      <alignment vertical="center" wrapText="1" readingOrder="2"/>
    </xf>
    <xf numFmtId="0" fontId="8" fillId="2" borderId="4" xfId="5" applyFont="1" applyFill="1" applyBorder="1" applyAlignment="1">
      <alignment horizontal="center" vertical="center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6" xfId="5" applyFont="1" applyFill="1" applyBorder="1" applyAlignment="1">
      <alignment horizontal="center" vertical="center" wrapText="1" readingOrder="1"/>
    </xf>
    <xf numFmtId="0" fontId="8" fillId="2" borderId="0" xfId="5" applyFont="1" applyFill="1" applyBorder="1" applyAlignment="1">
      <alignment horizontal="center" vertical="center" wrapText="1" readingOrder="2"/>
    </xf>
    <xf numFmtId="0" fontId="8" fillId="2" borderId="3" xfId="5" applyFont="1" applyFill="1" applyBorder="1" applyAlignment="1">
      <alignment horizontal="center" vertical="center" wrapText="1" readingOrder="1"/>
    </xf>
    <xf numFmtId="0" fontId="8" fillId="2" borderId="4" xfId="5" applyFont="1" applyFill="1" applyBorder="1" applyAlignment="1">
      <alignment horizontal="center" vertical="center" wrapText="1" readingOrder="1"/>
    </xf>
    <xf numFmtId="0" fontId="19" fillId="3" borderId="1" xfId="5" applyFont="1" applyFill="1" applyBorder="1" applyAlignment="1">
      <alignment horizontal="center" vertical="center" wrapText="1" readingOrder="1"/>
    </xf>
    <xf numFmtId="0" fontId="19" fillId="3" borderId="1" xfId="5" applyFont="1" applyFill="1" applyBorder="1" applyAlignment="1">
      <alignment horizontal="right" vertical="center" wrapText="1" readingOrder="1"/>
    </xf>
    <xf numFmtId="0" fontId="19" fillId="3" borderId="1" xfId="5" applyFont="1" applyFill="1" applyBorder="1" applyAlignment="1">
      <alignment horizontal="left" vertical="center" wrapText="1" readingOrder="1"/>
    </xf>
    <xf numFmtId="3" fontId="19" fillId="3" borderId="1" xfId="5" applyNumberFormat="1" applyFont="1" applyFill="1" applyBorder="1" applyAlignment="1">
      <alignment horizontal="center" vertical="center" readingOrder="1"/>
    </xf>
    <xf numFmtId="164" fontId="19" fillId="3" borderId="1" xfId="5" applyNumberFormat="1" applyFont="1" applyFill="1" applyBorder="1" applyAlignment="1">
      <alignment horizontal="center" vertical="center" readingOrder="1"/>
    </xf>
    <xf numFmtId="0" fontId="19" fillId="4" borderId="2" xfId="5" applyFont="1" applyFill="1" applyBorder="1" applyAlignment="1">
      <alignment horizontal="center" vertical="center" wrapText="1" readingOrder="1"/>
    </xf>
    <xf numFmtId="0" fontId="19" fillId="4" borderId="2" xfId="5" applyFont="1" applyFill="1" applyBorder="1" applyAlignment="1">
      <alignment horizontal="right" vertical="center" wrapText="1" readingOrder="1"/>
    </xf>
    <xf numFmtId="0" fontId="19" fillId="4" borderId="2" xfId="5" applyFont="1" applyFill="1" applyBorder="1" applyAlignment="1">
      <alignment horizontal="left" vertical="center" wrapText="1" readingOrder="1"/>
    </xf>
    <xf numFmtId="3" fontId="19" fillId="4" borderId="2" xfId="5" applyNumberFormat="1" applyFont="1" applyFill="1" applyBorder="1" applyAlignment="1">
      <alignment horizontal="center" vertical="center" readingOrder="1"/>
    </xf>
    <xf numFmtId="164" fontId="19" fillId="4" borderId="2" xfId="5" applyNumberFormat="1" applyFont="1" applyFill="1" applyBorder="1" applyAlignment="1">
      <alignment horizontal="center" vertical="center" readingOrder="1"/>
    </xf>
    <xf numFmtId="0" fontId="19" fillId="3" borderId="11" xfId="5" applyFont="1" applyFill="1" applyBorder="1" applyAlignment="1">
      <alignment horizontal="center" vertical="center" wrapText="1" readingOrder="1"/>
    </xf>
    <xf numFmtId="0" fontId="19" fillId="3" borderId="11" xfId="5" applyFont="1" applyFill="1" applyBorder="1" applyAlignment="1">
      <alignment horizontal="right" vertical="center" wrapText="1" readingOrder="1"/>
    </xf>
    <xf numFmtId="0" fontId="19" fillId="3" borderId="11" xfId="5" applyFont="1" applyFill="1" applyBorder="1" applyAlignment="1">
      <alignment horizontal="left" vertical="center" wrapText="1" readingOrder="1"/>
    </xf>
    <xf numFmtId="3" fontId="19" fillId="3" borderId="11" xfId="5" applyNumberFormat="1" applyFont="1" applyFill="1" applyBorder="1" applyAlignment="1">
      <alignment horizontal="center" vertical="center" readingOrder="1"/>
    </xf>
    <xf numFmtId="164" fontId="19" fillId="3" borderId="11" xfId="5" applyNumberFormat="1" applyFont="1" applyFill="1" applyBorder="1" applyAlignment="1">
      <alignment horizontal="center" vertical="center" readingOrder="1"/>
    </xf>
    <xf numFmtId="3" fontId="28" fillId="0" borderId="0" xfId="0" applyNumberFormat="1" applyFont="1"/>
    <xf numFmtId="0" fontId="28" fillId="0" borderId="0" xfId="0" applyFont="1"/>
    <xf numFmtId="164" fontId="29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15" fillId="2" borderId="17" xfId="0" applyFont="1" applyFill="1" applyBorder="1" applyAlignment="1" applyProtection="1">
      <alignment horizontal="center" vertical="center" wrapText="1" readingOrder="2"/>
      <protection hidden="1"/>
    </xf>
    <xf numFmtId="0" fontId="16" fillId="2" borderId="17" xfId="0" applyFont="1" applyFill="1" applyBorder="1" applyAlignment="1" applyProtection="1">
      <alignment horizontal="center" vertical="center" wrapText="1" readingOrder="2"/>
      <protection hidden="1"/>
    </xf>
    <xf numFmtId="0" fontId="16" fillId="2" borderId="17" xfId="0" applyFont="1" applyFill="1" applyBorder="1" applyAlignment="1" applyProtection="1">
      <alignment horizontal="center" vertical="center" wrapText="1" readingOrder="1"/>
      <protection hidden="1"/>
    </xf>
    <xf numFmtId="0" fontId="15" fillId="2" borderId="27" xfId="0" applyFont="1" applyFill="1" applyBorder="1" applyAlignment="1" applyProtection="1">
      <alignment horizontal="center" vertical="center" wrapText="1" readingOrder="1"/>
      <protection hidden="1"/>
    </xf>
    <xf numFmtId="0" fontId="17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26" fillId="6" borderId="2" xfId="3" applyFont="1" applyFill="1" applyBorder="1" applyAlignment="1" applyProtection="1">
      <alignment horizontal="right" vertical="center" readingOrder="2"/>
      <protection hidden="1"/>
    </xf>
    <xf numFmtId="0" fontId="25" fillId="6" borderId="2" xfId="3" applyFont="1" applyFill="1" applyBorder="1" applyAlignment="1" applyProtection="1">
      <alignment horizontal="left" vertical="center" wrapText="1" readingOrder="1"/>
      <protection hidden="1"/>
    </xf>
    <xf numFmtId="0" fontId="17" fillId="6" borderId="20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27" fillId="5" borderId="3" xfId="3" applyFont="1" applyFill="1" applyBorder="1" applyAlignment="1" applyProtection="1">
      <alignment horizontal="right" vertical="center" readingOrder="2"/>
      <protection hidden="1"/>
    </xf>
    <xf numFmtId="0" fontId="27" fillId="5" borderId="25" xfId="3" applyFont="1" applyFill="1" applyBorder="1" applyAlignment="1" applyProtection="1">
      <alignment horizontal="left" vertical="center" readingOrder="1"/>
      <protection hidden="1"/>
    </xf>
    <xf numFmtId="0" fontId="18" fillId="5" borderId="4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27" fillId="5" borderId="18" xfId="3" applyFont="1" applyFill="1" applyBorder="1" applyAlignment="1" applyProtection="1">
      <alignment horizontal="right" vertical="center" readingOrder="2"/>
      <protection hidden="1"/>
    </xf>
    <xf numFmtId="0" fontId="27" fillId="5" borderId="18" xfId="3" applyFont="1" applyFill="1" applyBorder="1" applyAlignment="1" applyProtection="1">
      <alignment horizontal="left" vertical="center" readingOrder="1"/>
      <protection hidden="1"/>
    </xf>
    <xf numFmtId="0" fontId="18" fillId="5" borderId="28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9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27" fillId="5" borderId="26" xfId="3" applyFont="1" applyFill="1" applyBorder="1" applyAlignment="1" applyProtection="1">
      <alignment horizontal="left" vertical="center" readingOrder="1"/>
      <protection hidden="1"/>
    </xf>
    <xf numFmtId="0" fontId="18" fillId="5" borderId="29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4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8" xfId="0" quotePrefix="1" applyFont="1" applyFill="1" applyBorder="1" applyAlignment="1" applyProtection="1">
      <alignment horizontal="center" vertical="center" wrapText="1" readingOrder="1"/>
      <protection hidden="1"/>
    </xf>
    <xf numFmtId="0" fontId="25" fillId="6" borderId="2" xfId="3" applyFont="1" applyFill="1" applyBorder="1" applyAlignment="1" applyProtection="1">
      <alignment horizontal="right" vertical="center" readingOrder="2"/>
      <protection hidden="1"/>
    </xf>
    <xf numFmtId="0" fontId="17" fillId="6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25" fillId="6" borderId="19" xfId="3" applyFont="1" applyFill="1" applyBorder="1" applyAlignment="1" applyProtection="1">
      <alignment horizontal="right" vertical="center" readingOrder="2"/>
      <protection hidden="1"/>
    </xf>
    <xf numFmtId="0" fontId="25" fillId="6" borderId="19" xfId="3" applyFont="1" applyFill="1" applyBorder="1" applyAlignment="1" applyProtection="1">
      <alignment horizontal="left" vertical="center" wrapText="1" readingOrder="1"/>
      <protection hidden="1"/>
    </xf>
    <xf numFmtId="0" fontId="17" fillId="6" borderId="30" xfId="0" quotePrefix="1" applyFont="1" applyFill="1" applyBorder="1" applyAlignment="1" applyProtection="1">
      <alignment horizontal="center" vertical="center" wrapText="1" readingOrder="1"/>
      <protection hidden="1"/>
    </xf>
    <xf numFmtId="165" fontId="22" fillId="4" borderId="12" xfId="1" applyNumberFormat="1" applyFont="1" applyFill="1" applyBorder="1" applyAlignment="1">
      <alignment horizontal="right" vertical="center" indent="1" readingOrder="1"/>
    </xf>
    <xf numFmtId="165" fontId="19" fillId="3" borderId="1" xfId="1" applyNumberFormat="1" applyFont="1" applyFill="1" applyBorder="1" applyAlignment="1">
      <alignment horizontal="right" vertical="center" indent="1" readingOrder="1"/>
    </xf>
    <xf numFmtId="165" fontId="19" fillId="4" borderId="2" xfId="1" applyNumberFormat="1" applyFont="1" applyFill="1" applyBorder="1" applyAlignment="1">
      <alignment horizontal="right" vertical="center" indent="1" readingOrder="1"/>
    </xf>
    <xf numFmtId="165" fontId="19" fillId="3" borderId="3" xfId="1" applyNumberFormat="1" applyFont="1" applyFill="1" applyBorder="1" applyAlignment="1">
      <alignment horizontal="right" vertical="center" indent="1" readingOrder="1"/>
    </xf>
    <xf numFmtId="0" fontId="19" fillId="4" borderId="1" xfId="1" applyFont="1" applyFill="1" applyBorder="1" applyAlignment="1">
      <alignment horizontal="right" vertical="center" readingOrder="2"/>
    </xf>
    <xf numFmtId="0" fontId="19" fillId="3" borderId="2" xfId="1" applyFont="1" applyFill="1" applyBorder="1" applyAlignment="1">
      <alignment horizontal="right" vertical="center" readingOrder="2"/>
    </xf>
    <xf numFmtId="165" fontId="19" fillId="4" borderId="1" xfId="1" applyNumberFormat="1" applyFont="1" applyFill="1" applyBorder="1" applyAlignment="1">
      <alignment horizontal="right" vertical="center" indent="2" readingOrder="1"/>
    </xf>
    <xf numFmtId="165" fontId="19" fillId="3" borderId="2" xfId="1" applyNumberFormat="1" applyFont="1" applyFill="1" applyBorder="1" applyAlignment="1">
      <alignment horizontal="right" vertical="center" indent="2" readingOrder="1"/>
    </xf>
    <xf numFmtId="0" fontId="19" fillId="4" borderId="1" xfId="1" applyFont="1" applyFill="1" applyBorder="1" applyAlignment="1">
      <alignment horizontal="left" vertical="center"/>
    </xf>
    <xf numFmtId="0" fontId="19" fillId="3" borderId="2" xfId="1" applyFont="1" applyFill="1" applyBorder="1" applyAlignment="1">
      <alignment horizontal="left" vertical="center"/>
    </xf>
    <xf numFmtId="166" fontId="19" fillId="3" borderId="1" xfId="1" applyNumberFormat="1" applyFont="1" applyFill="1" applyBorder="1" applyAlignment="1">
      <alignment horizontal="right" vertical="center" readingOrder="1"/>
    </xf>
    <xf numFmtId="166" fontId="19" fillId="4" borderId="2" xfId="1" applyNumberFormat="1" applyFont="1" applyFill="1" applyBorder="1" applyAlignment="1">
      <alignment horizontal="right" vertical="center" readingOrder="1"/>
    </xf>
    <xf numFmtId="11" fontId="6" fillId="0" borderId="0" xfId="1" applyNumberFormat="1" applyFont="1" applyBorder="1" applyAlignment="1">
      <alignment horizontal="center"/>
    </xf>
    <xf numFmtId="165" fontId="5" fillId="0" borderId="0" xfId="0" applyNumberFormat="1" applyFont="1" applyAlignment="1">
      <alignment vertical="center"/>
    </xf>
    <xf numFmtId="0" fontId="19" fillId="4" borderId="1" xfId="1" applyFont="1" applyFill="1" applyBorder="1" applyAlignment="1">
      <alignment horizontal="center" vertical="center" wrapText="1" readingOrder="1"/>
    </xf>
    <xf numFmtId="3" fontId="6" fillId="0" borderId="0" xfId="5" applyNumberFormat="1" applyFont="1" applyBorder="1" applyAlignment="1">
      <alignment horizontal="center"/>
    </xf>
    <xf numFmtId="49" fontId="24" fillId="0" borderId="0" xfId="0" applyNumberFormat="1" applyFont="1" applyFill="1" applyBorder="1" applyAlignment="1" applyProtection="1">
      <alignment horizontal="center" vertical="top" wrapText="1"/>
      <protection hidden="1"/>
    </xf>
    <xf numFmtId="0" fontId="24" fillId="0" borderId="0" xfId="0" applyFont="1" applyFill="1" applyBorder="1" applyAlignment="1" applyProtection="1">
      <alignment horizontal="center" wrapText="1"/>
      <protection hidden="1"/>
    </xf>
    <xf numFmtId="0" fontId="24" fillId="0" borderId="0" xfId="0" applyFont="1" applyFill="1" applyBorder="1" applyAlignment="1" applyProtection="1">
      <alignment horizontal="center"/>
      <protection hidden="1"/>
    </xf>
    <xf numFmtId="0" fontId="23" fillId="0" borderId="0" xfId="0" applyFont="1" applyFill="1" applyBorder="1" applyAlignment="1" applyProtection="1">
      <alignment horizontal="center" wrapText="1"/>
      <protection hidden="1"/>
    </xf>
    <xf numFmtId="49" fontId="23" fillId="0" borderId="0" xfId="0" applyNumberFormat="1" applyFont="1" applyFill="1" applyBorder="1" applyAlignment="1" applyProtection="1">
      <alignment horizontal="center" vertical="top" wrapText="1"/>
      <protection hidden="1"/>
    </xf>
    <xf numFmtId="0" fontId="20" fillId="0" borderId="0" xfId="5" applyFont="1" applyBorder="1" applyAlignment="1">
      <alignment horizontal="center" wrapText="1"/>
    </xf>
    <xf numFmtId="0" fontId="20" fillId="0" borderId="0" xfId="5" applyFont="1" applyBorder="1" applyAlignment="1">
      <alignment horizontal="center" vertical="center" wrapText="1"/>
    </xf>
    <xf numFmtId="0" fontId="8" fillId="2" borderId="5" xfId="5" applyFont="1" applyFill="1" applyBorder="1" applyAlignment="1">
      <alignment horizontal="center" vertical="center" wrapText="1" readingOrder="2"/>
    </xf>
    <xf numFmtId="0" fontId="8" fillId="2" borderId="1" xfId="5" applyFont="1" applyFill="1" applyBorder="1" applyAlignment="1">
      <alignment horizontal="center" vertical="center" wrapText="1"/>
    </xf>
    <xf numFmtId="0" fontId="8" fillId="2" borderId="4" xfId="5" applyFont="1" applyFill="1" applyBorder="1" applyAlignment="1">
      <alignment horizontal="center" vertical="center" wrapText="1" readingOrder="2"/>
    </xf>
    <xf numFmtId="0" fontId="20" fillId="0" borderId="0" xfId="1" applyFont="1" applyBorder="1" applyAlignment="1">
      <alignment horizontal="center" wrapText="1"/>
    </xf>
    <xf numFmtId="0" fontId="20" fillId="0" borderId="0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20" fillId="0" borderId="0" xfId="1" applyFont="1" applyBorder="1" applyAlignment="1">
      <alignment horizontal="center"/>
    </xf>
    <xf numFmtId="0" fontId="20" fillId="0" borderId="0" xfId="1" applyFont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0" xfId="1" applyFont="1" applyFill="1" applyBorder="1" applyAlignment="1">
      <alignment horizontal="center" vertical="center" readingOrder="2"/>
    </xf>
    <xf numFmtId="0" fontId="7" fillId="0" borderId="0" xfId="1" applyFont="1" applyBorder="1" applyAlignment="1">
      <alignment horizontal="center" wrapText="1"/>
    </xf>
    <xf numFmtId="0" fontId="7" fillId="0" borderId="0" xfId="1" applyFont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 readingOrder="2"/>
    </xf>
    <xf numFmtId="0" fontId="8" fillId="2" borderId="3" xfId="1" quotePrefix="1" applyNumberFormat="1" applyFont="1" applyFill="1" applyBorder="1" applyAlignment="1">
      <alignment horizontal="center" vertical="center" wrapText="1" readingOrder="1"/>
    </xf>
    <xf numFmtId="0" fontId="8" fillId="2" borderId="1" xfId="1" quotePrefix="1" applyNumberFormat="1" applyFont="1" applyFill="1" applyBorder="1" applyAlignment="1">
      <alignment horizontal="center" vertical="center" wrapText="1" readingOrder="1"/>
    </xf>
    <xf numFmtId="0" fontId="8" fillId="2" borderId="10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</cellXfs>
  <cellStyles count="8">
    <cellStyle name="Hyperlink" xfId="3" builtinId="8"/>
    <cellStyle name="Normal" xfId="0" builtinId="0"/>
    <cellStyle name="Normal 2" xfId="1" xr:uid="{00000000-0005-0000-0000-000001000000}"/>
    <cellStyle name="Normal 2 2" xfId="5" xr:uid="{00000000-0005-0000-0000-000002000000}"/>
    <cellStyle name="Normal 3" xfId="2" xr:uid="{00000000-0005-0000-0000-000003000000}"/>
    <cellStyle name="Normal 4" xfId="4" xr:uid="{00000000-0005-0000-0000-000004000000}"/>
    <cellStyle name="ارتباط تشعبي 2" xfId="7" xr:uid="{00000000-0005-0000-0000-000006000000}"/>
    <cellStyle name="عادي 2" xfId="6" xr:uid="{00000000-0005-0000-0000-000007000000}"/>
  </cellStyles>
  <dxfs count="5"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0F2F6"/>
      <color rgb="FF9BA8C2"/>
      <color rgb="FF474D9B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1676542</xdr:colOff>
      <xdr:row>0</xdr:row>
      <xdr:rowOff>47625</xdr:rowOff>
    </xdr:from>
    <xdr:to>
      <xdr:col>3</xdr:col>
      <xdr:colOff>428621</xdr:colOff>
      <xdr:row>2</xdr:row>
      <xdr:rowOff>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9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1247774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6eb7a8baf61744a7/Reports/Quarterly%20Reports/&#8207;&#8207;Prepare%20quarterly%20reports%2011012021%20PivotTab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Data"/>
      <sheetName val="DATAMExp"/>
      <sheetName val="DATAMImp"/>
      <sheetName val="Exp"/>
      <sheetName val="Imp"/>
      <sheetName val="Balance"/>
      <sheetName val="Exp2Imp"/>
      <sheetName val="GCC"/>
      <sheetName val="CNTRY"/>
      <sheetName val="CNTRY1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</sheetNames>
    <sheetDataSet>
      <sheetData sheetId="0"/>
      <sheetData sheetId="1"/>
      <sheetData sheetId="2">
        <row r="2">
          <cell r="E2">
            <v>1000000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L28"/>
  <sheetViews>
    <sheetView showGridLines="0" showRowColHeaders="0" rightToLeft="1" tabSelected="1" zoomScaleNormal="100" workbookViewId="0"/>
  </sheetViews>
  <sheetFormatPr defaultColWidth="0" defaultRowHeight="14.25" zeroHeight="1" x14ac:dyDescent="0.2"/>
  <cols>
    <col min="1" max="1" width="9.42578125" style="168" customWidth="1"/>
    <col min="2" max="3" width="49.7109375" style="168" customWidth="1"/>
    <col min="4" max="4" width="9.42578125" style="168" customWidth="1"/>
    <col min="5" max="5" width="0.5703125" style="168" hidden="1" customWidth="1"/>
    <col min="6" max="256" width="9.140625" style="168" hidden="1"/>
    <col min="257" max="257" width="9.42578125" style="168" hidden="1"/>
    <col min="258" max="259" width="70.5703125" style="168" hidden="1"/>
    <col min="260" max="260" width="9.42578125" style="168" hidden="1"/>
    <col min="261" max="512" width="9.140625" style="168" hidden="1"/>
    <col min="513" max="513" width="9.42578125" style="168" hidden="1"/>
    <col min="514" max="515" width="70.5703125" style="168" hidden="1"/>
    <col min="516" max="516" width="9.42578125" style="168" hidden="1"/>
    <col min="517" max="768" width="9.140625" style="168" hidden="1"/>
    <col min="769" max="769" width="9.42578125" style="168" hidden="1"/>
    <col min="770" max="771" width="70.5703125" style="168" hidden="1"/>
    <col min="772" max="772" width="9.42578125" style="168" hidden="1"/>
    <col min="773" max="1024" width="9.140625" style="168" hidden="1"/>
    <col min="1025" max="1025" width="9.42578125" style="168" hidden="1"/>
    <col min="1026" max="1027" width="70.5703125" style="168" hidden="1"/>
    <col min="1028" max="1028" width="9.42578125" style="168" hidden="1"/>
    <col min="1029" max="1280" width="9.140625" style="168" hidden="1"/>
    <col min="1281" max="1281" width="9.42578125" style="168" hidden="1"/>
    <col min="1282" max="1283" width="70.5703125" style="168" hidden="1"/>
    <col min="1284" max="1284" width="9.42578125" style="168" hidden="1"/>
    <col min="1285" max="1536" width="9.140625" style="168" hidden="1"/>
    <col min="1537" max="1537" width="9.42578125" style="168" hidden="1"/>
    <col min="1538" max="1539" width="70.5703125" style="168" hidden="1"/>
    <col min="1540" max="1540" width="9.42578125" style="168" hidden="1"/>
    <col min="1541" max="1792" width="9.140625" style="168" hidden="1"/>
    <col min="1793" max="1793" width="9.42578125" style="168" hidden="1"/>
    <col min="1794" max="1795" width="70.5703125" style="168" hidden="1"/>
    <col min="1796" max="1796" width="9.42578125" style="168" hidden="1"/>
    <col min="1797" max="2048" width="9.140625" style="168" hidden="1"/>
    <col min="2049" max="2049" width="9.42578125" style="168" hidden="1"/>
    <col min="2050" max="2051" width="70.5703125" style="168" hidden="1"/>
    <col min="2052" max="2052" width="9.42578125" style="168" hidden="1"/>
    <col min="2053" max="2304" width="9.140625" style="168" hidden="1"/>
    <col min="2305" max="2305" width="9.42578125" style="168" hidden="1"/>
    <col min="2306" max="2307" width="70.5703125" style="168" hidden="1"/>
    <col min="2308" max="2308" width="9.42578125" style="168" hidden="1"/>
    <col min="2309" max="2560" width="9.140625" style="168" hidden="1"/>
    <col min="2561" max="2561" width="9.42578125" style="168" hidden="1"/>
    <col min="2562" max="2563" width="70.5703125" style="168" hidden="1"/>
    <col min="2564" max="2564" width="9.42578125" style="168" hidden="1"/>
    <col min="2565" max="2816" width="9.140625" style="168" hidden="1"/>
    <col min="2817" max="2817" width="9.42578125" style="168" hidden="1"/>
    <col min="2818" max="2819" width="70.5703125" style="168" hidden="1"/>
    <col min="2820" max="2820" width="9.42578125" style="168" hidden="1"/>
    <col min="2821" max="3072" width="9.140625" style="168" hidden="1"/>
    <col min="3073" max="3073" width="9.42578125" style="168" hidden="1"/>
    <col min="3074" max="3075" width="70.5703125" style="168" hidden="1"/>
    <col min="3076" max="3076" width="9.42578125" style="168" hidden="1"/>
    <col min="3077" max="3328" width="9.140625" style="168" hidden="1"/>
    <col min="3329" max="3329" width="9.42578125" style="168" hidden="1"/>
    <col min="3330" max="3331" width="70.5703125" style="168" hidden="1"/>
    <col min="3332" max="3332" width="9.42578125" style="168" hidden="1"/>
    <col min="3333" max="3584" width="9.140625" style="168" hidden="1"/>
    <col min="3585" max="3585" width="9.42578125" style="168" hidden="1"/>
    <col min="3586" max="3587" width="70.5703125" style="168" hidden="1"/>
    <col min="3588" max="3588" width="9.42578125" style="168" hidden="1"/>
    <col min="3589" max="3840" width="9.140625" style="168" hidden="1"/>
    <col min="3841" max="3841" width="9.42578125" style="168" hidden="1"/>
    <col min="3842" max="3843" width="70.5703125" style="168" hidden="1"/>
    <col min="3844" max="3844" width="9.42578125" style="168" hidden="1"/>
    <col min="3845" max="4096" width="9.140625" style="168" hidden="1"/>
    <col min="4097" max="4097" width="9.42578125" style="168" hidden="1"/>
    <col min="4098" max="4099" width="70.5703125" style="168" hidden="1"/>
    <col min="4100" max="4100" width="9.42578125" style="168" hidden="1"/>
    <col min="4101" max="4352" width="9.140625" style="168" hidden="1"/>
    <col min="4353" max="4353" width="9.42578125" style="168" hidden="1"/>
    <col min="4354" max="4355" width="70.5703125" style="168" hidden="1"/>
    <col min="4356" max="4356" width="9.42578125" style="168" hidden="1"/>
    <col min="4357" max="4608" width="9.140625" style="168" hidden="1"/>
    <col min="4609" max="4609" width="9.42578125" style="168" hidden="1"/>
    <col min="4610" max="4611" width="70.5703125" style="168" hidden="1"/>
    <col min="4612" max="4612" width="9.42578125" style="168" hidden="1"/>
    <col min="4613" max="4864" width="9.140625" style="168" hidden="1"/>
    <col min="4865" max="4865" width="9.42578125" style="168" hidden="1"/>
    <col min="4866" max="4867" width="70.5703125" style="168" hidden="1"/>
    <col min="4868" max="4868" width="9.42578125" style="168" hidden="1"/>
    <col min="4869" max="5120" width="9.140625" style="168" hidden="1"/>
    <col min="5121" max="5121" width="9.42578125" style="168" hidden="1"/>
    <col min="5122" max="5123" width="70.5703125" style="168" hidden="1"/>
    <col min="5124" max="5124" width="9.42578125" style="168" hidden="1"/>
    <col min="5125" max="5376" width="9.140625" style="168" hidden="1"/>
    <col min="5377" max="5377" width="9.42578125" style="168" hidden="1"/>
    <col min="5378" max="5379" width="70.5703125" style="168" hidden="1"/>
    <col min="5380" max="5380" width="9.42578125" style="168" hidden="1"/>
    <col min="5381" max="5632" width="9.140625" style="168" hidden="1"/>
    <col min="5633" max="5633" width="9.42578125" style="168" hidden="1"/>
    <col min="5634" max="5635" width="70.5703125" style="168" hidden="1"/>
    <col min="5636" max="5636" width="9.42578125" style="168" hidden="1"/>
    <col min="5637" max="5888" width="9.140625" style="168" hidden="1"/>
    <col min="5889" max="5889" width="9.42578125" style="168" hidden="1"/>
    <col min="5890" max="5891" width="70.5703125" style="168" hidden="1"/>
    <col min="5892" max="5892" width="9.42578125" style="168" hidden="1"/>
    <col min="5893" max="6144" width="9.140625" style="168" hidden="1"/>
    <col min="6145" max="6145" width="9.42578125" style="168" hidden="1"/>
    <col min="6146" max="6147" width="70.5703125" style="168" hidden="1"/>
    <col min="6148" max="6148" width="9.42578125" style="168" hidden="1"/>
    <col min="6149" max="6400" width="9.140625" style="168" hidden="1"/>
    <col min="6401" max="6401" width="9.42578125" style="168" hidden="1"/>
    <col min="6402" max="6403" width="70.5703125" style="168" hidden="1"/>
    <col min="6404" max="6404" width="9.42578125" style="168" hidden="1"/>
    <col min="6405" max="6656" width="9.140625" style="168" hidden="1"/>
    <col min="6657" max="6657" width="9.42578125" style="168" hidden="1"/>
    <col min="6658" max="6659" width="70.5703125" style="168" hidden="1"/>
    <col min="6660" max="6660" width="9.42578125" style="168" hidden="1"/>
    <col min="6661" max="6912" width="9.140625" style="168" hidden="1"/>
    <col min="6913" max="6913" width="9.42578125" style="168" hidden="1"/>
    <col min="6914" max="6915" width="70.5703125" style="168" hidden="1"/>
    <col min="6916" max="6916" width="9.42578125" style="168" hidden="1"/>
    <col min="6917" max="7168" width="9.140625" style="168" hidden="1"/>
    <col min="7169" max="7169" width="9.42578125" style="168" hidden="1"/>
    <col min="7170" max="7171" width="70.5703125" style="168" hidden="1"/>
    <col min="7172" max="7172" width="9.42578125" style="168" hidden="1"/>
    <col min="7173" max="7424" width="9.140625" style="168" hidden="1"/>
    <col min="7425" max="7425" width="9.42578125" style="168" hidden="1"/>
    <col min="7426" max="7427" width="70.5703125" style="168" hidden="1"/>
    <col min="7428" max="7428" width="9.42578125" style="168" hidden="1"/>
    <col min="7429" max="7680" width="9.140625" style="168" hidden="1"/>
    <col min="7681" max="7681" width="9.42578125" style="168" hidden="1"/>
    <col min="7682" max="7683" width="70.5703125" style="168" hidden="1"/>
    <col min="7684" max="7684" width="9.42578125" style="168" hidden="1"/>
    <col min="7685" max="7936" width="9.140625" style="168" hidden="1"/>
    <col min="7937" max="7937" width="9.42578125" style="168" hidden="1"/>
    <col min="7938" max="7939" width="70.5703125" style="168" hidden="1"/>
    <col min="7940" max="7940" width="9.42578125" style="168" hidden="1"/>
    <col min="7941" max="8192" width="9.140625" style="168" hidden="1"/>
    <col min="8193" max="8193" width="9.42578125" style="168" hidden="1"/>
    <col min="8194" max="8195" width="70.5703125" style="168" hidden="1"/>
    <col min="8196" max="8196" width="9.42578125" style="168" hidden="1"/>
    <col min="8197" max="8448" width="9.140625" style="168" hidden="1"/>
    <col min="8449" max="8449" width="9.42578125" style="168" hidden="1"/>
    <col min="8450" max="8451" width="70.5703125" style="168" hidden="1"/>
    <col min="8452" max="8452" width="9.42578125" style="168" hidden="1"/>
    <col min="8453" max="8704" width="9.140625" style="168" hidden="1"/>
    <col min="8705" max="8705" width="9.42578125" style="168" hidden="1"/>
    <col min="8706" max="8707" width="70.5703125" style="168" hidden="1"/>
    <col min="8708" max="8708" width="9.42578125" style="168" hidden="1"/>
    <col min="8709" max="8960" width="9.140625" style="168" hidden="1"/>
    <col min="8961" max="8961" width="9.42578125" style="168" hidden="1"/>
    <col min="8962" max="8963" width="70.5703125" style="168" hidden="1"/>
    <col min="8964" max="8964" width="9.42578125" style="168" hidden="1"/>
    <col min="8965" max="9216" width="9.140625" style="168" hidden="1"/>
    <col min="9217" max="9217" width="9.42578125" style="168" hidden="1"/>
    <col min="9218" max="9219" width="70.5703125" style="168" hidden="1"/>
    <col min="9220" max="9220" width="9.42578125" style="168" hidden="1"/>
    <col min="9221" max="9472" width="9.140625" style="168" hidden="1"/>
    <col min="9473" max="9473" width="9.42578125" style="168" hidden="1"/>
    <col min="9474" max="9475" width="70.5703125" style="168" hidden="1"/>
    <col min="9476" max="9476" width="9.42578125" style="168" hidden="1"/>
    <col min="9477" max="9728" width="9.140625" style="168" hidden="1"/>
    <col min="9729" max="9729" width="9.42578125" style="168" hidden="1"/>
    <col min="9730" max="9731" width="70.5703125" style="168" hidden="1"/>
    <col min="9732" max="9732" width="9.42578125" style="168" hidden="1"/>
    <col min="9733" max="9984" width="9.140625" style="168" hidden="1"/>
    <col min="9985" max="9985" width="9.42578125" style="168" hidden="1"/>
    <col min="9986" max="9987" width="70.5703125" style="168" hidden="1"/>
    <col min="9988" max="9988" width="9.42578125" style="168" hidden="1"/>
    <col min="9989" max="10240" width="9.140625" style="168" hidden="1"/>
    <col min="10241" max="10241" width="9.42578125" style="168" hidden="1"/>
    <col min="10242" max="10243" width="70.5703125" style="168" hidden="1"/>
    <col min="10244" max="10244" width="9.42578125" style="168" hidden="1"/>
    <col min="10245" max="10496" width="9.140625" style="168" hidden="1"/>
    <col min="10497" max="10497" width="9.42578125" style="168" hidden="1"/>
    <col min="10498" max="10499" width="70.5703125" style="168" hidden="1"/>
    <col min="10500" max="10500" width="9.42578125" style="168" hidden="1"/>
    <col min="10501" max="10752" width="9.140625" style="168" hidden="1"/>
    <col min="10753" max="10753" width="9.42578125" style="168" hidden="1"/>
    <col min="10754" max="10755" width="70.5703125" style="168" hidden="1"/>
    <col min="10756" max="10756" width="9.42578125" style="168" hidden="1"/>
    <col min="10757" max="11008" width="9.140625" style="168" hidden="1"/>
    <col min="11009" max="11009" width="9.42578125" style="168" hidden="1"/>
    <col min="11010" max="11011" width="70.5703125" style="168" hidden="1"/>
    <col min="11012" max="11012" width="9.42578125" style="168" hidden="1"/>
    <col min="11013" max="11264" width="9.140625" style="168" hidden="1"/>
    <col min="11265" max="11265" width="9.42578125" style="168" hidden="1"/>
    <col min="11266" max="11267" width="70.5703125" style="168" hidden="1"/>
    <col min="11268" max="11268" width="9.42578125" style="168" hidden="1"/>
    <col min="11269" max="11520" width="9.140625" style="168" hidden="1"/>
    <col min="11521" max="11521" width="9.42578125" style="168" hidden="1"/>
    <col min="11522" max="11523" width="70.5703125" style="168" hidden="1"/>
    <col min="11524" max="11524" width="9.42578125" style="168" hidden="1"/>
    <col min="11525" max="11776" width="9.140625" style="168" hidden="1"/>
    <col min="11777" max="11777" width="9.42578125" style="168" hidden="1"/>
    <col min="11778" max="11779" width="70.5703125" style="168" hidden="1"/>
    <col min="11780" max="11780" width="9.42578125" style="168" hidden="1"/>
    <col min="11781" max="12032" width="9.140625" style="168" hidden="1"/>
    <col min="12033" max="12033" width="9.42578125" style="168" hidden="1"/>
    <col min="12034" max="12035" width="70.5703125" style="168" hidden="1"/>
    <col min="12036" max="12036" width="9.42578125" style="168" hidden="1"/>
    <col min="12037" max="12288" width="9.140625" style="168" hidden="1"/>
    <col min="12289" max="12289" width="9.42578125" style="168" hidden="1"/>
    <col min="12290" max="12291" width="70.5703125" style="168" hidden="1"/>
    <col min="12292" max="12292" width="9.42578125" style="168" hidden="1"/>
    <col min="12293" max="12544" width="9.140625" style="168" hidden="1"/>
    <col min="12545" max="12545" width="9.42578125" style="168" hidden="1"/>
    <col min="12546" max="12547" width="70.5703125" style="168" hidden="1"/>
    <col min="12548" max="12548" width="9.42578125" style="168" hidden="1"/>
    <col min="12549" max="12800" width="9.140625" style="168" hidden="1"/>
    <col min="12801" max="12801" width="9.42578125" style="168" hidden="1"/>
    <col min="12802" max="12803" width="70.5703125" style="168" hidden="1"/>
    <col min="12804" max="12804" width="9.42578125" style="168" hidden="1"/>
    <col min="12805" max="13056" width="9.140625" style="168" hidden="1"/>
    <col min="13057" max="13057" width="9.42578125" style="168" hidden="1"/>
    <col min="13058" max="13059" width="70.5703125" style="168" hidden="1"/>
    <col min="13060" max="13060" width="9.42578125" style="168" hidden="1"/>
    <col min="13061" max="13312" width="9.140625" style="168" hidden="1"/>
    <col min="13313" max="13313" width="9.42578125" style="168" hidden="1"/>
    <col min="13314" max="13315" width="70.5703125" style="168" hidden="1"/>
    <col min="13316" max="13316" width="9.42578125" style="168" hidden="1"/>
    <col min="13317" max="13568" width="9.140625" style="168" hidden="1"/>
    <col min="13569" max="13569" width="9.42578125" style="168" hidden="1"/>
    <col min="13570" max="13571" width="70.5703125" style="168" hidden="1"/>
    <col min="13572" max="13572" width="9.42578125" style="168" hidden="1"/>
    <col min="13573" max="13824" width="9.140625" style="168" hidden="1"/>
    <col min="13825" max="13825" width="9.42578125" style="168" hidden="1"/>
    <col min="13826" max="13827" width="70.5703125" style="168" hidden="1"/>
    <col min="13828" max="13828" width="9.42578125" style="168" hidden="1"/>
    <col min="13829" max="14080" width="9.140625" style="168" hidden="1"/>
    <col min="14081" max="14081" width="9.42578125" style="168" hidden="1"/>
    <col min="14082" max="14083" width="70.5703125" style="168" hidden="1"/>
    <col min="14084" max="14084" width="9.42578125" style="168" hidden="1"/>
    <col min="14085" max="14336" width="9.140625" style="168" hidden="1"/>
    <col min="14337" max="14337" width="9.42578125" style="168" hidden="1"/>
    <col min="14338" max="14339" width="70.5703125" style="168" hidden="1"/>
    <col min="14340" max="14340" width="9.42578125" style="168" hidden="1"/>
    <col min="14341" max="14592" width="9.140625" style="168" hidden="1"/>
    <col min="14593" max="14593" width="9.42578125" style="168" hidden="1"/>
    <col min="14594" max="14595" width="70.5703125" style="168" hidden="1"/>
    <col min="14596" max="14596" width="9.42578125" style="168" hidden="1"/>
    <col min="14597" max="14848" width="9.140625" style="168" hidden="1"/>
    <col min="14849" max="14849" width="9.42578125" style="168" hidden="1"/>
    <col min="14850" max="14851" width="70.5703125" style="168" hidden="1"/>
    <col min="14852" max="14852" width="9.42578125" style="168" hidden="1"/>
    <col min="14853" max="15104" width="9.140625" style="168" hidden="1"/>
    <col min="15105" max="15105" width="9.42578125" style="168" hidden="1"/>
    <col min="15106" max="15107" width="70.5703125" style="168" hidden="1"/>
    <col min="15108" max="15108" width="9.42578125" style="168" hidden="1"/>
    <col min="15109" max="15360" width="9.140625" style="168" hidden="1"/>
    <col min="15361" max="15361" width="9.42578125" style="168" hidden="1"/>
    <col min="15362" max="15363" width="70.5703125" style="168" hidden="1"/>
    <col min="15364" max="15364" width="9.42578125" style="168" hidden="1"/>
    <col min="15365" max="15616" width="9.140625" style="168" hidden="1"/>
    <col min="15617" max="15617" width="9.42578125" style="168" hidden="1"/>
    <col min="15618" max="15619" width="70.5703125" style="168" hidden="1"/>
    <col min="15620" max="15620" width="9.42578125" style="168" hidden="1"/>
    <col min="15621" max="15872" width="9.140625" style="168" hidden="1"/>
    <col min="15873" max="15873" width="9.42578125" style="168" hidden="1"/>
    <col min="15874" max="15875" width="70.5703125" style="168" hidden="1"/>
    <col min="15876" max="15876" width="9.42578125" style="168" hidden="1"/>
    <col min="15877" max="16128" width="9.140625" style="168" hidden="1"/>
    <col min="16129" max="16129" width="9.42578125" style="168" hidden="1"/>
    <col min="16130" max="16131" width="70.5703125" style="168" hidden="1"/>
    <col min="16132" max="16132" width="9.42578125" style="168" hidden="1"/>
    <col min="16133" max="16384" width="9.140625" style="168" hidden="1"/>
  </cols>
  <sheetData>
    <row r="1" spans="1:4" ht="36" customHeight="1" x14ac:dyDescent="0.2"/>
    <row r="2" spans="1:4" ht="18.75" customHeight="1" x14ac:dyDescent="0.2"/>
    <row r="3" spans="1:4" ht="25.5" customHeight="1" x14ac:dyDescent="0.2">
      <c r="A3" s="216" t="s">
        <v>569</v>
      </c>
      <c r="B3" s="217"/>
      <c r="C3" s="218" t="s">
        <v>578</v>
      </c>
      <c r="D3" s="218"/>
    </row>
    <row r="4" spans="1:4" ht="21.75" customHeight="1" x14ac:dyDescent="0.2">
      <c r="A4" s="217"/>
      <c r="B4" s="217"/>
      <c r="C4" s="218"/>
      <c r="D4" s="218"/>
    </row>
    <row r="5" spans="1:4" ht="21.75" customHeight="1" thickBot="1" x14ac:dyDescent="0.25">
      <c r="A5" s="215" t="s">
        <v>604</v>
      </c>
      <c r="B5" s="215"/>
      <c r="C5" s="219" t="s">
        <v>605</v>
      </c>
      <c r="D5" s="219"/>
    </row>
    <row r="6" spans="1:4" ht="33" customHeight="1" x14ac:dyDescent="0.2">
      <c r="A6" s="169" t="s">
        <v>29</v>
      </c>
      <c r="B6" s="170" t="s">
        <v>30</v>
      </c>
      <c r="C6" s="171" t="s">
        <v>31</v>
      </c>
      <c r="D6" s="172" t="s">
        <v>53</v>
      </c>
    </row>
    <row r="7" spans="1:4" ht="21" customHeight="1" x14ac:dyDescent="0.2">
      <c r="A7" s="173">
        <v>1</v>
      </c>
      <c r="B7" s="174" t="s">
        <v>540</v>
      </c>
      <c r="C7" s="175" t="s">
        <v>544</v>
      </c>
      <c r="D7" s="176">
        <v>1</v>
      </c>
    </row>
    <row r="8" spans="1:4" ht="21" customHeight="1" x14ac:dyDescent="0.2">
      <c r="A8" s="177">
        <v>1.1000000000000001</v>
      </c>
      <c r="B8" s="178" t="s">
        <v>541</v>
      </c>
      <c r="C8" s="179" t="s">
        <v>545</v>
      </c>
      <c r="D8" s="180">
        <v>1.1000000000000001</v>
      </c>
    </row>
    <row r="9" spans="1:4" ht="21" customHeight="1" x14ac:dyDescent="0.2">
      <c r="A9" s="181">
        <v>1.2</v>
      </c>
      <c r="B9" s="182" t="s">
        <v>464</v>
      </c>
      <c r="C9" s="183" t="s">
        <v>456</v>
      </c>
      <c r="D9" s="184">
        <v>1.2</v>
      </c>
    </row>
    <row r="10" spans="1:4" ht="21" customHeight="1" x14ac:dyDescent="0.2">
      <c r="A10" s="181">
        <v>1.3</v>
      </c>
      <c r="B10" s="182" t="s">
        <v>581</v>
      </c>
      <c r="C10" s="183" t="s">
        <v>579</v>
      </c>
      <c r="D10" s="184">
        <v>1.3</v>
      </c>
    </row>
    <row r="11" spans="1:4" ht="21" customHeight="1" x14ac:dyDescent="0.2">
      <c r="A11" s="185">
        <v>1.4</v>
      </c>
      <c r="B11" s="182" t="s">
        <v>582</v>
      </c>
      <c r="C11" s="183" t="s">
        <v>580</v>
      </c>
      <c r="D11" s="186">
        <v>1.4</v>
      </c>
    </row>
    <row r="12" spans="1:4" ht="21" customHeight="1" x14ac:dyDescent="0.2">
      <c r="A12" s="187">
        <v>1.5</v>
      </c>
      <c r="B12" s="178" t="s">
        <v>469</v>
      </c>
      <c r="C12" s="188" t="s">
        <v>468</v>
      </c>
      <c r="D12" s="189">
        <v>1.5</v>
      </c>
    </row>
    <row r="13" spans="1:4" ht="21" customHeight="1" x14ac:dyDescent="0.2">
      <c r="A13" s="173">
        <v>2</v>
      </c>
      <c r="B13" s="174" t="s">
        <v>542</v>
      </c>
      <c r="C13" s="175" t="s">
        <v>546</v>
      </c>
      <c r="D13" s="176">
        <v>2</v>
      </c>
    </row>
    <row r="14" spans="1:4" ht="21" customHeight="1" x14ac:dyDescent="0.2">
      <c r="A14" s="190">
        <v>2.1</v>
      </c>
      <c r="B14" s="178" t="s">
        <v>38</v>
      </c>
      <c r="C14" s="179" t="s">
        <v>37</v>
      </c>
      <c r="D14" s="191">
        <v>2.1</v>
      </c>
    </row>
    <row r="15" spans="1:4" ht="21" customHeight="1" x14ac:dyDescent="0.2">
      <c r="A15" s="192">
        <v>2.2000000000000002</v>
      </c>
      <c r="B15" s="182" t="s">
        <v>41</v>
      </c>
      <c r="C15" s="183" t="s">
        <v>453</v>
      </c>
      <c r="D15" s="193">
        <v>2.2000000000000002</v>
      </c>
    </row>
    <row r="16" spans="1:4" ht="21" customHeight="1" x14ac:dyDescent="0.2">
      <c r="A16" s="192">
        <v>2.2999999999999998</v>
      </c>
      <c r="B16" s="182" t="s">
        <v>62</v>
      </c>
      <c r="C16" s="183" t="s">
        <v>63</v>
      </c>
      <c r="D16" s="193">
        <v>2.2999999999999998</v>
      </c>
    </row>
    <row r="17" spans="1:4" ht="21" customHeight="1" x14ac:dyDescent="0.2">
      <c r="A17" s="192">
        <v>2.4</v>
      </c>
      <c r="B17" s="182" t="s">
        <v>39</v>
      </c>
      <c r="C17" s="183" t="s">
        <v>45</v>
      </c>
      <c r="D17" s="193">
        <v>2.4</v>
      </c>
    </row>
    <row r="18" spans="1:4" ht="21" customHeight="1" x14ac:dyDescent="0.2">
      <c r="A18" s="192">
        <v>2.5</v>
      </c>
      <c r="B18" s="182" t="s">
        <v>40</v>
      </c>
      <c r="C18" s="183" t="s">
        <v>46</v>
      </c>
      <c r="D18" s="193">
        <v>2.5</v>
      </c>
    </row>
    <row r="19" spans="1:4" ht="21" customHeight="1" x14ac:dyDescent="0.2">
      <c r="A19" s="190">
        <v>2.6</v>
      </c>
      <c r="B19" s="178" t="s">
        <v>94</v>
      </c>
      <c r="C19" s="188" t="s">
        <v>93</v>
      </c>
      <c r="D19" s="191">
        <v>2.6</v>
      </c>
    </row>
    <row r="20" spans="1:4" ht="21" customHeight="1" x14ac:dyDescent="0.2">
      <c r="A20" s="173">
        <v>3</v>
      </c>
      <c r="B20" s="194" t="s">
        <v>458</v>
      </c>
      <c r="C20" s="175" t="s">
        <v>457</v>
      </c>
      <c r="D20" s="176">
        <v>3</v>
      </c>
    </row>
    <row r="21" spans="1:4" ht="21" customHeight="1" x14ac:dyDescent="0.2">
      <c r="A21" s="173">
        <v>4</v>
      </c>
      <c r="B21" s="194" t="s">
        <v>543</v>
      </c>
      <c r="C21" s="175" t="s">
        <v>547</v>
      </c>
      <c r="D21" s="176">
        <v>4</v>
      </c>
    </row>
    <row r="22" spans="1:4" ht="21" customHeight="1" x14ac:dyDescent="0.2">
      <c r="A22" s="173">
        <v>5</v>
      </c>
      <c r="B22" s="194" t="s">
        <v>42</v>
      </c>
      <c r="C22" s="175" t="s">
        <v>47</v>
      </c>
      <c r="D22" s="176">
        <v>5</v>
      </c>
    </row>
    <row r="23" spans="1:4" ht="21" customHeight="1" thickBot="1" x14ac:dyDescent="0.25">
      <c r="A23" s="195">
        <v>6</v>
      </c>
      <c r="B23" s="196" t="s">
        <v>44</v>
      </c>
      <c r="C23" s="197" t="s">
        <v>43</v>
      </c>
      <c r="D23" s="198">
        <v>6</v>
      </c>
    </row>
    <row r="24" spans="1:4" x14ac:dyDescent="0.2"/>
    <row r="25" spans="1:4" x14ac:dyDescent="0.2"/>
    <row r="26" spans="1:4" x14ac:dyDescent="0.2"/>
    <row r="27" spans="1:4" x14ac:dyDescent="0.2"/>
    <row r="28" spans="1:4" x14ac:dyDescent="0.2"/>
  </sheetData>
  <mergeCells count="4">
    <mergeCell ref="A5:B5"/>
    <mergeCell ref="A3:B4"/>
    <mergeCell ref="C3:D4"/>
    <mergeCell ref="C5:D5"/>
  </mergeCells>
  <hyperlinks>
    <hyperlink ref="B7:C7" location="'1-1'!A1" display="صادرات المملكة خلال السنوات" xr:uid="{00000000-0004-0000-0000-000000000000}"/>
    <hyperlink ref="B9:C9" location="'1-2'!A1" display="الصادرات حسب استخدام المواد" xr:uid="{00000000-0004-0000-0000-000001000000}"/>
    <hyperlink ref="B10:C10" location="'1-3'!A1" display="الصادرات حسب طبيعة المواد" xr:uid="{00000000-0004-0000-0000-000002000000}"/>
    <hyperlink ref="B11:C11" location="'1-7'!A1" display="الصادرات حسب الاصناف" xr:uid="{00000000-0004-0000-0000-000003000000}"/>
    <hyperlink ref="B13:C13" location="'3'!A1" display="الواردات السلعية، شهري" xr:uid="{00000000-0004-0000-0000-000004000000}"/>
    <hyperlink ref="B14:C14" location="'3.1'!A1" display="الواردات حسب الأقسام" xr:uid="{00000000-0004-0000-0000-000005000000}"/>
    <hyperlink ref="B17:C17" location="'3.4'!A1" display="الواردات حسب استخدام المواد" xr:uid="{00000000-0004-0000-0000-000006000000}"/>
    <hyperlink ref="B18:C18" location="'3.5'!A1" display="الواردات حسب طبيعة المواد" xr:uid="{00000000-0004-0000-0000-000007000000}"/>
    <hyperlink ref="B15:C15" location="'3.2'!A1" display="الواردات حسب مجموعات الدول " xr:uid="{00000000-0004-0000-0000-000008000000}"/>
    <hyperlink ref="B16:C16" location="'3.3'!A1" display="الواردات حسب الدول" xr:uid="{00000000-0004-0000-0000-000009000000}"/>
    <hyperlink ref="B21:C21" location="'4'!A1" display="نسبة الصادرات غير البترولية للواردات، شهري" xr:uid="{00000000-0004-0000-0000-00000A000000}"/>
    <hyperlink ref="B22:C22" location="'5'!A1" display="نسبة الصادرات غير البترولية للواردات، سنوي" xr:uid="{00000000-0004-0000-0000-00000B000000}"/>
    <hyperlink ref="B23:C23" location="'6'!A1" display="التبادل التجاري بين المملكة ودول مجلس التعاون الخليجي" xr:uid="{00000000-0004-0000-0000-00000C000000}"/>
    <hyperlink ref="C7" location="'1'!A1" display="Merchandise Exports, Monthly" xr:uid="{00000000-0004-0000-0000-00000D000000}"/>
    <hyperlink ref="C9" location="'1.2'!A1" display="Exports by Section" xr:uid="{00000000-0004-0000-0000-00000E000000}"/>
    <hyperlink ref="C10" location="'1.3'!A1" display="Non-oil Exports by Group of Countries" xr:uid="{00000000-0004-0000-0000-00000F000000}"/>
    <hyperlink ref="C11" location="'1.4'!A1" display="Non-oil Exports by Country" xr:uid="{00000000-0004-0000-0000-000010000000}"/>
    <hyperlink ref="C13" location="'2'!A1" display="Merchandise Imports, Monthly" xr:uid="{00000000-0004-0000-0000-000011000000}"/>
    <hyperlink ref="C14" location="'2.1'!A1" display="Imports by Section" xr:uid="{00000000-0004-0000-0000-000012000000}"/>
    <hyperlink ref="C15" location="'2.2'!A1" display="Imports by Group of Countries" xr:uid="{00000000-0004-0000-0000-000013000000}"/>
    <hyperlink ref="C16" location="'2.3'!A1" display="Imports by Country" xr:uid="{00000000-0004-0000-0000-000014000000}"/>
    <hyperlink ref="C17" location="'2.4'!A1" display="Imports by Utilization of Items" xr:uid="{00000000-0004-0000-0000-000015000000}"/>
    <hyperlink ref="C18" location="'2.5'!A1" display="Imports by Nature of Items" xr:uid="{00000000-0004-0000-0000-000016000000}"/>
    <hyperlink ref="C21" location="'4'!A1" display="Ratio of Non-oil Exports to Imports, Monthly" xr:uid="{00000000-0004-0000-0000-000017000000}"/>
    <hyperlink ref="C22" location="'5'!A1" display="Ratio of Non-oil Exports to Imports, Annual" xr:uid="{00000000-0004-0000-0000-000018000000}"/>
    <hyperlink ref="C23" location="'6'!A1" display="Trade with the GCC Countries" xr:uid="{00000000-0004-0000-0000-000019000000}"/>
    <hyperlink ref="B7" location="'1'!A1" display="الصادرات السلعية، شهري" xr:uid="{00000000-0004-0000-0000-00001A000000}"/>
    <hyperlink ref="B9" location="'1.2'!A1" display="الصادرات حسب الأقسام" xr:uid="{00000000-0004-0000-0000-00001B000000}"/>
    <hyperlink ref="B10" location="'1.3'!A1" display="الصادرات غير البترولية حسب مجموعات الدول" xr:uid="{00000000-0004-0000-0000-00001C000000}"/>
    <hyperlink ref="B11" location="'1.4'!A1" display="الصادرات غير البترولية حسب الدول" xr:uid="{00000000-0004-0000-0000-00001D000000}"/>
    <hyperlink ref="B13" location="'2'!A1" display="الواردات السلعية، شهري" xr:uid="{00000000-0004-0000-0000-00001E000000}"/>
    <hyperlink ref="B14" location="'2.1'!A1" display="الواردات حسب الأقسام" xr:uid="{00000000-0004-0000-0000-00001F000000}"/>
    <hyperlink ref="B15" location="'2.2'!A1" display="الواردات حسب مجموعات الدول " xr:uid="{00000000-0004-0000-0000-000020000000}"/>
    <hyperlink ref="B16" location="'2.3'!A1" display="الواردات حسب الدول" xr:uid="{00000000-0004-0000-0000-000021000000}"/>
    <hyperlink ref="B17" location="'2.4'!A1" display="الواردات حسب استخدام المواد" xr:uid="{00000000-0004-0000-0000-000022000000}"/>
    <hyperlink ref="B18" location="'2.5'!A1" display="الواردات حسب طبيعة المواد" xr:uid="{00000000-0004-0000-0000-000023000000}"/>
    <hyperlink ref="B21" location="'4'!A1" display="نسبة الصادرات غير البترولية للواردات، شهري" xr:uid="{00000000-0004-0000-0000-000024000000}"/>
    <hyperlink ref="B22" location="'5'!A1" display="نسبة الصادرات غير البترولية للواردات، سنوي" xr:uid="{00000000-0004-0000-0000-000025000000}"/>
    <hyperlink ref="B23" location="'6'!A1" display="التبادل التجاري بين المملكة ودول مجلس التعاون الخليجي" xr:uid="{00000000-0004-0000-0000-000026000000}"/>
    <hyperlink ref="B8" location="'1.1'!A1" display="الصادرات البترولية وغير البترولية، شهري" xr:uid="{00000000-0004-0000-0000-000027000000}"/>
    <hyperlink ref="C8" location="'1.1'!A1" display="Oil and Non-oil Exports, Monthly" xr:uid="{00000000-0004-0000-0000-000028000000}"/>
    <hyperlink ref="C19" location="'2.6'!A1" display="Imports by Mode of Transport and Customs Port" xr:uid="{00000000-0004-0000-0000-000029000000}"/>
    <hyperlink ref="B19" location="'2.6'!A1" display="الواردات حسب وسيلة النقل والمنافذ الجمركية" xr:uid="{00000000-0004-0000-0000-00002A000000}"/>
    <hyperlink ref="B12" location="'1.5'!A1" display="الصادرات غير البترولية حسب وسيلة النقل والمنافذ الجمركية" xr:uid="{00000000-0004-0000-0000-00002B000000}"/>
    <hyperlink ref="C12" location="'1.5'!A1" display="Non-oil Exports by Mode of Transport and Customs Port" xr:uid="{00000000-0004-0000-0000-00002C000000}"/>
    <hyperlink ref="C20" location="'3'!A1" display="Trade Volume and Trade Balance" xr:uid="{00000000-0004-0000-0000-00002D000000}"/>
    <hyperlink ref="B20" location="'3'!A1" display="حجم التجارة والميزان التجاري" xr:uid="{00000000-0004-0000-0000-00002E000000}"/>
  </hyperlinks>
  <printOptions horizontalCentered="1"/>
  <pageMargins left="0.25" right="0.25" top="0.75" bottom="0.75" header="0.3" footer="0.3"/>
  <pageSetup paperSize="9" scale="94" orientation="landscape" r:id="rId1"/>
  <headerFooter>
    <oddFooter>&amp;Cwww.stats.gov.sa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BA8C2"/>
  </sheetPr>
  <dimension ref="A1:M94"/>
  <sheetViews>
    <sheetView showGridLines="0" rightToLeft="1" workbookViewId="0"/>
  </sheetViews>
  <sheetFormatPr defaultColWidth="8.5703125" defaultRowHeight="18" customHeight="1" x14ac:dyDescent="0.2"/>
  <cols>
    <col min="1" max="1" width="3.85546875" style="2" bestFit="1" customWidth="1"/>
    <col min="2" max="2" width="32.140625" style="2" customWidth="1"/>
    <col min="3" max="5" width="12.7109375" style="2" customWidth="1"/>
    <col min="6" max="6" width="32.140625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49</v>
      </c>
    </row>
    <row r="2" spans="1:13" ht="23.25" customHeight="1" x14ac:dyDescent="0.2"/>
    <row r="3" spans="1:13" ht="23.25" customHeight="1" x14ac:dyDescent="0.25">
      <c r="A3" s="238" t="s">
        <v>68</v>
      </c>
      <c r="B3" s="238"/>
      <c r="C3" s="238"/>
      <c r="D3" s="238"/>
      <c r="E3" s="238"/>
      <c r="F3" s="238"/>
      <c r="G3" s="238"/>
      <c r="L3" s="2"/>
      <c r="M3" s="2"/>
    </row>
    <row r="4" spans="1:13" ht="23.25" customHeight="1" x14ac:dyDescent="0.2">
      <c r="A4" s="239" t="s">
        <v>453</v>
      </c>
      <c r="B4" s="239"/>
      <c r="C4" s="239"/>
      <c r="D4" s="239"/>
      <c r="E4" s="239"/>
      <c r="F4" s="239"/>
      <c r="G4" s="239"/>
      <c r="L4" s="2"/>
      <c r="M4" s="2"/>
    </row>
    <row r="5" spans="1:13" ht="18" customHeight="1" x14ac:dyDescent="0.2">
      <c r="A5" s="229" t="s">
        <v>56</v>
      </c>
      <c r="B5" s="240" t="s">
        <v>61</v>
      </c>
      <c r="C5" s="12" t="s">
        <v>606</v>
      </c>
      <c r="D5" s="12" t="s">
        <v>587</v>
      </c>
      <c r="E5" s="12" t="s">
        <v>606</v>
      </c>
      <c r="F5" s="236" t="s">
        <v>60</v>
      </c>
      <c r="G5" s="242" t="s">
        <v>55</v>
      </c>
      <c r="L5" s="2"/>
      <c r="M5" s="2"/>
    </row>
    <row r="6" spans="1:13" ht="18" customHeight="1" x14ac:dyDescent="0.2">
      <c r="A6" s="229"/>
      <c r="B6" s="240"/>
      <c r="C6" s="18">
        <v>2019</v>
      </c>
      <c r="D6" s="18">
        <v>2020</v>
      </c>
      <c r="E6" s="18">
        <v>2020</v>
      </c>
      <c r="F6" s="236"/>
      <c r="G6" s="242"/>
      <c r="L6" s="2"/>
      <c r="M6" s="2"/>
    </row>
    <row r="7" spans="1:13" ht="18" customHeight="1" x14ac:dyDescent="0.2">
      <c r="A7" s="229"/>
      <c r="B7" s="240"/>
      <c r="C7" s="233" t="s">
        <v>51</v>
      </c>
      <c r="D7" s="234"/>
      <c r="E7" s="235"/>
      <c r="F7" s="236"/>
      <c r="G7" s="242"/>
      <c r="L7" s="2"/>
      <c r="M7" s="2"/>
    </row>
    <row r="8" spans="1:13" ht="29.25" customHeight="1" x14ac:dyDescent="0.2">
      <c r="A8" s="81">
        <v>1</v>
      </c>
      <c r="B8" s="43" t="s">
        <v>2</v>
      </c>
      <c r="C8" s="121">
        <v>13007.406580000001</v>
      </c>
      <c r="D8" s="121">
        <v>13357.733536</v>
      </c>
      <c r="E8" s="121">
        <v>13007.272852</v>
      </c>
      <c r="F8" s="44" t="s">
        <v>272</v>
      </c>
      <c r="G8" s="29">
        <v>1</v>
      </c>
      <c r="L8" s="2"/>
      <c r="M8" s="2"/>
    </row>
    <row r="9" spans="1:13" ht="29.25" customHeight="1" x14ac:dyDescent="0.2">
      <c r="A9" s="82">
        <v>2</v>
      </c>
      <c r="B9" s="45" t="s">
        <v>277</v>
      </c>
      <c r="C9" s="122">
        <v>5592.4568630000003</v>
      </c>
      <c r="D9" s="122">
        <v>4314.3956930000004</v>
      </c>
      <c r="E9" s="122">
        <v>4943.734168</v>
      </c>
      <c r="F9" s="46" t="s">
        <v>452</v>
      </c>
      <c r="G9" s="33">
        <v>2</v>
      </c>
      <c r="L9" s="2"/>
      <c r="M9" s="2"/>
    </row>
    <row r="10" spans="1:13" ht="29.25" customHeight="1" x14ac:dyDescent="0.2">
      <c r="A10" s="81">
        <v>3</v>
      </c>
      <c r="B10" s="43" t="s">
        <v>3</v>
      </c>
      <c r="C10" s="121">
        <v>6986.5542320000004</v>
      </c>
      <c r="D10" s="121">
        <v>5672.9787470000001</v>
      </c>
      <c r="E10" s="121">
        <v>4638.5535389999995</v>
      </c>
      <c r="F10" s="44" t="s">
        <v>57</v>
      </c>
      <c r="G10" s="29">
        <v>3</v>
      </c>
      <c r="L10" s="2"/>
      <c r="M10" s="2"/>
    </row>
    <row r="11" spans="1:13" ht="29.25" customHeight="1" x14ac:dyDescent="0.2">
      <c r="A11" s="82">
        <v>4</v>
      </c>
      <c r="B11" s="45" t="s">
        <v>4</v>
      </c>
      <c r="C11" s="122">
        <v>52682.034700999997</v>
      </c>
      <c r="D11" s="122">
        <v>42643.514896000001</v>
      </c>
      <c r="E11" s="122">
        <v>51644.591117999997</v>
      </c>
      <c r="F11" s="46" t="s">
        <v>273</v>
      </c>
      <c r="G11" s="33">
        <v>4</v>
      </c>
      <c r="L11" s="2"/>
      <c r="M11" s="2"/>
    </row>
    <row r="12" spans="1:13" ht="29.25" customHeight="1" x14ac:dyDescent="0.2">
      <c r="A12" s="81">
        <v>5</v>
      </c>
      <c r="B12" s="43" t="s">
        <v>32</v>
      </c>
      <c r="C12" s="121">
        <v>1711.34105</v>
      </c>
      <c r="D12" s="121">
        <v>1593.8698400000001</v>
      </c>
      <c r="E12" s="121">
        <v>1552.4340580000001</v>
      </c>
      <c r="F12" s="44" t="s">
        <v>274</v>
      </c>
      <c r="G12" s="29">
        <v>5</v>
      </c>
      <c r="L12" s="2"/>
      <c r="M12" s="2"/>
    </row>
    <row r="13" spans="1:13" ht="29.25" customHeight="1" x14ac:dyDescent="0.2">
      <c r="A13" s="82">
        <v>6</v>
      </c>
      <c r="B13" s="45" t="s">
        <v>5</v>
      </c>
      <c r="C13" s="122">
        <v>1012.499366</v>
      </c>
      <c r="D13" s="122">
        <v>1027.774265</v>
      </c>
      <c r="E13" s="122">
        <v>1159.406729</v>
      </c>
      <c r="F13" s="46" t="s">
        <v>6</v>
      </c>
      <c r="G13" s="33">
        <v>6</v>
      </c>
      <c r="L13" s="2"/>
      <c r="M13" s="2"/>
    </row>
    <row r="14" spans="1:13" ht="29.25" customHeight="1" x14ac:dyDescent="0.2">
      <c r="A14" s="81">
        <v>7</v>
      </c>
      <c r="B14" s="43" t="s">
        <v>7</v>
      </c>
      <c r="C14" s="121">
        <v>20547.205706000001</v>
      </c>
      <c r="D14" s="121">
        <v>13972.320151</v>
      </c>
      <c r="E14" s="121">
        <v>15318.603768000001</v>
      </c>
      <c r="F14" s="44" t="s">
        <v>8</v>
      </c>
      <c r="G14" s="29">
        <v>7</v>
      </c>
      <c r="L14" s="2"/>
      <c r="M14" s="2"/>
    </row>
    <row r="15" spans="1:13" ht="29.25" customHeight="1" x14ac:dyDescent="0.2">
      <c r="A15" s="82">
        <v>8</v>
      </c>
      <c r="B15" s="45" t="s">
        <v>9</v>
      </c>
      <c r="C15" s="122">
        <v>4594.9957109999996</v>
      </c>
      <c r="D15" s="122">
        <v>4475.4514280000003</v>
      </c>
      <c r="E15" s="122">
        <v>4830.2035839999999</v>
      </c>
      <c r="F15" s="46" t="s">
        <v>10</v>
      </c>
      <c r="G15" s="33">
        <v>8</v>
      </c>
      <c r="L15" s="2"/>
      <c r="M15" s="2"/>
    </row>
    <row r="16" spans="1:13" ht="29.25" customHeight="1" x14ac:dyDescent="0.2">
      <c r="A16" s="81">
        <v>9</v>
      </c>
      <c r="B16" s="43" t="s">
        <v>11</v>
      </c>
      <c r="C16" s="121">
        <v>35025.653275999997</v>
      </c>
      <c r="D16" s="121">
        <v>27062.495029999998</v>
      </c>
      <c r="E16" s="121">
        <v>34166.544325000003</v>
      </c>
      <c r="F16" s="44" t="s">
        <v>58</v>
      </c>
      <c r="G16" s="29">
        <v>9</v>
      </c>
      <c r="L16" s="2"/>
      <c r="M16" s="2"/>
    </row>
    <row r="17" spans="1:13" ht="29.25" customHeight="1" x14ac:dyDescent="0.2">
      <c r="A17" s="82">
        <v>10</v>
      </c>
      <c r="B17" s="45" t="s">
        <v>12</v>
      </c>
      <c r="C17" s="122">
        <v>3739.3468809999999</v>
      </c>
      <c r="D17" s="122">
        <v>3073.0429829999998</v>
      </c>
      <c r="E17" s="122">
        <v>2882.742326</v>
      </c>
      <c r="F17" s="46" t="s">
        <v>59</v>
      </c>
      <c r="G17" s="33">
        <v>10</v>
      </c>
      <c r="L17" s="2"/>
      <c r="M17" s="2"/>
    </row>
    <row r="18" spans="1:13" ht="29.25" customHeight="1" thickBot="1" x14ac:dyDescent="0.25">
      <c r="A18" s="83">
        <v>11</v>
      </c>
      <c r="B18" s="48" t="s">
        <v>13</v>
      </c>
      <c r="C18" s="123">
        <v>2.0039999999999999E-2</v>
      </c>
      <c r="D18" s="123">
        <v>5.2319999999999997E-3</v>
      </c>
      <c r="E18" s="123">
        <v>0.20566100000000001</v>
      </c>
      <c r="F18" s="49" t="s">
        <v>14</v>
      </c>
      <c r="G18" s="47">
        <v>11</v>
      </c>
      <c r="L18" s="2"/>
      <c r="M18" s="2"/>
    </row>
    <row r="19" spans="1:13" ht="19.5" customHeight="1" thickBot="1" x14ac:dyDescent="0.25">
      <c r="A19" s="84"/>
      <c r="B19" s="51" t="s">
        <v>50</v>
      </c>
      <c r="C19" s="124">
        <f>SUM(C8:C18)</f>
        <v>144899.514406</v>
      </c>
      <c r="D19" s="124">
        <f>SUM(D8:D18)</f>
        <v>117193.58180100001</v>
      </c>
      <c r="E19" s="124">
        <f>SUM(E8:E18)</f>
        <v>134144.29212800003</v>
      </c>
      <c r="F19" s="52" t="s">
        <v>1</v>
      </c>
      <c r="G19" s="53"/>
      <c r="L19" s="2"/>
      <c r="M19" s="2"/>
    </row>
    <row r="20" spans="1:13" ht="35.1" customHeight="1" x14ac:dyDescent="0.2">
      <c r="A20" s="1"/>
      <c r="B20" s="1"/>
      <c r="C20" s="166"/>
      <c r="D20" s="166"/>
      <c r="E20" s="166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B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BA8C2"/>
    <pageSetUpPr autoPageBreaks="0" fitToPage="1"/>
  </sheetPr>
  <dimension ref="A1:M149"/>
  <sheetViews>
    <sheetView showGridLines="0" rightToLeft="1" workbookViewId="0"/>
  </sheetViews>
  <sheetFormatPr defaultColWidth="8.5703125" defaultRowHeight="18" customHeight="1" x14ac:dyDescent="0.2"/>
  <cols>
    <col min="1" max="1" width="4.85546875" style="2" bestFit="1" customWidth="1"/>
    <col min="2" max="2" width="24" style="2" bestFit="1" customWidth="1"/>
    <col min="3" max="5" width="12.7109375" style="2" customWidth="1"/>
    <col min="6" max="6" width="24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49</v>
      </c>
    </row>
    <row r="2" spans="1:13" ht="24.75" customHeight="1" x14ac:dyDescent="0.2"/>
    <row r="3" spans="1:13" ht="23.25" customHeight="1" x14ac:dyDescent="0.25">
      <c r="A3" s="238" t="s">
        <v>62</v>
      </c>
      <c r="B3" s="238"/>
      <c r="C3" s="238"/>
      <c r="D3" s="238"/>
      <c r="E3" s="238"/>
      <c r="F3" s="238"/>
      <c r="G3" s="238"/>
      <c r="L3" s="2"/>
      <c r="M3" s="2"/>
    </row>
    <row r="4" spans="1:13" ht="23.25" customHeight="1" x14ac:dyDescent="0.2">
      <c r="A4" s="239" t="s">
        <v>63</v>
      </c>
      <c r="B4" s="239"/>
      <c r="C4" s="239"/>
      <c r="D4" s="239"/>
      <c r="E4" s="239"/>
      <c r="F4" s="239"/>
      <c r="G4" s="239"/>
      <c r="L4" s="2"/>
      <c r="M4" s="2"/>
    </row>
    <row r="5" spans="1:13" ht="18" customHeight="1" x14ac:dyDescent="0.2">
      <c r="A5" s="229" t="s">
        <v>65</v>
      </c>
      <c r="B5" s="240" t="s">
        <v>66</v>
      </c>
      <c r="C5" s="12" t="s">
        <v>606</v>
      </c>
      <c r="D5" s="12" t="s">
        <v>587</v>
      </c>
      <c r="E5" s="12" t="s">
        <v>606</v>
      </c>
      <c r="F5" s="236" t="s">
        <v>23</v>
      </c>
      <c r="G5" s="242" t="s">
        <v>64</v>
      </c>
      <c r="L5" s="2"/>
      <c r="M5" s="2"/>
    </row>
    <row r="6" spans="1:13" ht="18" customHeight="1" x14ac:dyDescent="0.2">
      <c r="A6" s="229"/>
      <c r="B6" s="240"/>
      <c r="C6" s="18">
        <v>2019</v>
      </c>
      <c r="D6" s="18">
        <v>2020</v>
      </c>
      <c r="E6" s="18">
        <v>2020</v>
      </c>
      <c r="F6" s="236"/>
      <c r="G6" s="242"/>
      <c r="L6" s="2"/>
      <c r="M6" s="2"/>
    </row>
    <row r="7" spans="1:13" ht="18" customHeight="1" x14ac:dyDescent="0.2">
      <c r="A7" s="229"/>
      <c r="B7" s="240"/>
      <c r="C7" s="233" t="s">
        <v>51</v>
      </c>
      <c r="D7" s="234"/>
      <c r="E7" s="235"/>
      <c r="F7" s="236"/>
      <c r="G7" s="242"/>
      <c r="L7" s="2"/>
      <c r="M7" s="2"/>
    </row>
    <row r="8" spans="1:13" ht="20.100000000000001" customHeight="1" x14ac:dyDescent="0.2">
      <c r="A8" s="29">
        <v>1</v>
      </c>
      <c r="B8" s="66" t="s">
        <v>140</v>
      </c>
      <c r="C8" s="121">
        <v>27027.292838000001</v>
      </c>
      <c r="D8" s="121">
        <v>23875.453436999996</v>
      </c>
      <c r="E8" s="121">
        <v>27569.835029000002</v>
      </c>
      <c r="F8" s="67" t="s">
        <v>279</v>
      </c>
      <c r="G8" s="29">
        <v>1</v>
      </c>
      <c r="L8" s="2"/>
      <c r="M8" s="2"/>
    </row>
    <row r="9" spans="1:13" ht="20.100000000000001" customHeight="1" x14ac:dyDescent="0.2">
      <c r="A9" s="33">
        <v>2</v>
      </c>
      <c r="B9" s="68" t="s">
        <v>148</v>
      </c>
      <c r="C9" s="122">
        <v>17669.583508</v>
      </c>
      <c r="D9" s="122">
        <v>11964.042995</v>
      </c>
      <c r="E9" s="122">
        <v>13917.843335999998</v>
      </c>
      <c r="F9" s="69" t="s">
        <v>139</v>
      </c>
      <c r="G9" s="33">
        <v>2</v>
      </c>
      <c r="L9" s="2"/>
      <c r="M9" s="2"/>
    </row>
    <row r="10" spans="1:13" ht="20.100000000000001" customHeight="1" x14ac:dyDescent="0.2">
      <c r="A10" s="29">
        <v>3</v>
      </c>
      <c r="B10" s="66" t="s">
        <v>28</v>
      </c>
      <c r="C10" s="121">
        <v>9857.2773310000011</v>
      </c>
      <c r="D10" s="121">
        <v>8629.8189070000008</v>
      </c>
      <c r="E10" s="121">
        <v>9695.7144019999996</v>
      </c>
      <c r="F10" s="67" t="s">
        <v>278</v>
      </c>
      <c r="G10" s="29">
        <v>3</v>
      </c>
      <c r="L10" s="2"/>
      <c r="M10" s="2"/>
    </row>
    <row r="11" spans="1:13" ht="20.100000000000001" customHeight="1" x14ac:dyDescent="0.2">
      <c r="A11" s="33">
        <v>4</v>
      </c>
      <c r="B11" s="68" t="s">
        <v>141</v>
      </c>
      <c r="C11" s="122">
        <v>6351.9915879999999</v>
      </c>
      <c r="D11" s="122">
        <v>5856.1910120000002</v>
      </c>
      <c r="E11" s="122">
        <v>6655.3179120000004</v>
      </c>
      <c r="F11" s="69" t="s">
        <v>281</v>
      </c>
      <c r="G11" s="33">
        <v>4</v>
      </c>
      <c r="L11" s="2"/>
      <c r="M11" s="2"/>
    </row>
    <row r="12" spans="1:13" ht="20.100000000000001" customHeight="1" x14ac:dyDescent="0.2">
      <c r="A12" s="29">
        <v>5</v>
      </c>
      <c r="B12" s="66" t="s">
        <v>174</v>
      </c>
      <c r="C12" s="121">
        <v>8161.0503580000004</v>
      </c>
      <c r="D12" s="121">
        <v>5846.2396310000004</v>
      </c>
      <c r="E12" s="121">
        <v>6411.9189199999992</v>
      </c>
      <c r="F12" s="67" t="s">
        <v>314</v>
      </c>
      <c r="G12" s="29">
        <v>5</v>
      </c>
      <c r="L12" s="2"/>
      <c r="M12" s="2"/>
    </row>
    <row r="13" spans="1:13" ht="20.100000000000001" customHeight="1" x14ac:dyDescent="0.2">
      <c r="A13" s="33">
        <v>6</v>
      </c>
      <c r="B13" s="68" t="s">
        <v>155</v>
      </c>
      <c r="C13" s="122">
        <v>7533.7890390000002</v>
      </c>
      <c r="D13" s="122">
        <v>3387.2033499999998</v>
      </c>
      <c r="E13" s="122">
        <v>5629.1935979999998</v>
      </c>
      <c r="F13" s="69" t="s">
        <v>292</v>
      </c>
      <c r="G13" s="33">
        <v>6</v>
      </c>
      <c r="L13" s="2"/>
      <c r="M13" s="2"/>
    </row>
    <row r="14" spans="1:13" ht="20.100000000000001" customHeight="1" x14ac:dyDescent="0.2">
      <c r="A14" s="29">
        <v>7</v>
      </c>
      <c r="B14" s="66" t="s">
        <v>154</v>
      </c>
      <c r="C14" s="121">
        <v>4795.3174309999995</v>
      </c>
      <c r="D14" s="121">
        <v>3058.8754249999997</v>
      </c>
      <c r="E14" s="121">
        <v>4689.0760449999998</v>
      </c>
      <c r="F14" s="67" t="s">
        <v>306</v>
      </c>
      <c r="G14" s="29">
        <v>7</v>
      </c>
      <c r="L14" s="2"/>
      <c r="M14" s="2"/>
    </row>
    <row r="15" spans="1:13" ht="20.100000000000001" customHeight="1" x14ac:dyDescent="0.2">
      <c r="A15" s="33">
        <v>8</v>
      </c>
      <c r="B15" s="68" t="s">
        <v>151</v>
      </c>
      <c r="C15" s="122">
        <v>4229.2561349999996</v>
      </c>
      <c r="D15" s="122">
        <v>3976.7042580000002</v>
      </c>
      <c r="E15" s="122">
        <v>4281.4444899999999</v>
      </c>
      <c r="F15" s="69" t="s">
        <v>295</v>
      </c>
      <c r="G15" s="33">
        <v>8</v>
      </c>
      <c r="L15" s="2"/>
      <c r="M15" s="2"/>
    </row>
    <row r="16" spans="1:13" ht="20.100000000000001" customHeight="1" x14ac:dyDescent="0.2">
      <c r="A16" s="29">
        <v>9</v>
      </c>
      <c r="B16" s="66" t="s">
        <v>169</v>
      </c>
      <c r="C16" s="121">
        <v>3028.9677919999999</v>
      </c>
      <c r="D16" s="121">
        <v>2319.5525459999999</v>
      </c>
      <c r="E16" s="121">
        <v>4160.1966910000001</v>
      </c>
      <c r="F16" s="67" t="s">
        <v>300</v>
      </c>
      <c r="G16" s="29">
        <v>9</v>
      </c>
      <c r="L16" s="2"/>
      <c r="M16" s="2"/>
    </row>
    <row r="17" spans="1:13" ht="20.100000000000001" customHeight="1" x14ac:dyDescent="0.2">
      <c r="A17" s="33">
        <v>10</v>
      </c>
      <c r="B17" s="68" t="s">
        <v>153</v>
      </c>
      <c r="C17" s="122">
        <v>4513.6463619999995</v>
      </c>
      <c r="D17" s="122">
        <v>2708.16608</v>
      </c>
      <c r="E17" s="122">
        <v>3954.5420979999999</v>
      </c>
      <c r="F17" s="69" t="s">
        <v>294</v>
      </c>
      <c r="G17" s="33">
        <v>10</v>
      </c>
      <c r="L17" s="2"/>
      <c r="M17" s="2"/>
    </row>
    <row r="18" spans="1:13" ht="20.100000000000001" customHeight="1" x14ac:dyDescent="0.2">
      <c r="A18" s="29">
        <v>11</v>
      </c>
      <c r="B18" s="66" t="s">
        <v>145</v>
      </c>
      <c r="C18" s="121">
        <v>3248.5527169999996</v>
      </c>
      <c r="D18" s="121">
        <v>1826.6691720000001</v>
      </c>
      <c r="E18" s="121">
        <v>2790.47325</v>
      </c>
      <c r="F18" s="67" t="s">
        <v>287</v>
      </c>
      <c r="G18" s="29">
        <v>11</v>
      </c>
      <c r="L18" s="2"/>
      <c r="M18" s="2"/>
    </row>
    <row r="19" spans="1:13" ht="20.100000000000001" customHeight="1" x14ac:dyDescent="0.2">
      <c r="A19" s="33">
        <v>12</v>
      </c>
      <c r="B19" s="68" t="s">
        <v>157</v>
      </c>
      <c r="C19" s="122">
        <v>1900.3313119999998</v>
      </c>
      <c r="D19" s="122">
        <v>1857.638148</v>
      </c>
      <c r="E19" s="122">
        <v>2713.483776</v>
      </c>
      <c r="F19" s="69" t="s">
        <v>296</v>
      </c>
      <c r="G19" s="33">
        <v>12</v>
      </c>
      <c r="L19" s="2"/>
      <c r="M19" s="2"/>
    </row>
    <row r="20" spans="1:13" ht="20.100000000000001" customHeight="1" x14ac:dyDescent="0.2">
      <c r="A20" s="29">
        <v>13</v>
      </c>
      <c r="B20" s="66" t="s">
        <v>150</v>
      </c>
      <c r="C20" s="121">
        <v>2500.991845</v>
      </c>
      <c r="D20" s="121">
        <v>1974.9484579999998</v>
      </c>
      <c r="E20" s="121">
        <v>2263.5475919999999</v>
      </c>
      <c r="F20" s="67" t="s">
        <v>301</v>
      </c>
      <c r="G20" s="29">
        <v>13</v>
      </c>
      <c r="L20" s="2"/>
      <c r="M20" s="2"/>
    </row>
    <row r="21" spans="1:13" ht="20.100000000000001" customHeight="1" x14ac:dyDescent="0.2">
      <c r="A21" s="33">
        <v>14</v>
      </c>
      <c r="B21" s="68" t="s">
        <v>160</v>
      </c>
      <c r="C21" s="122">
        <v>2722.846689</v>
      </c>
      <c r="D21" s="122">
        <v>1354.2433599999999</v>
      </c>
      <c r="E21" s="122">
        <v>2102.9128330000003</v>
      </c>
      <c r="F21" s="69" t="s">
        <v>297</v>
      </c>
      <c r="G21" s="33">
        <v>14</v>
      </c>
      <c r="L21" s="2"/>
      <c r="M21" s="2"/>
    </row>
    <row r="22" spans="1:13" ht="20.100000000000001" customHeight="1" x14ac:dyDescent="0.2">
      <c r="A22" s="29">
        <v>15</v>
      </c>
      <c r="B22" s="66" t="s">
        <v>178</v>
      </c>
      <c r="C22" s="121">
        <v>1988.488844</v>
      </c>
      <c r="D22" s="121">
        <v>2184.1536940000001</v>
      </c>
      <c r="E22" s="121">
        <v>2048.002367</v>
      </c>
      <c r="F22" s="67" t="s">
        <v>315</v>
      </c>
      <c r="G22" s="29">
        <v>15</v>
      </c>
      <c r="L22" s="2"/>
      <c r="M22" s="2"/>
    </row>
    <row r="23" spans="1:13" ht="20.100000000000001" customHeight="1" x14ac:dyDescent="0.2">
      <c r="A23" s="33">
        <v>16</v>
      </c>
      <c r="B23" s="68" t="s">
        <v>159</v>
      </c>
      <c r="C23" s="122">
        <v>2081.029634</v>
      </c>
      <c r="D23" s="122">
        <v>1309.0358719999999</v>
      </c>
      <c r="E23" s="122">
        <v>2000.2880399999999</v>
      </c>
      <c r="F23" s="69" t="s">
        <v>304</v>
      </c>
      <c r="G23" s="33">
        <v>16</v>
      </c>
      <c r="L23" s="2"/>
      <c r="M23" s="2"/>
    </row>
    <row r="24" spans="1:13" ht="20.100000000000001" customHeight="1" x14ac:dyDescent="0.2">
      <c r="A24" s="29">
        <v>17</v>
      </c>
      <c r="B24" s="66" t="s">
        <v>142</v>
      </c>
      <c r="C24" s="121">
        <v>878.96668099999999</v>
      </c>
      <c r="D24" s="121">
        <v>1630.415401</v>
      </c>
      <c r="E24" s="121">
        <v>1814.6139900000001</v>
      </c>
      <c r="F24" s="67" t="s">
        <v>280</v>
      </c>
      <c r="G24" s="29">
        <v>17</v>
      </c>
      <c r="L24" s="2"/>
      <c r="M24" s="2"/>
    </row>
    <row r="25" spans="1:13" ht="20.100000000000001" customHeight="1" x14ac:dyDescent="0.2">
      <c r="A25" s="33">
        <v>18</v>
      </c>
      <c r="B25" s="68" t="s">
        <v>27</v>
      </c>
      <c r="C25" s="122">
        <v>1169.0029610000001</v>
      </c>
      <c r="D25" s="122">
        <v>1657.4155660000001</v>
      </c>
      <c r="E25" s="122">
        <v>1612.954553</v>
      </c>
      <c r="F25" s="69" t="s">
        <v>289</v>
      </c>
      <c r="G25" s="33">
        <v>18</v>
      </c>
      <c r="L25" s="2"/>
      <c r="M25" s="2"/>
    </row>
    <row r="26" spans="1:13" ht="20.100000000000001" customHeight="1" x14ac:dyDescent="0.2">
      <c r="A26" s="29">
        <v>19</v>
      </c>
      <c r="B26" s="66" t="s">
        <v>179</v>
      </c>
      <c r="C26" s="121">
        <v>2877.622198</v>
      </c>
      <c r="D26" s="121">
        <v>2008.2771560000001</v>
      </c>
      <c r="E26" s="121">
        <v>1400.760432</v>
      </c>
      <c r="F26" s="67" t="s">
        <v>317</v>
      </c>
      <c r="G26" s="29">
        <v>19</v>
      </c>
      <c r="L26" s="2"/>
      <c r="M26" s="2"/>
    </row>
    <row r="27" spans="1:13" ht="20.100000000000001" customHeight="1" x14ac:dyDescent="0.2">
      <c r="A27" s="33">
        <v>20</v>
      </c>
      <c r="B27" s="68" t="s">
        <v>166</v>
      </c>
      <c r="C27" s="122">
        <v>1758.0450879999999</v>
      </c>
      <c r="D27" s="122">
        <v>1362.4661110000002</v>
      </c>
      <c r="E27" s="122">
        <v>1369.936539</v>
      </c>
      <c r="F27" s="69" t="s">
        <v>311</v>
      </c>
      <c r="G27" s="33">
        <v>20</v>
      </c>
      <c r="L27" s="2"/>
      <c r="M27" s="2"/>
    </row>
    <row r="28" spans="1:13" ht="20.100000000000001" customHeight="1" x14ac:dyDescent="0.2">
      <c r="A28" s="29">
        <v>21</v>
      </c>
      <c r="B28" s="66" t="s">
        <v>161</v>
      </c>
      <c r="C28" s="121">
        <v>1327.3824930000001</v>
      </c>
      <c r="D28" s="121">
        <v>924.62860599999999</v>
      </c>
      <c r="E28" s="121">
        <v>1290.619837</v>
      </c>
      <c r="F28" s="67" t="s">
        <v>312</v>
      </c>
      <c r="G28" s="29">
        <v>21</v>
      </c>
      <c r="L28" s="2"/>
      <c r="M28" s="2"/>
    </row>
    <row r="29" spans="1:13" ht="20.100000000000001" customHeight="1" x14ac:dyDescent="0.2">
      <c r="A29" s="33">
        <v>22</v>
      </c>
      <c r="B29" s="68" t="s">
        <v>25</v>
      </c>
      <c r="C29" s="122">
        <v>1512.352073</v>
      </c>
      <c r="D29" s="122">
        <v>2657.1089919999999</v>
      </c>
      <c r="E29" s="122">
        <v>1227.7136869999999</v>
      </c>
      <c r="F29" s="69" t="s">
        <v>283</v>
      </c>
      <c r="G29" s="33">
        <v>22</v>
      </c>
      <c r="L29" s="2"/>
      <c r="M29" s="2"/>
    </row>
    <row r="30" spans="1:13" ht="20.100000000000001" customHeight="1" x14ac:dyDescent="0.2">
      <c r="A30" s="29">
        <v>23</v>
      </c>
      <c r="B30" s="66" t="s">
        <v>156</v>
      </c>
      <c r="C30" s="121">
        <v>1266.7485409999999</v>
      </c>
      <c r="D30" s="121">
        <v>1365.6662240000001</v>
      </c>
      <c r="E30" s="121">
        <v>1224.987631</v>
      </c>
      <c r="F30" s="67" t="s">
        <v>305</v>
      </c>
      <c r="G30" s="29">
        <v>23</v>
      </c>
      <c r="L30" s="2"/>
      <c r="M30" s="2"/>
    </row>
    <row r="31" spans="1:13" ht="20.100000000000001" customHeight="1" x14ac:dyDescent="0.2">
      <c r="A31" s="33">
        <v>24</v>
      </c>
      <c r="B31" s="68" t="s">
        <v>144</v>
      </c>
      <c r="C31" s="122">
        <v>1008.23999</v>
      </c>
      <c r="D31" s="122">
        <v>1232.877469</v>
      </c>
      <c r="E31" s="122">
        <v>1103.475357</v>
      </c>
      <c r="F31" s="69" t="s">
        <v>288</v>
      </c>
      <c r="G31" s="33">
        <v>24</v>
      </c>
      <c r="L31" s="2"/>
      <c r="M31" s="2"/>
    </row>
    <row r="32" spans="1:13" ht="20.100000000000001" customHeight="1" x14ac:dyDescent="0.2">
      <c r="A32" s="29">
        <v>25</v>
      </c>
      <c r="B32" s="66" t="s">
        <v>147</v>
      </c>
      <c r="C32" s="121">
        <v>1113.8137569999999</v>
      </c>
      <c r="D32" s="121">
        <v>1257.1530479999999</v>
      </c>
      <c r="E32" s="121">
        <v>1064.93604</v>
      </c>
      <c r="F32" s="67" t="s">
        <v>285</v>
      </c>
      <c r="G32" s="29">
        <v>25</v>
      </c>
      <c r="L32" s="2"/>
      <c r="M32" s="2"/>
    </row>
    <row r="33" spans="1:13" ht="20.100000000000001" customHeight="1" x14ac:dyDescent="0.2">
      <c r="A33" s="33">
        <v>26</v>
      </c>
      <c r="B33" s="68" t="s">
        <v>146</v>
      </c>
      <c r="C33" s="122">
        <v>1008.163535</v>
      </c>
      <c r="D33" s="122">
        <v>1287.8737659999999</v>
      </c>
      <c r="E33" s="122">
        <v>1048.2986109999999</v>
      </c>
      <c r="F33" s="69" t="s">
        <v>284</v>
      </c>
      <c r="G33" s="33">
        <v>26</v>
      </c>
      <c r="L33" s="2"/>
      <c r="M33" s="2"/>
    </row>
    <row r="34" spans="1:13" ht="20.100000000000001" customHeight="1" x14ac:dyDescent="0.2">
      <c r="A34" s="29">
        <v>27</v>
      </c>
      <c r="B34" s="66" t="s">
        <v>170</v>
      </c>
      <c r="C34" s="121">
        <v>861.93838800000003</v>
      </c>
      <c r="D34" s="121">
        <v>553.60485000000006</v>
      </c>
      <c r="E34" s="121">
        <v>1047.212256</v>
      </c>
      <c r="F34" s="67" t="s">
        <v>302</v>
      </c>
      <c r="G34" s="29">
        <v>27</v>
      </c>
      <c r="L34" s="2"/>
      <c r="M34" s="2"/>
    </row>
    <row r="35" spans="1:13" ht="20.100000000000001" customHeight="1" x14ac:dyDescent="0.2">
      <c r="A35" s="33">
        <v>28</v>
      </c>
      <c r="B35" s="68" t="s">
        <v>182</v>
      </c>
      <c r="C35" s="122">
        <v>1065.404638</v>
      </c>
      <c r="D35" s="122">
        <v>1235.2479350000001</v>
      </c>
      <c r="E35" s="122">
        <v>1023.719634</v>
      </c>
      <c r="F35" s="69" t="s">
        <v>332</v>
      </c>
      <c r="G35" s="33">
        <v>28</v>
      </c>
      <c r="L35" s="2"/>
      <c r="M35" s="2"/>
    </row>
    <row r="36" spans="1:13" ht="20.100000000000001" customHeight="1" x14ac:dyDescent="0.2">
      <c r="A36" s="29">
        <v>29</v>
      </c>
      <c r="B36" s="66" t="s">
        <v>152</v>
      </c>
      <c r="C36" s="121">
        <v>1128.2305060000001</v>
      </c>
      <c r="D36" s="121">
        <v>772.67024400000003</v>
      </c>
      <c r="E36" s="121">
        <v>1018.421425</v>
      </c>
      <c r="F36" s="67" t="s">
        <v>293</v>
      </c>
      <c r="G36" s="29">
        <v>29</v>
      </c>
      <c r="L36" s="2"/>
      <c r="M36" s="2"/>
    </row>
    <row r="37" spans="1:13" ht="20.100000000000001" customHeight="1" x14ac:dyDescent="0.2">
      <c r="A37" s="33">
        <v>30</v>
      </c>
      <c r="B37" s="68" t="s">
        <v>227</v>
      </c>
      <c r="C37" s="122">
        <v>964.280981</v>
      </c>
      <c r="D37" s="122">
        <v>736.01775599999996</v>
      </c>
      <c r="E37" s="122">
        <v>1014.678735</v>
      </c>
      <c r="F37" s="69" t="s">
        <v>360</v>
      </c>
      <c r="G37" s="33">
        <v>30</v>
      </c>
      <c r="L37" s="2"/>
      <c r="M37" s="2"/>
    </row>
    <row r="38" spans="1:13" ht="20.100000000000001" customHeight="1" x14ac:dyDescent="0.2">
      <c r="A38" s="29">
        <v>31</v>
      </c>
      <c r="B38" s="66" t="s">
        <v>181</v>
      </c>
      <c r="C38" s="121">
        <v>902.47107800000003</v>
      </c>
      <c r="D38" s="121">
        <v>674.33289500000001</v>
      </c>
      <c r="E38" s="121">
        <v>907.25141899999994</v>
      </c>
      <c r="F38" s="67" t="s">
        <v>351</v>
      </c>
      <c r="G38" s="29">
        <v>31</v>
      </c>
      <c r="L38" s="2"/>
      <c r="M38" s="2"/>
    </row>
    <row r="39" spans="1:13" ht="20.100000000000001" customHeight="1" x14ac:dyDescent="0.2">
      <c r="A39" s="33">
        <v>32</v>
      </c>
      <c r="B39" s="68" t="s">
        <v>204</v>
      </c>
      <c r="C39" s="122">
        <v>1138.6463389999999</v>
      </c>
      <c r="D39" s="122">
        <v>896.24430699999994</v>
      </c>
      <c r="E39" s="122">
        <v>805.15241499999991</v>
      </c>
      <c r="F39" s="69" t="s">
        <v>325</v>
      </c>
      <c r="G39" s="33">
        <v>32</v>
      </c>
      <c r="L39" s="2"/>
      <c r="M39" s="2"/>
    </row>
    <row r="40" spans="1:13" ht="20.100000000000001" customHeight="1" x14ac:dyDescent="0.2">
      <c r="A40" s="29">
        <v>33</v>
      </c>
      <c r="B40" s="66" t="s">
        <v>197</v>
      </c>
      <c r="C40" s="121">
        <v>471.06008400000002</v>
      </c>
      <c r="D40" s="121">
        <v>357.43095</v>
      </c>
      <c r="E40" s="121">
        <v>757.20423200000005</v>
      </c>
      <c r="F40" s="67" t="s">
        <v>518</v>
      </c>
      <c r="G40" s="29">
        <v>33</v>
      </c>
      <c r="L40" s="2"/>
      <c r="M40" s="2"/>
    </row>
    <row r="41" spans="1:13" ht="20.100000000000001" customHeight="1" x14ac:dyDescent="0.2">
      <c r="A41" s="33">
        <v>34</v>
      </c>
      <c r="B41" s="68" t="s">
        <v>211</v>
      </c>
      <c r="C41" s="122">
        <v>1243.737437</v>
      </c>
      <c r="D41" s="122">
        <v>795.60060500000009</v>
      </c>
      <c r="E41" s="122">
        <v>735.53294700000004</v>
      </c>
      <c r="F41" s="69" t="s">
        <v>327</v>
      </c>
      <c r="G41" s="33">
        <v>34</v>
      </c>
      <c r="L41" s="2"/>
      <c r="M41" s="2"/>
    </row>
    <row r="42" spans="1:13" ht="20.100000000000001" customHeight="1" x14ac:dyDescent="0.2">
      <c r="A42" s="29">
        <v>35</v>
      </c>
      <c r="B42" s="66" t="s">
        <v>163</v>
      </c>
      <c r="C42" s="121">
        <v>632.29429300000004</v>
      </c>
      <c r="D42" s="121">
        <v>444.08408399999996</v>
      </c>
      <c r="E42" s="121">
        <v>718.23540800000001</v>
      </c>
      <c r="F42" s="67" t="s">
        <v>303</v>
      </c>
      <c r="G42" s="29">
        <v>35</v>
      </c>
      <c r="L42" s="2"/>
      <c r="M42" s="2"/>
    </row>
    <row r="43" spans="1:13" ht="20.100000000000001" customHeight="1" x14ac:dyDescent="0.2">
      <c r="A43" s="33">
        <v>36</v>
      </c>
      <c r="B43" s="68" t="s">
        <v>199</v>
      </c>
      <c r="C43" s="122">
        <v>1057.4168930000001</v>
      </c>
      <c r="D43" s="122">
        <v>664.11899700000004</v>
      </c>
      <c r="E43" s="122">
        <v>697.27594499999998</v>
      </c>
      <c r="F43" s="69" t="s">
        <v>365</v>
      </c>
      <c r="G43" s="33">
        <v>36</v>
      </c>
      <c r="L43" s="2"/>
      <c r="M43" s="2"/>
    </row>
    <row r="44" spans="1:13" ht="20.100000000000001" customHeight="1" x14ac:dyDescent="0.2">
      <c r="A44" s="29">
        <v>37</v>
      </c>
      <c r="B44" s="66" t="s">
        <v>209</v>
      </c>
      <c r="C44" s="121">
        <v>388.96354200000002</v>
      </c>
      <c r="D44" s="121">
        <v>487.70349499999998</v>
      </c>
      <c r="E44" s="121">
        <v>677.35945399999991</v>
      </c>
      <c r="F44" s="67" t="s">
        <v>364</v>
      </c>
      <c r="G44" s="29">
        <v>37</v>
      </c>
      <c r="L44" s="2"/>
      <c r="M44" s="2"/>
    </row>
    <row r="45" spans="1:13" ht="20.100000000000001" customHeight="1" x14ac:dyDescent="0.2">
      <c r="A45" s="33">
        <v>38</v>
      </c>
      <c r="B45" s="68" t="s">
        <v>237</v>
      </c>
      <c r="C45" s="122">
        <v>588.03502500000002</v>
      </c>
      <c r="D45" s="122">
        <v>575.77579000000003</v>
      </c>
      <c r="E45" s="122">
        <v>674.62293799999998</v>
      </c>
      <c r="F45" s="69" t="s">
        <v>345</v>
      </c>
      <c r="G45" s="33">
        <v>38</v>
      </c>
      <c r="L45" s="2"/>
      <c r="M45" s="2"/>
    </row>
    <row r="46" spans="1:13" ht="20.100000000000001" customHeight="1" x14ac:dyDescent="0.2">
      <c r="A46" s="29">
        <v>39</v>
      </c>
      <c r="B46" s="66" t="s">
        <v>143</v>
      </c>
      <c r="C46" s="121">
        <v>2821.233851</v>
      </c>
      <c r="D46" s="121">
        <v>2178.395129</v>
      </c>
      <c r="E46" s="121">
        <v>543.96912299999997</v>
      </c>
      <c r="F46" s="67" t="s">
        <v>286</v>
      </c>
      <c r="G46" s="29">
        <v>39</v>
      </c>
      <c r="L46" s="2"/>
      <c r="M46" s="2"/>
    </row>
    <row r="47" spans="1:13" ht="20.100000000000001" customHeight="1" x14ac:dyDescent="0.2">
      <c r="A47" s="33">
        <v>40</v>
      </c>
      <c r="B47" s="68" t="s">
        <v>215</v>
      </c>
      <c r="C47" s="122">
        <v>590.71806500000002</v>
      </c>
      <c r="D47" s="122">
        <v>487.14179999999999</v>
      </c>
      <c r="E47" s="122">
        <v>487.71769500000005</v>
      </c>
      <c r="F47" s="69" t="s">
        <v>357</v>
      </c>
      <c r="G47" s="33">
        <v>40</v>
      </c>
      <c r="L47" s="2"/>
      <c r="M47" s="2"/>
    </row>
    <row r="48" spans="1:13" ht="20.100000000000001" customHeight="1" x14ac:dyDescent="0.2">
      <c r="A48" s="29">
        <v>41</v>
      </c>
      <c r="B48" s="66" t="s">
        <v>24</v>
      </c>
      <c r="C48" s="121">
        <v>468.77421499999991</v>
      </c>
      <c r="D48" s="121">
        <v>413.39007099999992</v>
      </c>
      <c r="E48" s="121">
        <v>470.89021000000002</v>
      </c>
      <c r="F48" s="67" t="s">
        <v>282</v>
      </c>
      <c r="G48" s="29">
        <v>41</v>
      </c>
      <c r="L48" s="2"/>
      <c r="M48" s="2"/>
    </row>
    <row r="49" spans="1:13" ht="20.100000000000001" customHeight="1" x14ac:dyDescent="0.2">
      <c r="A49" s="33">
        <v>42</v>
      </c>
      <c r="B49" s="68" t="s">
        <v>171</v>
      </c>
      <c r="C49" s="122">
        <v>880.41882400000009</v>
      </c>
      <c r="D49" s="122">
        <v>872.3545529999999</v>
      </c>
      <c r="E49" s="122">
        <v>456.151612</v>
      </c>
      <c r="F49" s="69" t="s">
        <v>310</v>
      </c>
      <c r="G49" s="33">
        <v>42</v>
      </c>
      <c r="L49" s="2"/>
      <c r="M49" s="2"/>
    </row>
    <row r="50" spans="1:13" ht="20.100000000000001" customHeight="1" x14ac:dyDescent="0.2">
      <c r="A50" s="29">
        <v>43</v>
      </c>
      <c r="B50" s="66" t="s">
        <v>149</v>
      </c>
      <c r="C50" s="121">
        <v>605.07921799999997</v>
      </c>
      <c r="D50" s="121">
        <v>459.46892800000001</v>
      </c>
      <c r="E50" s="121">
        <v>448.91359</v>
      </c>
      <c r="F50" s="67" t="s">
        <v>290</v>
      </c>
      <c r="G50" s="29">
        <v>43</v>
      </c>
      <c r="L50" s="2"/>
      <c r="M50" s="2"/>
    </row>
    <row r="51" spans="1:13" ht="20.100000000000001" customHeight="1" x14ac:dyDescent="0.2">
      <c r="A51" s="33">
        <v>44</v>
      </c>
      <c r="B51" s="68" t="s">
        <v>184</v>
      </c>
      <c r="C51" s="122">
        <v>378.61833200000001</v>
      </c>
      <c r="D51" s="122">
        <v>583.29157099999998</v>
      </c>
      <c r="E51" s="122">
        <v>433.73020099999997</v>
      </c>
      <c r="F51" s="69" t="s">
        <v>350</v>
      </c>
      <c r="G51" s="33">
        <v>44</v>
      </c>
      <c r="L51" s="2"/>
      <c r="M51" s="2"/>
    </row>
    <row r="52" spans="1:13" ht="20.100000000000001" customHeight="1" x14ac:dyDescent="0.2">
      <c r="A52" s="29">
        <v>45</v>
      </c>
      <c r="B52" s="66" t="s">
        <v>198</v>
      </c>
      <c r="C52" s="121">
        <v>500.174465</v>
      </c>
      <c r="D52" s="121">
        <v>657.58067499999993</v>
      </c>
      <c r="E52" s="121">
        <v>433.60412099999996</v>
      </c>
      <c r="F52" s="67" t="s">
        <v>348</v>
      </c>
      <c r="G52" s="29">
        <v>45</v>
      </c>
      <c r="L52" s="2"/>
      <c r="M52" s="2"/>
    </row>
    <row r="53" spans="1:13" ht="20.100000000000001" customHeight="1" x14ac:dyDescent="0.2">
      <c r="A53" s="33">
        <v>46</v>
      </c>
      <c r="B53" s="68" t="s">
        <v>220</v>
      </c>
      <c r="C53" s="122">
        <v>374.30146400000001</v>
      </c>
      <c r="D53" s="122">
        <v>283.33573000000001</v>
      </c>
      <c r="E53" s="122">
        <v>427.63541700000002</v>
      </c>
      <c r="F53" s="69" t="s">
        <v>371</v>
      </c>
      <c r="G53" s="33">
        <v>46</v>
      </c>
      <c r="L53" s="2"/>
      <c r="M53" s="2"/>
    </row>
    <row r="54" spans="1:13" ht="20.100000000000001" customHeight="1" x14ac:dyDescent="0.2">
      <c r="A54" s="29">
        <v>47</v>
      </c>
      <c r="B54" s="66" t="s">
        <v>224</v>
      </c>
      <c r="C54" s="121">
        <v>549.63246700000002</v>
      </c>
      <c r="D54" s="121">
        <v>390.61972100000003</v>
      </c>
      <c r="E54" s="121">
        <v>407.16144500000001</v>
      </c>
      <c r="F54" s="67" t="s">
        <v>386</v>
      </c>
      <c r="G54" s="29">
        <v>47</v>
      </c>
      <c r="L54" s="2"/>
      <c r="M54" s="2"/>
    </row>
    <row r="55" spans="1:13" ht="20.100000000000001" customHeight="1" x14ac:dyDescent="0.2">
      <c r="A55" s="33">
        <v>48</v>
      </c>
      <c r="B55" s="68" t="s">
        <v>165</v>
      </c>
      <c r="C55" s="122">
        <v>384.62194099999999</v>
      </c>
      <c r="D55" s="122">
        <v>319.40551299999998</v>
      </c>
      <c r="E55" s="122">
        <v>402.06958400000002</v>
      </c>
      <c r="F55" s="69" t="s">
        <v>313</v>
      </c>
      <c r="G55" s="33">
        <v>48</v>
      </c>
      <c r="L55" s="2"/>
      <c r="M55" s="2"/>
    </row>
    <row r="56" spans="1:13" ht="20.100000000000001" customHeight="1" x14ac:dyDescent="0.2">
      <c r="A56" s="29">
        <v>49</v>
      </c>
      <c r="B56" s="66" t="s">
        <v>180</v>
      </c>
      <c r="C56" s="121">
        <v>853.33171400000003</v>
      </c>
      <c r="D56" s="121">
        <v>460.59201000000002</v>
      </c>
      <c r="E56" s="121">
        <v>397.95439399999998</v>
      </c>
      <c r="F56" s="67" t="s">
        <v>319</v>
      </c>
      <c r="G56" s="29">
        <v>49</v>
      </c>
      <c r="L56" s="2"/>
      <c r="M56" s="2"/>
    </row>
    <row r="57" spans="1:13" ht="20.100000000000001" customHeight="1" x14ac:dyDescent="0.2">
      <c r="A57" s="33">
        <v>50</v>
      </c>
      <c r="B57" s="68" t="s">
        <v>246</v>
      </c>
      <c r="C57" s="122">
        <v>158.02521100000001</v>
      </c>
      <c r="D57" s="122">
        <v>126.93185099999999</v>
      </c>
      <c r="E57" s="122">
        <v>293.74637799999999</v>
      </c>
      <c r="F57" s="69" t="s">
        <v>384</v>
      </c>
      <c r="G57" s="33">
        <v>50</v>
      </c>
      <c r="L57" s="2"/>
      <c r="M57" s="2"/>
    </row>
    <row r="58" spans="1:13" ht="20.100000000000001" customHeight="1" x14ac:dyDescent="0.2">
      <c r="A58" s="29">
        <v>51</v>
      </c>
      <c r="B58" s="66" t="s">
        <v>162</v>
      </c>
      <c r="C58" s="121">
        <v>286.78258899999997</v>
      </c>
      <c r="D58" s="121">
        <v>230.35359099999999</v>
      </c>
      <c r="E58" s="121">
        <v>273.09013300000004</v>
      </c>
      <c r="F58" s="67" t="s">
        <v>291</v>
      </c>
      <c r="G58" s="29">
        <v>51</v>
      </c>
      <c r="L58" s="2"/>
      <c r="M58" s="2"/>
    </row>
    <row r="59" spans="1:13" ht="20.100000000000001" customHeight="1" x14ac:dyDescent="0.2">
      <c r="A59" s="33">
        <v>52</v>
      </c>
      <c r="B59" s="68" t="s">
        <v>192</v>
      </c>
      <c r="C59" s="122">
        <v>215.20237900000001</v>
      </c>
      <c r="D59" s="122">
        <v>168.254459</v>
      </c>
      <c r="E59" s="122">
        <v>257.14875599999999</v>
      </c>
      <c r="F59" s="69" t="s">
        <v>395</v>
      </c>
      <c r="G59" s="33">
        <v>52</v>
      </c>
      <c r="L59" s="2"/>
      <c r="M59" s="2"/>
    </row>
    <row r="60" spans="1:13" ht="20.100000000000001" customHeight="1" x14ac:dyDescent="0.2">
      <c r="A60" s="29">
        <v>53</v>
      </c>
      <c r="B60" s="66" t="s">
        <v>485</v>
      </c>
      <c r="C60" s="121">
        <v>21.449955000000003</v>
      </c>
      <c r="D60" s="121">
        <v>4.0631709999999996</v>
      </c>
      <c r="E60" s="121">
        <v>241.025238</v>
      </c>
      <c r="F60" s="67" t="s">
        <v>486</v>
      </c>
      <c r="G60" s="29">
        <v>53</v>
      </c>
      <c r="L60" s="2"/>
      <c r="M60" s="2"/>
    </row>
    <row r="61" spans="1:13" ht="20.100000000000001" customHeight="1" x14ac:dyDescent="0.2">
      <c r="A61" s="33">
        <v>54</v>
      </c>
      <c r="B61" s="68" t="s">
        <v>208</v>
      </c>
      <c r="C61" s="122">
        <v>172.65230700000001</v>
      </c>
      <c r="D61" s="122">
        <v>176.153324</v>
      </c>
      <c r="E61" s="122">
        <v>231.49915499999997</v>
      </c>
      <c r="F61" s="69" t="s">
        <v>335</v>
      </c>
      <c r="G61" s="33">
        <v>54</v>
      </c>
      <c r="L61" s="2"/>
      <c r="M61" s="2"/>
    </row>
    <row r="62" spans="1:13" ht="20.100000000000001" customHeight="1" x14ac:dyDescent="0.2">
      <c r="A62" s="29">
        <v>55</v>
      </c>
      <c r="B62" s="66" t="s">
        <v>594</v>
      </c>
      <c r="C62" s="121">
        <v>0.12717000000000001</v>
      </c>
      <c r="D62" s="121">
        <v>92.908211999999992</v>
      </c>
      <c r="E62" s="121">
        <v>210.13941499999999</v>
      </c>
      <c r="F62" s="67" t="s">
        <v>595</v>
      </c>
      <c r="G62" s="29">
        <v>55</v>
      </c>
      <c r="L62" s="2"/>
      <c r="M62" s="2"/>
    </row>
    <row r="63" spans="1:13" ht="20.100000000000001" customHeight="1" x14ac:dyDescent="0.2">
      <c r="A63" s="33">
        <v>56</v>
      </c>
      <c r="B63" s="68" t="s">
        <v>250</v>
      </c>
      <c r="C63" s="122">
        <v>17.682967999999999</v>
      </c>
      <c r="D63" s="122">
        <v>86.584961000000007</v>
      </c>
      <c r="E63" s="122">
        <v>191.63383899999999</v>
      </c>
      <c r="F63" s="69" t="s">
        <v>400</v>
      </c>
      <c r="G63" s="33">
        <v>56</v>
      </c>
      <c r="L63" s="2"/>
      <c r="M63" s="2"/>
    </row>
    <row r="64" spans="1:13" ht="20.100000000000001" customHeight="1" x14ac:dyDescent="0.2">
      <c r="A64" s="29">
        <v>57</v>
      </c>
      <c r="B64" s="66" t="s">
        <v>195</v>
      </c>
      <c r="C64" s="121">
        <v>278.885244</v>
      </c>
      <c r="D64" s="121">
        <v>176.18578100000002</v>
      </c>
      <c r="E64" s="121">
        <v>189.02870200000001</v>
      </c>
      <c r="F64" s="67" t="s">
        <v>329</v>
      </c>
      <c r="G64" s="29">
        <v>57</v>
      </c>
      <c r="L64" s="2"/>
      <c r="M64" s="2"/>
    </row>
    <row r="65" spans="1:13" ht="20.100000000000001" customHeight="1" x14ac:dyDescent="0.2">
      <c r="A65" s="33">
        <v>58</v>
      </c>
      <c r="B65" s="68" t="s">
        <v>496</v>
      </c>
      <c r="C65" s="122">
        <v>286.18809099999999</v>
      </c>
      <c r="D65" s="122">
        <v>202.365193</v>
      </c>
      <c r="E65" s="122">
        <v>180.12168</v>
      </c>
      <c r="F65" s="69" t="s">
        <v>493</v>
      </c>
      <c r="G65" s="33">
        <v>58</v>
      </c>
      <c r="L65" s="2"/>
      <c r="M65" s="2"/>
    </row>
    <row r="66" spans="1:13" ht="20.100000000000001" customHeight="1" x14ac:dyDescent="0.2">
      <c r="A66" s="29">
        <v>59</v>
      </c>
      <c r="B66" s="66" t="s">
        <v>234</v>
      </c>
      <c r="C66" s="121">
        <v>147.29516999999998</v>
      </c>
      <c r="D66" s="121">
        <v>156.77900700000001</v>
      </c>
      <c r="E66" s="121">
        <v>178.34055999999998</v>
      </c>
      <c r="F66" s="67" t="s">
        <v>366</v>
      </c>
      <c r="G66" s="29">
        <v>59</v>
      </c>
      <c r="L66" s="2"/>
      <c r="M66" s="2"/>
    </row>
    <row r="67" spans="1:13" ht="20.100000000000001" customHeight="1" x14ac:dyDescent="0.2">
      <c r="A67" s="33">
        <v>60</v>
      </c>
      <c r="B67" s="68" t="s">
        <v>259</v>
      </c>
      <c r="C67" s="122">
        <v>270.96316899999999</v>
      </c>
      <c r="D67" s="122">
        <v>225.411359</v>
      </c>
      <c r="E67" s="122">
        <v>175.012057</v>
      </c>
      <c r="F67" s="69" t="s">
        <v>355</v>
      </c>
      <c r="G67" s="33">
        <v>60</v>
      </c>
      <c r="L67" s="2"/>
      <c r="M67" s="2"/>
    </row>
    <row r="68" spans="1:13" ht="20.100000000000001" customHeight="1" x14ac:dyDescent="0.2">
      <c r="A68" s="29">
        <v>61</v>
      </c>
      <c r="B68" s="66" t="s">
        <v>183</v>
      </c>
      <c r="C68" s="121">
        <v>183.63797599999998</v>
      </c>
      <c r="D68" s="121">
        <v>189.89144099999999</v>
      </c>
      <c r="E68" s="121">
        <v>169.73416799999998</v>
      </c>
      <c r="F68" s="67" t="s">
        <v>321</v>
      </c>
      <c r="G68" s="29">
        <v>61</v>
      </c>
      <c r="L68" s="2"/>
      <c r="M68" s="2"/>
    </row>
    <row r="69" spans="1:13" ht="20.100000000000001" customHeight="1" x14ac:dyDescent="0.2">
      <c r="A69" s="33">
        <v>62</v>
      </c>
      <c r="B69" s="68" t="s">
        <v>177</v>
      </c>
      <c r="C69" s="122">
        <v>174.04575299999999</v>
      </c>
      <c r="D69" s="122">
        <v>151.698465</v>
      </c>
      <c r="E69" s="122">
        <v>166.076696</v>
      </c>
      <c r="F69" s="69" t="s">
        <v>307</v>
      </c>
      <c r="G69" s="33">
        <v>62</v>
      </c>
      <c r="L69" s="2"/>
      <c r="M69" s="2"/>
    </row>
    <row r="70" spans="1:13" ht="20.100000000000001" customHeight="1" x14ac:dyDescent="0.2">
      <c r="A70" s="29">
        <v>63</v>
      </c>
      <c r="B70" s="66" t="s">
        <v>168</v>
      </c>
      <c r="C70" s="121">
        <v>178.04062299999998</v>
      </c>
      <c r="D70" s="121">
        <v>163.71205500000002</v>
      </c>
      <c r="E70" s="121">
        <v>152.42795000000001</v>
      </c>
      <c r="F70" s="67" t="s">
        <v>308</v>
      </c>
      <c r="G70" s="29">
        <v>63</v>
      </c>
      <c r="L70" s="2"/>
      <c r="M70" s="2"/>
    </row>
    <row r="71" spans="1:13" ht="20.100000000000001" customHeight="1" x14ac:dyDescent="0.2">
      <c r="A71" s="33">
        <v>64</v>
      </c>
      <c r="B71" s="68" t="s">
        <v>193</v>
      </c>
      <c r="C71" s="122">
        <v>51.031632999999999</v>
      </c>
      <c r="D71" s="122">
        <v>28.501794</v>
      </c>
      <c r="E71" s="122">
        <v>148.94811300000001</v>
      </c>
      <c r="F71" s="69" t="s">
        <v>328</v>
      </c>
      <c r="G71" s="33">
        <v>64</v>
      </c>
      <c r="L71" s="2"/>
      <c r="M71" s="2"/>
    </row>
    <row r="72" spans="1:13" ht="20.100000000000001" customHeight="1" x14ac:dyDescent="0.2">
      <c r="A72" s="29">
        <v>65</v>
      </c>
      <c r="B72" s="66" t="s">
        <v>210</v>
      </c>
      <c r="C72" s="121">
        <v>130.743235</v>
      </c>
      <c r="D72" s="121">
        <v>144.431759</v>
      </c>
      <c r="E72" s="121">
        <v>143.16133400000001</v>
      </c>
      <c r="F72" s="67" t="s">
        <v>344</v>
      </c>
      <c r="G72" s="29">
        <v>65</v>
      </c>
      <c r="L72" s="2"/>
      <c r="M72" s="2"/>
    </row>
    <row r="73" spans="1:13" ht="20.100000000000001" customHeight="1" x14ac:dyDescent="0.2">
      <c r="A73" s="33">
        <v>66</v>
      </c>
      <c r="B73" s="68" t="s">
        <v>219</v>
      </c>
      <c r="C73" s="122">
        <v>113.684029</v>
      </c>
      <c r="D73" s="122">
        <v>107.20936399999999</v>
      </c>
      <c r="E73" s="122">
        <v>142.76783899999998</v>
      </c>
      <c r="F73" s="69" t="s">
        <v>359</v>
      </c>
      <c r="G73" s="33">
        <v>66</v>
      </c>
      <c r="L73" s="2"/>
      <c r="M73" s="2"/>
    </row>
    <row r="74" spans="1:13" ht="20.100000000000001" customHeight="1" x14ac:dyDescent="0.2">
      <c r="A74" s="29">
        <v>67</v>
      </c>
      <c r="B74" s="66" t="s">
        <v>239</v>
      </c>
      <c r="C74" s="121">
        <v>69.001003999999995</v>
      </c>
      <c r="D74" s="121">
        <v>87.115183999999999</v>
      </c>
      <c r="E74" s="121">
        <v>138.624674</v>
      </c>
      <c r="F74" s="67" t="s">
        <v>358</v>
      </c>
      <c r="G74" s="29">
        <v>67</v>
      </c>
      <c r="L74" s="2"/>
      <c r="M74" s="2"/>
    </row>
    <row r="75" spans="1:13" ht="20.100000000000001" customHeight="1" x14ac:dyDescent="0.2">
      <c r="A75" s="33">
        <v>68</v>
      </c>
      <c r="B75" s="68" t="s">
        <v>164</v>
      </c>
      <c r="C75" s="122">
        <v>234.494145</v>
      </c>
      <c r="D75" s="122">
        <v>303.17101300000002</v>
      </c>
      <c r="E75" s="122">
        <v>113.26847899999999</v>
      </c>
      <c r="F75" s="69" t="s">
        <v>298</v>
      </c>
      <c r="G75" s="33">
        <v>68</v>
      </c>
      <c r="L75" s="2"/>
      <c r="M75" s="2"/>
    </row>
    <row r="76" spans="1:13" ht="20.100000000000001" customHeight="1" x14ac:dyDescent="0.2">
      <c r="A76" s="29">
        <v>69</v>
      </c>
      <c r="B76" s="66" t="s">
        <v>175</v>
      </c>
      <c r="C76" s="121">
        <v>87.608222999999995</v>
      </c>
      <c r="D76" s="121">
        <v>111.08695299999999</v>
      </c>
      <c r="E76" s="121">
        <v>104.67653300000001</v>
      </c>
      <c r="F76" s="67" t="s">
        <v>316</v>
      </c>
      <c r="G76" s="29">
        <v>69</v>
      </c>
      <c r="L76" s="2"/>
      <c r="M76" s="2"/>
    </row>
    <row r="77" spans="1:13" ht="20.100000000000001" customHeight="1" x14ac:dyDescent="0.2">
      <c r="A77" s="33">
        <v>70</v>
      </c>
      <c r="B77" s="68" t="s">
        <v>221</v>
      </c>
      <c r="C77" s="122">
        <v>75.377204000000006</v>
      </c>
      <c r="D77" s="122">
        <v>74.836173000000002</v>
      </c>
      <c r="E77" s="122">
        <v>99.703674000000007</v>
      </c>
      <c r="F77" s="69" t="s">
        <v>340</v>
      </c>
      <c r="G77" s="33">
        <v>70</v>
      </c>
      <c r="L77" s="2"/>
      <c r="M77" s="2"/>
    </row>
    <row r="78" spans="1:13" ht="20.100000000000001" customHeight="1" x14ac:dyDescent="0.2">
      <c r="A78" s="29">
        <v>71</v>
      </c>
      <c r="B78" s="66" t="s">
        <v>261</v>
      </c>
      <c r="C78" s="121">
        <v>16.229391999999997</v>
      </c>
      <c r="D78" s="121">
        <v>32.601176000000002</v>
      </c>
      <c r="E78" s="121">
        <v>96.013005000000007</v>
      </c>
      <c r="F78" s="67" t="s">
        <v>391</v>
      </c>
      <c r="G78" s="29">
        <v>71</v>
      </c>
      <c r="L78" s="2"/>
      <c r="M78" s="2"/>
    </row>
    <row r="79" spans="1:13" ht="20.100000000000001" customHeight="1" x14ac:dyDescent="0.2">
      <c r="A79" s="33">
        <v>72</v>
      </c>
      <c r="B79" s="68" t="s">
        <v>188</v>
      </c>
      <c r="C79" s="122">
        <v>111.606544</v>
      </c>
      <c r="D79" s="122">
        <v>94.479191</v>
      </c>
      <c r="E79" s="122">
        <v>93.743749000000008</v>
      </c>
      <c r="F79" s="69" t="s">
        <v>334</v>
      </c>
      <c r="G79" s="33">
        <v>72</v>
      </c>
      <c r="L79" s="2"/>
      <c r="M79" s="2"/>
    </row>
    <row r="80" spans="1:13" ht="20.100000000000001" customHeight="1" x14ac:dyDescent="0.2">
      <c r="A80" s="29">
        <v>73</v>
      </c>
      <c r="B80" s="66" t="s">
        <v>207</v>
      </c>
      <c r="C80" s="121">
        <v>65.977717999999996</v>
      </c>
      <c r="D80" s="121">
        <v>165.502183</v>
      </c>
      <c r="E80" s="121">
        <v>86.088745000000003</v>
      </c>
      <c r="F80" s="67" t="s">
        <v>343</v>
      </c>
      <c r="G80" s="29">
        <v>73</v>
      </c>
      <c r="L80" s="2"/>
      <c r="M80" s="2"/>
    </row>
    <row r="81" spans="1:13" ht="20.100000000000001" customHeight="1" x14ac:dyDescent="0.2">
      <c r="A81" s="33">
        <v>74</v>
      </c>
      <c r="B81" s="68" t="s">
        <v>233</v>
      </c>
      <c r="C81" s="122">
        <v>83.644784999999999</v>
      </c>
      <c r="D81" s="122">
        <v>95.219126000000003</v>
      </c>
      <c r="E81" s="122">
        <v>79.943998000000008</v>
      </c>
      <c r="F81" s="69" t="s">
        <v>387</v>
      </c>
      <c r="G81" s="33">
        <v>74</v>
      </c>
      <c r="L81" s="2"/>
      <c r="M81" s="2"/>
    </row>
    <row r="82" spans="1:13" ht="20.100000000000001" customHeight="1" x14ac:dyDescent="0.2">
      <c r="A82" s="29">
        <v>75</v>
      </c>
      <c r="B82" s="66" t="s">
        <v>242</v>
      </c>
      <c r="C82" s="121">
        <v>44.403080000000003</v>
      </c>
      <c r="D82" s="121">
        <v>55.767116999999999</v>
      </c>
      <c r="E82" s="121">
        <v>58.500498999999998</v>
      </c>
      <c r="F82" s="67" t="s">
        <v>398</v>
      </c>
      <c r="G82" s="29">
        <v>75</v>
      </c>
      <c r="L82" s="2"/>
      <c r="M82" s="2"/>
    </row>
    <row r="83" spans="1:13" ht="20.100000000000001" customHeight="1" x14ac:dyDescent="0.2">
      <c r="A83" s="33">
        <v>76</v>
      </c>
      <c r="B83" s="68" t="s">
        <v>262</v>
      </c>
      <c r="C83" s="122">
        <v>35.635992000000002</v>
      </c>
      <c r="D83" s="122">
        <v>40.606086000000005</v>
      </c>
      <c r="E83" s="122">
        <v>56.103069000000005</v>
      </c>
      <c r="F83" s="69" t="s">
        <v>381</v>
      </c>
      <c r="G83" s="33">
        <v>76</v>
      </c>
      <c r="L83" s="2"/>
      <c r="M83" s="2"/>
    </row>
    <row r="84" spans="1:13" ht="20.100000000000001" customHeight="1" x14ac:dyDescent="0.2">
      <c r="A84" s="29">
        <v>77</v>
      </c>
      <c r="B84" s="66" t="s">
        <v>266</v>
      </c>
      <c r="C84" s="121">
        <v>4.1363269999999996</v>
      </c>
      <c r="D84" s="121">
        <v>32.241549999999997</v>
      </c>
      <c r="E84" s="121">
        <v>54.407283999999997</v>
      </c>
      <c r="F84" s="67" t="s">
        <v>403</v>
      </c>
      <c r="G84" s="29">
        <v>77</v>
      </c>
      <c r="L84" s="2"/>
      <c r="M84" s="2"/>
    </row>
    <row r="85" spans="1:13" ht="20.100000000000001" customHeight="1" x14ac:dyDescent="0.2">
      <c r="A85" s="33">
        <v>78</v>
      </c>
      <c r="B85" s="68" t="s">
        <v>189</v>
      </c>
      <c r="C85" s="122">
        <v>79.495996000000005</v>
      </c>
      <c r="D85" s="122">
        <v>93.746083999999996</v>
      </c>
      <c r="E85" s="122">
        <v>54.206150000000001</v>
      </c>
      <c r="F85" s="69" t="s">
        <v>330</v>
      </c>
      <c r="G85" s="33">
        <v>78</v>
      </c>
      <c r="L85" s="2"/>
      <c r="M85" s="2"/>
    </row>
    <row r="86" spans="1:13" ht="20.100000000000001" customHeight="1" x14ac:dyDescent="0.2">
      <c r="A86" s="29">
        <v>79</v>
      </c>
      <c r="B86" s="66" t="s">
        <v>263</v>
      </c>
      <c r="C86" s="121">
        <v>38.986308999999999</v>
      </c>
      <c r="D86" s="121">
        <v>45.472935000000007</v>
      </c>
      <c r="E86" s="121">
        <v>52.352137999999997</v>
      </c>
      <c r="F86" s="67" t="s">
        <v>396</v>
      </c>
      <c r="G86" s="29">
        <v>79</v>
      </c>
      <c r="L86" s="2"/>
      <c r="M86" s="2"/>
    </row>
    <row r="87" spans="1:13" ht="20.100000000000001" customHeight="1" x14ac:dyDescent="0.2">
      <c r="A87" s="33">
        <v>80</v>
      </c>
      <c r="B87" s="68" t="s">
        <v>172</v>
      </c>
      <c r="C87" s="122">
        <v>42.178609000000002</v>
      </c>
      <c r="D87" s="122">
        <v>70.180924000000005</v>
      </c>
      <c r="E87" s="122">
        <v>48.275716000000003</v>
      </c>
      <c r="F87" s="69" t="s">
        <v>318</v>
      </c>
      <c r="G87" s="33">
        <v>80</v>
      </c>
      <c r="L87" s="2"/>
      <c r="M87" s="2"/>
    </row>
    <row r="88" spans="1:13" ht="20.100000000000001" customHeight="1" x14ac:dyDescent="0.2">
      <c r="A88" s="29">
        <v>81</v>
      </c>
      <c r="B88" s="66" t="s">
        <v>203</v>
      </c>
      <c r="C88" s="121">
        <v>18.793752000000001</v>
      </c>
      <c r="D88" s="121">
        <v>47.959344000000002</v>
      </c>
      <c r="E88" s="121">
        <v>44.275925000000001</v>
      </c>
      <c r="F88" s="67" t="s">
        <v>347</v>
      </c>
      <c r="G88" s="29">
        <v>81</v>
      </c>
      <c r="L88" s="2"/>
      <c r="M88" s="2"/>
    </row>
    <row r="89" spans="1:13" ht="20.100000000000001" customHeight="1" x14ac:dyDescent="0.2">
      <c r="A89" s="33">
        <v>82</v>
      </c>
      <c r="B89" s="68" t="s">
        <v>222</v>
      </c>
      <c r="C89" s="122">
        <v>60.818992000000001</v>
      </c>
      <c r="D89" s="122">
        <v>8.2264429999999997</v>
      </c>
      <c r="E89" s="122">
        <v>42.675843999999998</v>
      </c>
      <c r="F89" s="69" t="s">
        <v>354</v>
      </c>
      <c r="G89" s="33">
        <v>82</v>
      </c>
      <c r="L89" s="2"/>
      <c r="M89" s="2"/>
    </row>
    <row r="90" spans="1:13" ht="20.100000000000001" customHeight="1" x14ac:dyDescent="0.2">
      <c r="A90" s="29">
        <v>83</v>
      </c>
      <c r="B90" s="66" t="s">
        <v>218</v>
      </c>
      <c r="C90" s="121">
        <v>54.232813000000007</v>
      </c>
      <c r="D90" s="121">
        <v>4.8098429999999999</v>
      </c>
      <c r="E90" s="121">
        <v>39.064503000000002</v>
      </c>
      <c r="F90" s="67" t="s">
        <v>377</v>
      </c>
      <c r="G90" s="29">
        <v>83</v>
      </c>
      <c r="L90" s="2"/>
      <c r="M90" s="2"/>
    </row>
    <row r="91" spans="1:13" ht="20.100000000000001" customHeight="1" x14ac:dyDescent="0.2">
      <c r="A91" s="33">
        <v>84</v>
      </c>
      <c r="B91" s="68" t="s">
        <v>226</v>
      </c>
      <c r="C91" s="122">
        <v>21.704456999999998</v>
      </c>
      <c r="D91" s="122">
        <v>28.300317999999997</v>
      </c>
      <c r="E91" s="122">
        <v>36.520764999999997</v>
      </c>
      <c r="F91" s="69" t="s">
        <v>361</v>
      </c>
      <c r="G91" s="33">
        <v>84</v>
      </c>
      <c r="L91" s="2"/>
      <c r="M91" s="2"/>
    </row>
    <row r="92" spans="1:13" ht="20.100000000000001" customHeight="1" x14ac:dyDescent="0.2">
      <c r="A92" s="29">
        <v>85</v>
      </c>
      <c r="B92" s="66" t="s">
        <v>214</v>
      </c>
      <c r="C92" s="121">
        <v>25.649277999999999</v>
      </c>
      <c r="D92" s="121">
        <v>27.477163000000004</v>
      </c>
      <c r="E92" s="121">
        <v>36.002147999999998</v>
      </c>
      <c r="F92" s="67" t="s">
        <v>349</v>
      </c>
      <c r="G92" s="29">
        <v>85</v>
      </c>
      <c r="L92" s="2"/>
      <c r="M92" s="2"/>
    </row>
    <row r="93" spans="1:13" ht="20.100000000000001" customHeight="1" x14ac:dyDescent="0.2">
      <c r="A93" s="33">
        <v>86</v>
      </c>
      <c r="B93" s="68" t="s">
        <v>186</v>
      </c>
      <c r="C93" s="122">
        <v>223.82521399999999</v>
      </c>
      <c r="D93" s="122">
        <v>21.958074000000003</v>
      </c>
      <c r="E93" s="122">
        <v>35.317264999999999</v>
      </c>
      <c r="F93" s="69" t="s">
        <v>331</v>
      </c>
      <c r="G93" s="33">
        <v>86</v>
      </c>
      <c r="L93" s="2"/>
      <c r="M93" s="2"/>
    </row>
    <row r="94" spans="1:13" ht="20.100000000000001" customHeight="1" x14ac:dyDescent="0.2">
      <c r="A94" s="29">
        <v>87</v>
      </c>
      <c r="B94" s="66" t="s">
        <v>247</v>
      </c>
      <c r="C94" s="121">
        <v>57.572091999999998</v>
      </c>
      <c r="D94" s="121">
        <v>25.426648999999998</v>
      </c>
      <c r="E94" s="121">
        <v>33.326859999999996</v>
      </c>
      <c r="F94" s="67" t="s">
        <v>397</v>
      </c>
      <c r="G94" s="29">
        <v>87</v>
      </c>
      <c r="L94" s="2"/>
      <c r="M94" s="2"/>
    </row>
    <row r="95" spans="1:13" ht="20.100000000000001" customHeight="1" x14ac:dyDescent="0.2">
      <c r="A95" s="33">
        <v>88</v>
      </c>
      <c r="B95" s="68" t="s">
        <v>240</v>
      </c>
      <c r="C95" s="122">
        <v>56.691935999999998</v>
      </c>
      <c r="D95" s="122">
        <v>36.383085000000001</v>
      </c>
      <c r="E95" s="122">
        <v>33.168101</v>
      </c>
      <c r="F95" s="69" t="s">
        <v>380</v>
      </c>
      <c r="G95" s="33">
        <v>88</v>
      </c>
      <c r="L95" s="2"/>
      <c r="M95" s="2"/>
    </row>
    <row r="96" spans="1:13" ht="20.100000000000001" customHeight="1" x14ac:dyDescent="0.2">
      <c r="A96" s="29">
        <v>89</v>
      </c>
      <c r="B96" s="66" t="s">
        <v>232</v>
      </c>
      <c r="C96" s="121">
        <v>17.668717999999998</v>
      </c>
      <c r="D96" s="121">
        <v>28.663671000000001</v>
      </c>
      <c r="E96" s="121">
        <v>32.310746000000002</v>
      </c>
      <c r="F96" s="67" t="s">
        <v>368</v>
      </c>
      <c r="G96" s="29">
        <v>89</v>
      </c>
      <c r="L96" s="2"/>
      <c r="M96" s="2"/>
    </row>
    <row r="97" spans="1:13" ht="20.100000000000001" customHeight="1" x14ac:dyDescent="0.2">
      <c r="A97" s="33">
        <v>90</v>
      </c>
      <c r="B97" s="68" t="s">
        <v>479</v>
      </c>
      <c r="C97" s="122">
        <v>2.7737620000000001</v>
      </c>
      <c r="D97" s="122">
        <v>22.420125999999996</v>
      </c>
      <c r="E97" s="122">
        <v>26.490465</v>
      </c>
      <c r="F97" s="69" t="s">
        <v>481</v>
      </c>
      <c r="G97" s="33">
        <v>90</v>
      </c>
      <c r="L97" s="2"/>
      <c r="M97" s="2"/>
    </row>
    <row r="98" spans="1:13" ht="20.100000000000001" customHeight="1" x14ac:dyDescent="0.2">
      <c r="A98" s="29">
        <v>91</v>
      </c>
      <c r="B98" s="66" t="s">
        <v>600</v>
      </c>
      <c r="C98" s="121">
        <v>0.33878999999999998</v>
      </c>
      <c r="D98" s="121">
        <v>0.36214299999999999</v>
      </c>
      <c r="E98" s="121">
        <v>24.957668999999999</v>
      </c>
      <c r="F98" s="67" t="s">
        <v>601</v>
      </c>
      <c r="G98" s="29">
        <v>91</v>
      </c>
      <c r="L98" s="2"/>
      <c r="M98" s="2"/>
    </row>
    <row r="99" spans="1:13" ht="20.100000000000001" customHeight="1" x14ac:dyDescent="0.2">
      <c r="A99" s="33">
        <v>92</v>
      </c>
      <c r="B99" s="68" t="s">
        <v>173</v>
      </c>
      <c r="C99" s="122">
        <v>14.668968</v>
      </c>
      <c r="D99" s="122">
        <v>77.870965000000012</v>
      </c>
      <c r="E99" s="122">
        <v>19.157876999999999</v>
      </c>
      <c r="F99" s="69" t="s">
        <v>320</v>
      </c>
      <c r="G99" s="33">
        <v>92</v>
      </c>
      <c r="L99" s="2"/>
      <c r="M99" s="2"/>
    </row>
    <row r="100" spans="1:13" ht="20.100000000000001" customHeight="1" x14ac:dyDescent="0.2">
      <c r="A100" s="29">
        <v>93</v>
      </c>
      <c r="B100" s="66" t="s">
        <v>191</v>
      </c>
      <c r="C100" s="121">
        <v>15.745777</v>
      </c>
      <c r="D100" s="121">
        <v>11.474607000000001</v>
      </c>
      <c r="E100" s="121">
        <v>14.888306</v>
      </c>
      <c r="F100" s="67" t="s">
        <v>333</v>
      </c>
      <c r="G100" s="29">
        <v>93</v>
      </c>
      <c r="L100" s="2"/>
      <c r="M100" s="2"/>
    </row>
    <row r="101" spans="1:13" ht="20.100000000000001" customHeight="1" x14ac:dyDescent="0.2">
      <c r="A101" s="33">
        <v>94</v>
      </c>
      <c r="B101" s="68" t="s">
        <v>216</v>
      </c>
      <c r="C101" s="122">
        <v>1.2292399999999999</v>
      </c>
      <c r="D101" s="122">
        <v>4.2492159999999997</v>
      </c>
      <c r="E101" s="122">
        <v>14.390136999999999</v>
      </c>
      <c r="F101" s="69" t="s">
        <v>353</v>
      </c>
      <c r="G101" s="33">
        <v>94</v>
      </c>
      <c r="L101" s="2"/>
      <c r="M101" s="2"/>
    </row>
    <row r="102" spans="1:13" ht="20.100000000000001" customHeight="1" x14ac:dyDescent="0.2">
      <c r="A102" s="29">
        <v>95</v>
      </c>
      <c r="B102" s="66" t="s">
        <v>167</v>
      </c>
      <c r="C102" s="121">
        <v>10.278056000000001</v>
      </c>
      <c r="D102" s="121">
        <v>8.0478370000000012</v>
      </c>
      <c r="E102" s="121">
        <v>13.717040000000001</v>
      </c>
      <c r="F102" s="67" t="s">
        <v>299</v>
      </c>
      <c r="G102" s="29">
        <v>95</v>
      </c>
      <c r="L102" s="2"/>
      <c r="M102" s="2"/>
    </row>
    <row r="103" spans="1:13" ht="20.100000000000001" customHeight="1" x14ac:dyDescent="0.2">
      <c r="A103" s="33">
        <v>96</v>
      </c>
      <c r="B103" s="68" t="s">
        <v>260</v>
      </c>
      <c r="C103" s="122">
        <v>35.825869000000004</v>
      </c>
      <c r="D103" s="122">
        <v>12.576629000000001</v>
      </c>
      <c r="E103" s="122">
        <v>13.123632000000001</v>
      </c>
      <c r="F103" s="69" t="s">
        <v>521</v>
      </c>
      <c r="G103" s="33">
        <v>96</v>
      </c>
      <c r="L103" s="2"/>
      <c r="M103" s="2"/>
    </row>
    <row r="104" spans="1:13" ht="20.100000000000001" customHeight="1" x14ac:dyDescent="0.2">
      <c r="A104" s="29">
        <v>97</v>
      </c>
      <c r="B104" s="66" t="s">
        <v>201</v>
      </c>
      <c r="C104" s="121">
        <v>2.9038149999999998</v>
      </c>
      <c r="D104" s="121">
        <v>97.373441</v>
      </c>
      <c r="E104" s="121">
        <v>13.043956000000001</v>
      </c>
      <c r="F104" s="67" t="s">
        <v>322</v>
      </c>
      <c r="G104" s="29">
        <v>97</v>
      </c>
      <c r="L104" s="2"/>
      <c r="M104" s="2"/>
    </row>
    <row r="105" spans="1:13" ht="20.100000000000001" customHeight="1" x14ac:dyDescent="0.2">
      <c r="A105" s="33">
        <v>98</v>
      </c>
      <c r="B105" s="68" t="s">
        <v>264</v>
      </c>
      <c r="C105" s="122">
        <v>27.181813999999999</v>
      </c>
      <c r="D105" s="122">
        <v>6.5739289999999997</v>
      </c>
      <c r="E105" s="122">
        <v>12.958375</v>
      </c>
      <c r="F105" s="69" t="s">
        <v>393</v>
      </c>
      <c r="G105" s="33">
        <v>98</v>
      </c>
      <c r="L105" s="2"/>
      <c r="M105" s="2"/>
    </row>
    <row r="106" spans="1:13" ht="20.100000000000001" customHeight="1" x14ac:dyDescent="0.2">
      <c r="A106" s="29">
        <v>99</v>
      </c>
      <c r="B106" s="66" t="s">
        <v>265</v>
      </c>
      <c r="C106" s="121">
        <v>14.051819</v>
      </c>
      <c r="D106" s="121">
        <v>28.629673</v>
      </c>
      <c r="E106" s="121">
        <v>11.789273</v>
      </c>
      <c r="F106" s="67" t="s">
        <v>392</v>
      </c>
      <c r="G106" s="29">
        <v>99</v>
      </c>
      <c r="L106" s="2"/>
      <c r="M106" s="2"/>
    </row>
    <row r="107" spans="1:13" ht="20.100000000000001" customHeight="1" x14ac:dyDescent="0.2">
      <c r="A107" s="33">
        <v>100</v>
      </c>
      <c r="B107" s="68" t="s">
        <v>241</v>
      </c>
      <c r="C107" s="122">
        <v>3.1236579999999998</v>
      </c>
      <c r="D107" s="122">
        <v>2.7550319999999999</v>
      </c>
      <c r="E107" s="122">
        <v>8.7719419999999992</v>
      </c>
      <c r="F107" s="69" t="s">
        <v>394</v>
      </c>
      <c r="G107" s="33">
        <v>100</v>
      </c>
      <c r="L107" s="2"/>
      <c r="M107" s="2"/>
    </row>
    <row r="108" spans="1:13" ht="20.100000000000001" customHeight="1" x14ac:dyDescent="0.2">
      <c r="A108" s="29">
        <v>101</v>
      </c>
      <c r="B108" s="66" t="s">
        <v>454</v>
      </c>
      <c r="C108" s="121">
        <v>6.0707069999999996</v>
      </c>
      <c r="D108" s="121">
        <v>10.318099999999999</v>
      </c>
      <c r="E108" s="121">
        <v>8.5280860000000001</v>
      </c>
      <c r="F108" s="67" t="s">
        <v>455</v>
      </c>
      <c r="G108" s="29">
        <v>101</v>
      </c>
      <c r="L108" s="2"/>
      <c r="M108" s="2"/>
    </row>
    <row r="109" spans="1:13" ht="20.100000000000001" customHeight="1" x14ac:dyDescent="0.2">
      <c r="A109" s="33">
        <v>102</v>
      </c>
      <c r="B109" s="68" t="s">
        <v>244</v>
      </c>
      <c r="C109" s="122">
        <v>2.8540350000000001</v>
      </c>
      <c r="D109" s="122">
        <v>5.9379589999999993</v>
      </c>
      <c r="E109" s="122">
        <v>8.3089790000000008</v>
      </c>
      <c r="F109" s="69" t="s">
        <v>382</v>
      </c>
      <c r="G109" s="33">
        <v>102</v>
      </c>
      <c r="L109" s="2"/>
      <c r="M109" s="2"/>
    </row>
    <row r="110" spans="1:13" ht="20.100000000000001" customHeight="1" x14ac:dyDescent="0.2">
      <c r="A110" s="29">
        <v>103</v>
      </c>
      <c r="B110" s="66" t="s">
        <v>225</v>
      </c>
      <c r="C110" s="121">
        <v>5.3492730000000002</v>
      </c>
      <c r="D110" s="121">
        <v>3.2579479999999998</v>
      </c>
      <c r="E110" s="121">
        <v>7.2142649999999993</v>
      </c>
      <c r="F110" s="67" t="s">
        <v>388</v>
      </c>
      <c r="G110" s="29">
        <v>103</v>
      </c>
      <c r="L110" s="2"/>
      <c r="M110" s="2"/>
    </row>
    <row r="111" spans="1:13" ht="20.100000000000001" customHeight="1" x14ac:dyDescent="0.2">
      <c r="A111" s="33">
        <v>104</v>
      </c>
      <c r="B111" s="68" t="s">
        <v>236</v>
      </c>
      <c r="C111" s="122">
        <v>15.06574</v>
      </c>
      <c r="D111" s="122">
        <v>5.8202280000000002</v>
      </c>
      <c r="E111" s="122">
        <v>7.1869119999999995</v>
      </c>
      <c r="F111" s="69" t="s">
        <v>389</v>
      </c>
      <c r="G111" s="33">
        <v>104</v>
      </c>
      <c r="L111" s="2"/>
      <c r="M111" s="2"/>
    </row>
    <row r="112" spans="1:13" ht="20.100000000000001" customHeight="1" x14ac:dyDescent="0.2">
      <c r="A112" s="29">
        <v>105</v>
      </c>
      <c r="B112" s="66" t="s">
        <v>228</v>
      </c>
      <c r="C112" s="121">
        <v>2.6188349999999998</v>
      </c>
      <c r="D112" s="121">
        <v>8.9702090000000005</v>
      </c>
      <c r="E112" s="121">
        <v>6.7377510000000003</v>
      </c>
      <c r="F112" s="67" t="s">
        <v>373</v>
      </c>
      <c r="G112" s="29">
        <v>105</v>
      </c>
      <c r="L112" s="2"/>
      <c r="M112" s="2"/>
    </row>
    <row r="113" spans="1:13" ht="20.100000000000001" customHeight="1" x14ac:dyDescent="0.2">
      <c r="A113" s="33">
        <v>106</v>
      </c>
      <c r="B113" s="68" t="s">
        <v>267</v>
      </c>
      <c r="C113" s="122">
        <v>3.7603970000000002</v>
      </c>
      <c r="D113" s="122">
        <v>2.736675</v>
      </c>
      <c r="E113" s="122">
        <v>6.1081149999999997</v>
      </c>
      <c r="F113" s="69" t="s">
        <v>401</v>
      </c>
      <c r="G113" s="33">
        <v>106</v>
      </c>
      <c r="L113" s="2"/>
      <c r="M113" s="2"/>
    </row>
    <row r="114" spans="1:13" ht="20.100000000000001" customHeight="1" x14ac:dyDescent="0.2">
      <c r="A114" s="29">
        <v>107</v>
      </c>
      <c r="B114" s="66" t="s">
        <v>202</v>
      </c>
      <c r="C114" s="121">
        <v>6.2195029999999996</v>
      </c>
      <c r="D114" s="121">
        <v>5.4158099999999996</v>
      </c>
      <c r="E114" s="121">
        <v>5.973294000000001</v>
      </c>
      <c r="F114" s="67" t="s">
        <v>352</v>
      </c>
      <c r="G114" s="29">
        <v>107</v>
      </c>
      <c r="L114" s="2"/>
      <c r="M114" s="2"/>
    </row>
    <row r="115" spans="1:13" ht="20.100000000000001" customHeight="1" x14ac:dyDescent="0.2">
      <c r="A115" s="33">
        <v>108</v>
      </c>
      <c r="B115" s="68" t="s">
        <v>238</v>
      </c>
      <c r="C115" s="122">
        <v>2.6848019999999999</v>
      </c>
      <c r="D115" s="122">
        <v>4.583602</v>
      </c>
      <c r="E115" s="122">
        <v>5.9463369999999998</v>
      </c>
      <c r="F115" s="69" t="s">
        <v>338</v>
      </c>
      <c r="G115" s="33">
        <v>108</v>
      </c>
      <c r="L115" s="2"/>
      <c r="M115" s="2"/>
    </row>
    <row r="116" spans="1:13" ht="20.100000000000001" customHeight="1" x14ac:dyDescent="0.2">
      <c r="A116" s="29">
        <v>109</v>
      </c>
      <c r="B116" s="66" t="s">
        <v>617</v>
      </c>
      <c r="C116" s="121" t="s">
        <v>517</v>
      </c>
      <c r="D116" s="121">
        <v>5.1500000000000005E-4</v>
      </c>
      <c r="E116" s="121">
        <v>5.9326249999999998</v>
      </c>
      <c r="F116" s="67" t="s">
        <v>618</v>
      </c>
      <c r="G116" s="29">
        <v>109</v>
      </c>
      <c r="L116" s="2"/>
      <c r="M116" s="2"/>
    </row>
    <row r="117" spans="1:13" ht="20.100000000000001" customHeight="1" x14ac:dyDescent="0.2">
      <c r="A117" s="33">
        <v>110</v>
      </c>
      <c r="B117" s="68" t="s">
        <v>185</v>
      </c>
      <c r="C117" s="122">
        <v>7.8585649999999996</v>
      </c>
      <c r="D117" s="122">
        <v>8.6881620000000002</v>
      </c>
      <c r="E117" s="122">
        <v>5.4492860000000007</v>
      </c>
      <c r="F117" s="69" t="s">
        <v>326</v>
      </c>
      <c r="G117" s="33">
        <v>110</v>
      </c>
      <c r="L117" s="2"/>
      <c r="M117" s="2"/>
    </row>
    <row r="118" spans="1:13" ht="20.100000000000001" customHeight="1" x14ac:dyDescent="0.2">
      <c r="A118" s="29">
        <v>111</v>
      </c>
      <c r="B118" s="66" t="s">
        <v>243</v>
      </c>
      <c r="C118" s="121">
        <v>4.8053780000000001</v>
      </c>
      <c r="D118" s="121">
        <v>4.3104129999999996</v>
      </c>
      <c r="E118" s="121">
        <v>4.9510259999999997</v>
      </c>
      <c r="F118" s="67" t="s">
        <v>390</v>
      </c>
      <c r="G118" s="29">
        <v>111</v>
      </c>
      <c r="L118" s="2"/>
      <c r="M118" s="2"/>
    </row>
    <row r="119" spans="1:13" ht="20.100000000000001" customHeight="1" x14ac:dyDescent="0.2">
      <c r="A119" s="33">
        <v>112</v>
      </c>
      <c r="B119" s="68" t="s">
        <v>223</v>
      </c>
      <c r="C119" s="122">
        <v>24.495744000000002</v>
      </c>
      <c r="D119" s="122">
        <v>6.4103760000000003</v>
      </c>
      <c r="E119" s="122">
        <v>4.8942449999999997</v>
      </c>
      <c r="F119" s="69" t="s">
        <v>399</v>
      </c>
      <c r="G119" s="33">
        <v>112</v>
      </c>
      <c r="L119" s="2"/>
      <c r="M119" s="2"/>
    </row>
    <row r="120" spans="1:13" ht="20.100000000000001" customHeight="1" x14ac:dyDescent="0.2">
      <c r="A120" s="29">
        <v>113</v>
      </c>
      <c r="B120" s="66" t="s">
        <v>196</v>
      </c>
      <c r="C120" s="121">
        <v>0.828094</v>
      </c>
      <c r="D120" s="121">
        <v>0.91560400000000008</v>
      </c>
      <c r="E120" s="121">
        <v>4.8069100000000002</v>
      </c>
      <c r="F120" s="67" t="s">
        <v>500</v>
      </c>
      <c r="G120" s="29">
        <v>113</v>
      </c>
      <c r="L120" s="2"/>
      <c r="M120" s="2"/>
    </row>
    <row r="121" spans="1:13" ht="20.100000000000001" customHeight="1" x14ac:dyDescent="0.2">
      <c r="A121" s="33">
        <v>114</v>
      </c>
      <c r="B121" s="68" t="s">
        <v>217</v>
      </c>
      <c r="C121" s="122">
        <v>3.1255490000000004</v>
      </c>
      <c r="D121" s="122">
        <v>5.1437200000000001</v>
      </c>
      <c r="E121" s="122">
        <v>4.803382</v>
      </c>
      <c r="F121" s="69" t="s">
        <v>346</v>
      </c>
      <c r="G121" s="33">
        <v>114</v>
      </c>
      <c r="L121" s="2"/>
      <c r="M121" s="2"/>
    </row>
    <row r="122" spans="1:13" ht="20.100000000000001" customHeight="1" x14ac:dyDescent="0.2">
      <c r="A122" s="29">
        <v>115</v>
      </c>
      <c r="B122" s="66" t="s">
        <v>158</v>
      </c>
      <c r="C122" s="121">
        <v>7.9928139999999992</v>
      </c>
      <c r="D122" s="121">
        <v>2.7472460000000001</v>
      </c>
      <c r="E122" s="121">
        <v>4.5976909999999993</v>
      </c>
      <c r="F122" s="67" t="s">
        <v>309</v>
      </c>
      <c r="G122" s="29">
        <v>115</v>
      </c>
      <c r="L122" s="2"/>
      <c r="M122" s="2"/>
    </row>
    <row r="123" spans="1:13" ht="20.100000000000001" customHeight="1" x14ac:dyDescent="0.2">
      <c r="A123" s="33">
        <v>116</v>
      </c>
      <c r="B123" s="68" t="s">
        <v>248</v>
      </c>
      <c r="C123" s="122">
        <v>5.8828940000000003</v>
      </c>
      <c r="D123" s="122">
        <v>2.9913100000000004</v>
      </c>
      <c r="E123" s="122">
        <v>4.350409</v>
      </c>
      <c r="F123" s="69" t="s">
        <v>402</v>
      </c>
      <c r="G123" s="33">
        <v>116</v>
      </c>
      <c r="L123" s="2"/>
      <c r="M123" s="2"/>
    </row>
    <row r="124" spans="1:13" ht="20.100000000000001" customHeight="1" x14ac:dyDescent="0.2">
      <c r="A124" s="29">
        <v>117</v>
      </c>
      <c r="B124" s="66" t="s">
        <v>194</v>
      </c>
      <c r="C124" s="121">
        <v>14.184523</v>
      </c>
      <c r="D124" s="121">
        <v>26.697217000000002</v>
      </c>
      <c r="E124" s="121">
        <v>3.9258450000000003</v>
      </c>
      <c r="F124" s="67" t="s">
        <v>323</v>
      </c>
      <c r="G124" s="29">
        <v>117</v>
      </c>
      <c r="L124" s="2"/>
      <c r="M124" s="2"/>
    </row>
    <row r="125" spans="1:13" ht="20.100000000000001" customHeight="1" x14ac:dyDescent="0.2">
      <c r="A125" s="33">
        <v>118</v>
      </c>
      <c r="B125" s="68" t="s">
        <v>526</v>
      </c>
      <c r="C125" s="122">
        <v>1.592444</v>
      </c>
      <c r="D125" s="122">
        <v>2.8329570000000004</v>
      </c>
      <c r="E125" s="122">
        <v>3.1509969999999998</v>
      </c>
      <c r="F125" s="69" t="s">
        <v>527</v>
      </c>
      <c r="G125" s="33">
        <v>118</v>
      </c>
      <c r="L125" s="2"/>
      <c r="M125" s="2"/>
    </row>
    <row r="126" spans="1:13" ht="20.100000000000001" customHeight="1" x14ac:dyDescent="0.2">
      <c r="A126" s="29">
        <v>119</v>
      </c>
      <c r="B126" s="66" t="s">
        <v>271</v>
      </c>
      <c r="C126" s="121">
        <v>1.7819750000000001</v>
      </c>
      <c r="D126" s="121">
        <v>0.73595199999999994</v>
      </c>
      <c r="E126" s="121">
        <v>2.8231640000000002</v>
      </c>
      <c r="F126" s="67" t="s">
        <v>383</v>
      </c>
      <c r="G126" s="29">
        <v>119</v>
      </c>
      <c r="L126" s="2"/>
      <c r="M126" s="2"/>
    </row>
    <row r="127" spans="1:13" ht="20.100000000000001" customHeight="1" x14ac:dyDescent="0.2">
      <c r="A127" s="33">
        <v>120</v>
      </c>
      <c r="B127" s="68" t="s">
        <v>235</v>
      </c>
      <c r="C127" s="122">
        <v>2.5090919999999999</v>
      </c>
      <c r="D127" s="122">
        <v>8.3578E-2</v>
      </c>
      <c r="E127" s="122">
        <v>2.533652</v>
      </c>
      <c r="F127" s="69" t="s">
        <v>375</v>
      </c>
      <c r="G127" s="33">
        <v>120</v>
      </c>
      <c r="L127" s="2"/>
      <c r="M127" s="2"/>
    </row>
    <row r="128" spans="1:13" ht="20.100000000000001" customHeight="1" x14ac:dyDescent="0.2">
      <c r="A128" s="29">
        <v>121</v>
      </c>
      <c r="B128" s="66" t="s">
        <v>190</v>
      </c>
      <c r="C128" s="121">
        <v>5.8449049999999998</v>
      </c>
      <c r="D128" s="121">
        <v>2.7171559999999997</v>
      </c>
      <c r="E128" s="121">
        <v>2.297634</v>
      </c>
      <c r="F128" s="67" t="s">
        <v>337</v>
      </c>
      <c r="G128" s="29">
        <v>121</v>
      </c>
      <c r="L128" s="2"/>
      <c r="M128" s="2"/>
    </row>
    <row r="129" spans="1:13" ht="20.100000000000001" customHeight="1" x14ac:dyDescent="0.2">
      <c r="A129" s="33">
        <v>122</v>
      </c>
      <c r="B129" s="68" t="s">
        <v>574</v>
      </c>
      <c r="C129" s="122">
        <v>1.8996740000000001</v>
      </c>
      <c r="D129" s="122">
        <v>0.95424100000000001</v>
      </c>
      <c r="E129" s="122">
        <v>2.1876130000000003</v>
      </c>
      <c r="F129" s="69" t="s">
        <v>575</v>
      </c>
      <c r="G129" s="33">
        <v>122</v>
      </c>
      <c r="L129" s="2"/>
      <c r="M129" s="2"/>
    </row>
    <row r="130" spans="1:13" ht="20.100000000000001" customHeight="1" x14ac:dyDescent="0.2">
      <c r="A130" s="29">
        <v>123</v>
      </c>
      <c r="B130" s="66" t="s">
        <v>245</v>
      </c>
      <c r="C130" s="121">
        <v>1.0119959999999999</v>
      </c>
      <c r="D130" s="121">
        <v>3.138312</v>
      </c>
      <c r="E130" s="121">
        <v>2.0548290000000002</v>
      </c>
      <c r="F130" s="67" t="s">
        <v>385</v>
      </c>
      <c r="G130" s="29">
        <v>123</v>
      </c>
      <c r="L130" s="2"/>
      <c r="M130" s="2"/>
    </row>
    <row r="131" spans="1:13" ht="20.100000000000001" customHeight="1" x14ac:dyDescent="0.2">
      <c r="A131" s="33">
        <v>124</v>
      </c>
      <c r="B131" s="68" t="s">
        <v>406</v>
      </c>
      <c r="C131" s="122">
        <v>1.4510939999999999</v>
      </c>
      <c r="D131" s="122">
        <v>2.529172</v>
      </c>
      <c r="E131" s="122">
        <v>1.5164999999999997</v>
      </c>
      <c r="F131" s="69" t="s">
        <v>407</v>
      </c>
      <c r="G131" s="33">
        <v>124</v>
      </c>
      <c r="L131" s="2"/>
      <c r="M131" s="2"/>
    </row>
    <row r="132" spans="1:13" ht="20.100000000000001" customHeight="1" x14ac:dyDescent="0.2">
      <c r="A132" s="29">
        <v>125</v>
      </c>
      <c r="B132" s="66" t="s">
        <v>532</v>
      </c>
      <c r="C132" s="121">
        <v>0.35087999999999997</v>
      </c>
      <c r="D132" s="121">
        <v>4.1372559999999998</v>
      </c>
      <c r="E132" s="121">
        <v>1.4935890000000001</v>
      </c>
      <c r="F132" s="67" t="s">
        <v>533</v>
      </c>
      <c r="G132" s="29">
        <v>125</v>
      </c>
      <c r="L132" s="2"/>
      <c r="M132" s="2"/>
    </row>
    <row r="133" spans="1:13" ht="20.100000000000001" customHeight="1" x14ac:dyDescent="0.2">
      <c r="A133" s="33">
        <v>126</v>
      </c>
      <c r="B133" s="68" t="s">
        <v>596</v>
      </c>
      <c r="C133" s="122">
        <v>0.48901499999999998</v>
      </c>
      <c r="D133" s="122">
        <v>0.97538400000000003</v>
      </c>
      <c r="E133" s="122">
        <v>1.4074769999999999</v>
      </c>
      <c r="F133" s="69" t="s">
        <v>597</v>
      </c>
      <c r="G133" s="33">
        <v>126</v>
      </c>
      <c r="L133" s="2"/>
      <c r="M133" s="2"/>
    </row>
    <row r="134" spans="1:13" ht="20.100000000000001" customHeight="1" x14ac:dyDescent="0.2">
      <c r="A134" s="29">
        <v>127</v>
      </c>
      <c r="B134" s="66" t="s">
        <v>480</v>
      </c>
      <c r="C134" s="121">
        <v>22.245148999999998</v>
      </c>
      <c r="D134" s="121">
        <v>1.1377090000000001</v>
      </c>
      <c r="E134" s="121">
        <v>1.0872570000000001</v>
      </c>
      <c r="F134" s="67" t="s">
        <v>482</v>
      </c>
      <c r="G134" s="29">
        <v>127</v>
      </c>
      <c r="L134" s="2"/>
      <c r="M134" s="2"/>
    </row>
    <row r="135" spans="1:13" ht="20.100000000000001" customHeight="1" x14ac:dyDescent="0.2">
      <c r="A135" s="33">
        <v>128</v>
      </c>
      <c r="B135" s="68" t="s">
        <v>534</v>
      </c>
      <c r="C135" s="122">
        <v>1.2702900000000001</v>
      </c>
      <c r="D135" s="122">
        <v>0.31399100000000002</v>
      </c>
      <c r="E135" s="122">
        <v>1.044468</v>
      </c>
      <c r="F135" s="69" t="s">
        <v>535</v>
      </c>
      <c r="G135" s="33">
        <v>128</v>
      </c>
      <c r="L135" s="2"/>
      <c r="M135" s="2"/>
    </row>
    <row r="136" spans="1:13" ht="20.100000000000001" customHeight="1" x14ac:dyDescent="0.2">
      <c r="A136" s="29">
        <v>129</v>
      </c>
      <c r="B136" s="66" t="s">
        <v>561</v>
      </c>
      <c r="C136" s="121">
        <v>1.1803159999999999</v>
      </c>
      <c r="D136" s="121">
        <v>0.89463199999999998</v>
      </c>
      <c r="E136" s="121">
        <v>1.034764</v>
      </c>
      <c r="F136" s="67" t="s">
        <v>562</v>
      </c>
      <c r="G136" s="29">
        <v>129</v>
      </c>
      <c r="L136" s="2"/>
      <c r="M136" s="2"/>
    </row>
    <row r="137" spans="1:13" ht="20.100000000000001" customHeight="1" x14ac:dyDescent="0.2">
      <c r="A137" s="33">
        <v>130</v>
      </c>
      <c r="B137" s="68" t="s">
        <v>530</v>
      </c>
      <c r="C137" s="122">
        <v>1.6298650000000001</v>
      </c>
      <c r="D137" s="122">
        <v>1.0985010000000002</v>
      </c>
      <c r="E137" s="122">
        <v>0.64512499999999995</v>
      </c>
      <c r="F137" s="69" t="s">
        <v>531</v>
      </c>
      <c r="G137" s="33">
        <v>130</v>
      </c>
      <c r="L137" s="2"/>
      <c r="M137" s="2"/>
    </row>
    <row r="138" spans="1:13" ht="20.100000000000001" customHeight="1" x14ac:dyDescent="0.2">
      <c r="A138" s="29">
        <v>131</v>
      </c>
      <c r="B138" s="66" t="s">
        <v>538</v>
      </c>
      <c r="C138" s="121">
        <v>1.3383579999999999</v>
      </c>
      <c r="D138" s="121">
        <v>0.48463000000000001</v>
      </c>
      <c r="E138" s="121">
        <v>0.55627300000000002</v>
      </c>
      <c r="F138" s="67" t="s">
        <v>539</v>
      </c>
      <c r="G138" s="29">
        <v>131</v>
      </c>
      <c r="L138" s="2"/>
      <c r="M138" s="2"/>
    </row>
    <row r="139" spans="1:13" ht="20.100000000000001" customHeight="1" x14ac:dyDescent="0.2">
      <c r="A139" s="33">
        <v>132</v>
      </c>
      <c r="B139" s="68" t="s">
        <v>602</v>
      </c>
      <c r="C139" s="122">
        <v>0.43286000000000002</v>
      </c>
      <c r="D139" s="122">
        <v>0.28201399999999999</v>
      </c>
      <c r="E139" s="122">
        <v>0.54233900000000002</v>
      </c>
      <c r="F139" s="69" t="s">
        <v>603</v>
      </c>
      <c r="G139" s="33">
        <v>132</v>
      </c>
      <c r="L139" s="2"/>
      <c r="M139" s="2"/>
    </row>
    <row r="140" spans="1:13" ht="20.100000000000001" customHeight="1" x14ac:dyDescent="0.2">
      <c r="A140" s="29">
        <v>133</v>
      </c>
      <c r="B140" s="66" t="s">
        <v>592</v>
      </c>
      <c r="C140" s="121">
        <v>0.60626199999999997</v>
      </c>
      <c r="D140" s="121">
        <v>0.30555599999999999</v>
      </c>
      <c r="E140" s="121">
        <v>0.53280000000000005</v>
      </c>
      <c r="F140" s="67" t="s">
        <v>593</v>
      </c>
      <c r="G140" s="29">
        <v>133</v>
      </c>
      <c r="L140" s="2"/>
      <c r="M140" s="2"/>
    </row>
    <row r="141" spans="1:13" ht="20.100000000000001" customHeight="1" x14ac:dyDescent="0.2">
      <c r="A141" s="33">
        <v>134</v>
      </c>
      <c r="B141" s="68" t="s">
        <v>494</v>
      </c>
      <c r="C141" s="122">
        <v>0.15767100000000001</v>
      </c>
      <c r="D141" s="122">
        <v>0.60999300000000001</v>
      </c>
      <c r="E141" s="122">
        <v>0.52880199999999999</v>
      </c>
      <c r="F141" s="69" t="s">
        <v>495</v>
      </c>
      <c r="G141" s="33">
        <v>134</v>
      </c>
      <c r="L141" s="2"/>
      <c r="M141" s="2"/>
    </row>
    <row r="142" spans="1:13" ht="20.100000000000001" customHeight="1" x14ac:dyDescent="0.2">
      <c r="A142" s="29">
        <v>135</v>
      </c>
      <c r="B142" s="66" t="s">
        <v>213</v>
      </c>
      <c r="C142" s="121" t="s">
        <v>517</v>
      </c>
      <c r="D142" s="121">
        <v>1.409886</v>
      </c>
      <c r="E142" s="121">
        <v>0.45018799999999998</v>
      </c>
      <c r="F142" s="67" t="s">
        <v>342</v>
      </c>
      <c r="G142" s="29">
        <v>135</v>
      </c>
      <c r="L142" s="2"/>
      <c r="M142" s="2"/>
    </row>
    <row r="143" spans="1:13" ht="20.100000000000001" customHeight="1" x14ac:dyDescent="0.2">
      <c r="A143" s="33">
        <v>136</v>
      </c>
      <c r="B143" s="68" t="s">
        <v>229</v>
      </c>
      <c r="C143" s="122">
        <v>0.161271</v>
      </c>
      <c r="D143" s="122">
        <v>0.16999</v>
      </c>
      <c r="E143" s="122">
        <v>0.43094399999999999</v>
      </c>
      <c r="F143" s="69" t="s">
        <v>370</v>
      </c>
      <c r="G143" s="33">
        <v>136</v>
      </c>
      <c r="L143" s="2"/>
      <c r="M143" s="2"/>
    </row>
    <row r="144" spans="1:13" ht="20.100000000000001" customHeight="1" x14ac:dyDescent="0.2">
      <c r="A144" s="29">
        <v>137</v>
      </c>
      <c r="B144" s="66" t="s">
        <v>598</v>
      </c>
      <c r="C144" s="121">
        <v>0.35174899999999998</v>
      </c>
      <c r="D144" s="121">
        <v>0.39195999999999998</v>
      </c>
      <c r="E144" s="121">
        <v>0.357846</v>
      </c>
      <c r="F144" s="67" t="s">
        <v>599</v>
      </c>
      <c r="G144" s="29">
        <v>137</v>
      </c>
      <c r="L144" s="2"/>
      <c r="M144" s="2"/>
    </row>
    <row r="145" spans="1:13" ht="20.100000000000001" customHeight="1" x14ac:dyDescent="0.2">
      <c r="A145" s="33">
        <v>138</v>
      </c>
      <c r="B145" s="68" t="s">
        <v>270</v>
      </c>
      <c r="C145" s="122">
        <v>0.46533200000000002</v>
      </c>
      <c r="D145" s="122">
        <v>0.71370199999999995</v>
      </c>
      <c r="E145" s="122">
        <v>0.35226400000000002</v>
      </c>
      <c r="F145" s="69" t="s">
        <v>378</v>
      </c>
      <c r="G145" s="33">
        <v>138</v>
      </c>
      <c r="L145" s="2"/>
      <c r="M145" s="2"/>
    </row>
    <row r="146" spans="1:13" ht="20.100000000000001" customHeight="1" x14ac:dyDescent="0.2">
      <c r="A146" s="29">
        <v>139</v>
      </c>
      <c r="B146" s="66" t="s">
        <v>522</v>
      </c>
      <c r="C146" s="121">
        <v>0.66905300000000001</v>
      </c>
      <c r="D146" s="121">
        <v>0.41749900000000001</v>
      </c>
      <c r="E146" s="121">
        <v>0.29291499999999998</v>
      </c>
      <c r="F146" s="67" t="s">
        <v>523</v>
      </c>
      <c r="G146" s="29">
        <v>139</v>
      </c>
      <c r="L146" s="2"/>
      <c r="M146" s="2"/>
    </row>
    <row r="147" spans="1:13" ht="20.100000000000001" customHeight="1" thickBot="1" x14ac:dyDescent="0.25">
      <c r="A147" s="33" t="s">
        <v>519</v>
      </c>
      <c r="B147" s="68" t="s">
        <v>253</v>
      </c>
      <c r="C147" s="122">
        <v>17.852152000000004</v>
      </c>
      <c r="D147" s="122">
        <v>16.076673000000003</v>
      </c>
      <c r="E147" s="122">
        <v>2.9437190000000006</v>
      </c>
      <c r="F147" s="69" t="s">
        <v>520</v>
      </c>
      <c r="G147" s="33" t="s">
        <v>519</v>
      </c>
      <c r="L147" s="2"/>
      <c r="M147" s="2"/>
    </row>
    <row r="148" spans="1:13" ht="19.5" customHeight="1" thickBot="1" x14ac:dyDescent="0.25">
      <c r="A148" s="50"/>
      <c r="B148" s="50" t="s">
        <v>50</v>
      </c>
      <c r="C148" s="124">
        <v>144899.51440600003</v>
      </c>
      <c r="D148" s="124">
        <v>117193.58180100001</v>
      </c>
      <c r="E148" s="124">
        <v>134144.29212799988</v>
      </c>
      <c r="F148" s="50" t="s">
        <v>616</v>
      </c>
      <c r="G148" s="53"/>
      <c r="L148" s="2"/>
      <c r="M148" s="2"/>
    </row>
    <row r="149" spans="1:13" ht="35.1" customHeight="1" x14ac:dyDescent="0.2">
      <c r="A149" s="1"/>
      <c r="B149" s="1"/>
      <c r="C149" s="166"/>
      <c r="D149" s="166"/>
      <c r="E149" s="166"/>
      <c r="F149" s="1"/>
      <c r="G149" s="1"/>
      <c r="L149" s="2"/>
      <c r="M149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C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/>
  </sheetPr>
  <dimension ref="A1:S86"/>
  <sheetViews>
    <sheetView showGridLines="0" rightToLeft="1" workbookViewId="0"/>
  </sheetViews>
  <sheetFormatPr defaultColWidth="8.5703125" defaultRowHeight="18" customHeight="1" x14ac:dyDescent="0.2"/>
  <cols>
    <col min="1" max="1" width="3.85546875" style="2" bestFit="1" customWidth="1"/>
    <col min="2" max="2" width="22.85546875" style="2" customWidth="1"/>
    <col min="3" max="5" width="12.7109375" style="2" customWidth="1"/>
    <col min="6" max="6" width="22.85546875" style="2" bestFit="1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9" ht="18" customHeight="1" x14ac:dyDescent="0.2">
      <c r="I1" s="21" t="s">
        <v>49</v>
      </c>
    </row>
    <row r="2" spans="1:19" ht="24" customHeight="1" x14ac:dyDescent="0.2"/>
    <row r="3" spans="1:19" ht="23.25" customHeight="1" x14ac:dyDescent="0.25">
      <c r="A3" s="238" t="s">
        <v>39</v>
      </c>
      <c r="B3" s="238"/>
      <c r="C3" s="238"/>
      <c r="D3" s="238"/>
      <c r="E3" s="238"/>
      <c r="F3" s="238"/>
      <c r="G3" s="238"/>
      <c r="L3" s="2"/>
      <c r="M3" s="2"/>
    </row>
    <row r="4" spans="1:19" ht="23.25" customHeight="1" x14ac:dyDescent="0.2">
      <c r="A4" s="239" t="s">
        <v>45</v>
      </c>
      <c r="B4" s="239"/>
      <c r="C4" s="239"/>
      <c r="D4" s="239"/>
      <c r="E4" s="239"/>
      <c r="F4" s="239"/>
      <c r="G4" s="239"/>
      <c r="L4" s="2"/>
      <c r="M4" s="2"/>
    </row>
    <row r="5" spans="1:19" ht="18" customHeight="1" x14ac:dyDescent="0.2">
      <c r="A5" s="229" t="s">
        <v>56</v>
      </c>
      <c r="B5" s="240" t="s">
        <v>72</v>
      </c>
      <c r="C5" s="12" t="s">
        <v>606</v>
      </c>
      <c r="D5" s="12" t="s">
        <v>587</v>
      </c>
      <c r="E5" s="12" t="s">
        <v>606</v>
      </c>
      <c r="F5" s="236" t="s">
        <v>76</v>
      </c>
      <c r="G5" s="237" t="s">
        <v>55</v>
      </c>
      <c r="L5" s="2"/>
      <c r="M5" s="2"/>
    </row>
    <row r="6" spans="1:19" ht="18" customHeight="1" x14ac:dyDescent="0.2">
      <c r="A6" s="229"/>
      <c r="B6" s="240"/>
      <c r="C6" s="18">
        <v>2019</v>
      </c>
      <c r="D6" s="18">
        <v>2020</v>
      </c>
      <c r="E6" s="18">
        <v>2020</v>
      </c>
      <c r="F6" s="236"/>
      <c r="G6" s="237"/>
      <c r="L6" s="2"/>
      <c r="M6" s="2"/>
      <c r="O6" s="165"/>
      <c r="P6" s="165"/>
      <c r="Q6" s="164"/>
      <c r="R6" s="164"/>
      <c r="S6" s="164"/>
    </row>
    <row r="7" spans="1:19" ht="18" customHeight="1" x14ac:dyDescent="0.2">
      <c r="A7" s="229"/>
      <c r="B7" s="240"/>
      <c r="C7" s="233" t="s">
        <v>51</v>
      </c>
      <c r="D7" s="234"/>
      <c r="E7" s="235"/>
      <c r="F7" s="236"/>
      <c r="G7" s="237"/>
      <c r="L7" s="2"/>
      <c r="M7" s="2"/>
      <c r="O7" s="165"/>
      <c r="P7" s="165"/>
      <c r="Q7" s="164"/>
      <c r="R7" s="164"/>
      <c r="S7" s="164"/>
    </row>
    <row r="8" spans="1:19" ht="20.100000000000001" customHeight="1" x14ac:dyDescent="0.2">
      <c r="A8" s="87">
        <v>1</v>
      </c>
      <c r="B8" s="66" t="s">
        <v>69</v>
      </c>
      <c r="C8" s="121">
        <v>58441.206611000001</v>
      </c>
      <c r="D8" s="121">
        <v>45386.049035999997</v>
      </c>
      <c r="E8" s="121">
        <v>56124.044800999996</v>
      </c>
      <c r="F8" s="67" t="s">
        <v>73</v>
      </c>
      <c r="G8" s="63">
        <v>1</v>
      </c>
      <c r="L8" s="2"/>
      <c r="M8" s="2"/>
      <c r="O8" s="165"/>
      <c r="P8" s="165"/>
      <c r="Q8" s="164"/>
      <c r="R8" s="164"/>
      <c r="S8" s="164"/>
    </row>
    <row r="9" spans="1:19" ht="20.100000000000001" customHeight="1" x14ac:dyDescent="0.2">
      <c r="A9" s="88">
        <v>2</v>
      </c>
      <c r="B9" s="68" t="s">
        <v>70</v>
      </c>
      <c r="C9" s="122">
        <v>51473.183755999999</v>
      </c>
      <c r="D9" s="122">
        <v>47417.382795999998</v>
      </c>
      <c r="E9" s="122">
        <v>47998.775208999999</v>
      </c>
      <c r="F9" s="69" t="s">
        <v>74</v>
      </c>
      <c r="G9" s="64">
        <v>2</v>
      </c>
      <c r="L9" s="2"/>
      <c r="M9" s="2"/>
    </row>
    <row r="10" spans="1:19" ht="20.100000000000001" customHeight="1" thickBot="1" x14ac:dyDescent="0.25">
      <c r="A10" s="89">
        <v>3</v>
      </c>
      <c r="B10" s="85" t="s">
        <v>71</v>
      </c>
      <c r="C10" s="123">
        <v>34985.124039000002</v>
      </c>
      <c r="D10" s="123">
        <v>24390.149968999998</v>
      </c>
      <c r="E10" s="123">
        <v>30021.472118000002</v>
      </c>
      <c r="F10" s="86" t="s">
        <v>75</v>
      </c>
      <c r="G10" s="79">
        <v>3</v>
      </c>
      <c r="L10" s="2"/>
      <c r="M10" s="2"/>
    </row>
    <row r="11" spans="1:19" ht="19.5" customHeight="1" thickBot="1" x14ac:dyDescent="0.25">
      <c r="A11" s="90"/>
      <c r="B11" s="70" t="s">
        <v>50</v>
      </c>
      <c r="C11" s="124">
        <f>SUM(C8:C10)</f>
        <v>144899.514406</v>
      </c>
      <c r="D11" s="124">
        <f>SUM(D8:D10)</f>
        <v>117193.58180099999</v>
      </c>
      <c r="E11" s="124">
        <f>SUM(E8:E10)</f>
        <v>134144.292128</v>
      </c>
      <c r="F11" s="71" t="s">
        <v>1</v>
      </c>
      <c r="G11" s="80"/>
      <c r="L11" s="2"/>
      <c r="M11" s="2"/>
    </row>
    <row r="12" spans="1:19" ht="35.1" customHeight="1" x14ac:dyDescent="0.2">
      <c r="A12" s="1"/>
      <c r="B12" s="1"/>
      <c r="C12" s="166"/>
      <c r="D12" s="166"/>
      <c r="E12" s="166"/>
      <c r="F12" s="1"/>
      <c r="G12" s="1"/>
      <c r="L12" s="2"/>
      <c r="M12" s="2"/>
    </row>
    <row r="13" spans="1:19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9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9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9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BA8C2"/>
    <pageSetUpPr autoPageBreaks="0"/>
  </sheetPr>
  <dimension ref="A1:M86"/>
  <sheetViews>
    <sheetView showGridLines="0" rightToLeft="1" workbookViewId="0"/>
  </sheetViews>
  <sheetFormatPr defaultColWidth="8.5703125" defaultRowHeight="18" customHeight="1" x14ac:dyDescent="0.2"/>
  <cols>
    <col min="1" max="1" width="3.85546875" style="2" bestFit="1" customWidth="1"/>
    <col min="2" max="2" width="22.8554687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22.85546875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49</v>
      </c>
    </row>
    <row r="2" spans="1:13" ht="21.75" customHeight="1" x14ac:dyDescent="0.2"/>
    <row r="3" spans="1:13" ht="23.25" customHeight="1" x14ac:dyDescent="0.25">
      <c r="A3" s="238" t="s">
        <v>40</v>
      </c>
      <c r="B3" s="238"/>
      <c r="C3" s="238"/>
      <c r="D3" s="238"/>
      <c r="E3" s="238"/>
      <c r="F3" s="238"/>
      <c r="G3" s="238"/>
      <c r="L3" s="2"/>
      <c r="M3" s="2"/>
    </row>
    <row r="4" spans="1:13" ht="23.25" customHeight="1" x14ac:dyDescent="0.2">
      <c r="A4" s="239" t="s">
        <v>46</v>
      </c>
      <c r="B4" s="239"/>
      <c r="C4" s="239"/>
      <c r="D4" s="239"/>
      <c r="E4" s="239"/>
      <c r="F4" s="239"/>
      <c r="G4" s="239"/>
      <c r="L4" s="2"/>
      <c r="M4" s="2"/>
    </row>
    <row r="5" spans="1:13" ht="18" customHeight="1" x14ac:dyDescent="0.2">
      <c r="A5" s="229" t="s">
        <v>56</v>
      </c>
      <c r="B5" s="240" t="s">
        <v>72</v>
      </c>
      <c r="C5" s="12" t="s">
        <v>606</v>
      </c>
      <c r="D5" s="12" t="s">
        <v>587</v>
      </c>
      <c r="E5" s="12" t="s">
        <v>606</v>
      </c>
      <c r="F5" s="236" t="s">
        <v>76</v>
      </c>
      <c r="G5" s="237" t="s">
        <v>55</v>
      </c>
      <c r="L5" s="2"/>
      <c r="M5" s="2"/>
    </row>
    <row r="6" spans="1:13" ht="18" customHeight="1" x14ac:dyDescent="0.2">
      <c r="A6" s="229"/>
      <c r="B6" s="240"/>
      <c r="C6" s="18">
        <v>2019</v>
      </c>
      <c r="D6" s="18">
        <v>2020</v>
      </c>
      <c r="E6" s="18">
        <v>2020</v>
      </c>
      <c r="F6" s="236"/>
      <c r="G6" s="237"/>
      <c r="L6" s="2"/>
      <c r="M6" s="2"/>
    </row>
    <row r="7" spans="1:13" ht="18" customHeight="1" x14ac:dyDescent="0.2">
      <c r="A7" s="229"/>
      <c r="B7" s="240"/>
      <c r="C7" s="233" t="s">
        <v>51</v>
      </c>
      <c r="D7" s="234"/>
      <c r="E7" s="235"/>
      <c r="F7" s="236"/>
      <c r="G7" s="237"/>
      <c r="L7" s="2"/>
      <c r="M7" s="2"/>
    </row>
    <row r="8" spans="1:13" ht="20.100000000000001" customHeight="1" x14ac:dyDescent="0.2">
      <c r="A8" s="81">
        <v>1</v>
      </c>
      <c r="B8" s="43" t="s">
        <v>77</v>
      </c>
      <c r="C8" s="121">
        <v>4489.353564</v>
      </c>
      <c r="D8" s="121">
        <v>5250.4998820000001</v>
      </c>
      <c r="E8" s="121">
        <v>4173.7239220000001</v>
      </c>
      <c r="F8" s="44" t="s">
        <v>80</v>
      </c>
      <c r="G8" s="63">
        <v>1</v>
      </c>
      <c r="L8" s="2"/>
      <c r="M8" s="2"/>
    </row>
    <row r="9" spans="1:13" ht="20.100000000000001" customHeight="1" x14ac:dyDescent="0.2">
      <c r="A9" s="82">
        <v>2</v>
      </c>
      <c r="B9" s="45" t="s">
        <v>78</v>
      </c>
      <c r="C9" s="122">
        <v>32250.089456999998</v>
      </c>
      <c r="D9" s="122">
        <v>29461.407402000001</v>
      </c>
      <c r="E9" s="122">
        <v>28970.052482999999</v>
      </c>
      <c r="F9" s="46" t="s">
        <v>82</v>
      </c>
      <c r="G9" s="64">
        <v>2</v>
      </c>
      <c r="L9" s="2"/>
      <c r="M9" s="2"/>
    </row>
    <row r="10" spans="1:13" ht="20.100000000000001" customHeight="1" thickBot="1" x14ac:dyDescent="0.25">
      <c r="A10" s="83">
        <v>3</v>
      </c>
      <c r="B10" s="48" t="s">
        <v>79</v>
      </c>
      <c r="C10" s="123">
        <v>108160.071385</v>
      </c>
      <c r="D10" s="123">
        <v>82481.674517000007</v>
      </c>
      <c r="E10" s="123">
        <v>101000.515723</v>
      </c>
      <c r="F10" s="49" t="s">
        <v>81</v>
      </c>
      <c r="G10" s="79">
        <v>3</v>
      </c>
      <c r="L10" s="2"/>
      <c r="M10" s="2"/>
    </row>
    <row r="11" spans="1:13" ht="19.5" customHeight="1" thickBot="1" x14ac:dyDescent="0.25">
      <c r="A11" s="84"/>
      <c r="B11" s="51" t="s">
        <v>50</v>
      </c>
      <c r="C11" s="124">
        <f>SUM(C8:C10)</f>
        <v>144899.514406</v>
      </c>
      <c r="D11" s="124">
        <f>SUM(D8:D10)</f>
        <v>117193.58180100001</v>
      </c>
      <c r="E11" s="124">
        <f>SUM(E8:E10)</f>
        <v>134144.292128</v>
      </c>
      <c r="F11" s="52" t="s">
        <v>1</v>
      </c>
      <c r="G11" s="80"/>
      <c r="L11" s="2"/>
      <c r="M11" s="2"/>
    </row>
    <row r="12" spans="1:13" ht="35.1" customHeight="1" x14ac:dyDescent="0.2">
      <c r="A12" s="1"/>
      <c r="B12" s="1"/>
      <c r="C12" s="166"/>
      <c r="D12" s="166"/>
      <c r="E12" s="166"/>
      <c r="F12" s="1"/>
      <c r="G12" s="1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BA8C2"/>
    <pageSetUpPr autoPageBreaks="0" fitToPage="1"/>
  </sheetPr>
  <dimension ref="A1:R123"/>
  <sheetViews>
    <sheetView showGridLines="0" rightToLeft="1" workbookViewId="0"/>
  </sheetViews>
  <sheetFormatPr defaultColWidth="8.5703125" defaultRowHeight="18" customHeight="1" x14ac:dyDescent="0.2"/>
  <cols>
    <col min="1" max="1" width="6.7109375" style="2" customWidth="1"/>
    <col min="2" max="2" width="29.28515625" style="2" customWidth="1"/>
    <col min="3" max="5" width="12.7109375" style="2" customWidth="1"/>
    <col min="6" max="6" width="29.28515625" style="2" bestFit="1" customWidth="1"/>
    <col min="7" max="7" width="6.710937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8" ht="18" customHeight="1" x14ac:dyDescent="0.2">
      <c r="I1" s="21" t="s">
        <v>49</v>
      </c>
    </row>
    <row r="2" spans="1:18" ht="24" customHeight="1" x14ac:dyDescent="0.2">
      <c r="C2" s="20"/>
      <c r="D2" s="20"/>
      <c r="E2" s="20"/>
    </row>
    <row r="3" spans="1:18" ht="23.25" customHeight="1" x14ac:dyDescent="0.25">
      <c r="A3" s="238" t="s">
        <v>94</v>
      </c>
      <c r="B3" s="238"/>
      <c r="C3" s="238"/>
      <c r="D3" s="238"/>
      <c r="E3" s="238"/>
      <c r="F3" s="238"/>
      <c r="G3" s="238"/>
      <c r="L3" s="2"/>
      <c r="M3" s="2"/>
    </row>
    <row r="4" spans="1:18" ht="23.25" customHeight="1" x14ac:dyDescent="0.2">
      <c r="A4" s="239" t="s">
        <v>93</v>
      </c>
      <c r="B4" s="239"/>
      <c r="C4" s="239"/>
      <c r="D4" s="239"/>
      <c r="E4" s="239"/>
      <c r="F4" s="239"/>
      <c r="G4" s="239"/>
      <c r="L4" s="2"/>
      <c r="M4" s="2"/>
    </row>
    <row r="5" spans="1:18" ht="18" customHeight="1" x14ac:dyDescent="0.2">
      <c r="A5" s="229" t="s">
        <v>97</v>
      </c>
      <c r="B5" s="243" t="s">
        <v>98</v>
      </c>
      <c r="C5" s="12" t="s">
        <v>606</v>
      </c>
      <c r="D5" s="12" t="s">
        <v>587</v>
      </c>
      <c r="E5" s="12" t="s">
        <v>606</v>
      </c>
      <c r="F5" s="241" t="s">
        <v>96</v>
      </c>
      <c r="G5" s="237" t="s">
        <v>95</v>
      </c>
      <c r="L5" s="2"/>
      <c r="M5" s="2"/>
    </row>
    <row r="6" spans="1:18" ht="18" customHeight="1" x14ac:dyDescent="0.2">
      <c r="A6" s="229"/>
      <c r="B6" s="243"/>
      <c r="C6" s="18">
        <v>2019</v>
      </c>
      <c r="D6" s="18">
        <v>2020</v>
      </c>
      <c r="E6" s="18">
        <v>2020</v>
      </c>
      <c r="F6" s="241"/>
      <c r="G6" s="237"/>
      <c r="L6" s="2"/>
      <c r="M6" s="2"/>
    </row>
    <row r="7" spans="1:18" ht="18" customHeight="1" x14ac:dyDescent="0.25">
      <c r="A7" s="229"/>
      <c r="B7" s="243"/>
      <c r="C7" s="233" t="s">
        <v>51</v>
      </c>
      <c r="D7" s="234"/>
      <c r="E7" s="235"/>
      <c r="F7" s="241"/>
      <c r="G7" s="237"/>
      <c r="J7"/>
      <c r="K7"/>
      <c r="L7"/>
      <c r="M7"/>
      <c r="N7"/>
      <c r="O7"/>
      <c r="P7"/>
      <c r="Q7"/>
    </row>
    <row r="8" spans="1:18" ht="20.100000000000001" customHeight="1" x14ac:dyDescent="0.25">
      <c r="A8" s="98" t="s">
        <v>109</v>
      </c>
      <c r="B8" s="73" t="s">
        <v>0</v>
      </c>
      <c r="C8" s="125">
        <f>SUBTOTAL(9,C9:C20)</f>
        <v>86498.731198999987</v>
      </c>
      <c r="D8" s="125">
        <f>SUBTOTAL(9,D9:D20)</f>
        <v>71887.310888999986</v>
      </c>
      <c r="E8" s="125">
        <f>SUBTOTAL(9,E9:E20)</f>
        <v>79933.624339000002</v>
      </c>
      <c r="F8" s="74" t="s">
        <v>1</v>
      </c>
      <c r="G8" s="95" t="s">
        <v>99</v>
      </c>
      <c r="J8"/>
      <c r="K8"/>
      <c r="L8"/>
      <c r="M8"/>
      <c r="N8"/>
      <c r="O8"/>
      <c r="P8"/>
      <c r="Q8"/>
    </row>
    <row r="9" spans="1:18" ht="20.100000000000001" customHeight="1" x14ac:dyDescent="0.25">
      <c r="A9" s="99"/>
      <c r="B9" s="66" t="s">
        <v>112</v>
      </c>
      <c r="C9" s="121">
        <v>41832.478163</v>
      </c>
      <c r="D9" s="121">
        <v>33086.107879000003</v>
      </c>
      <c r="E9" s="121">
        <v>37487.968459999996</v>
      </c>
      <c r="F9" s="67" t="s">
        <v>404</v>
      </c>
      <c r="G9" s="96"/>
      <c r="I9" s="11"/>
      <c r="J9"/>
      <c r="K9"/>
      <c r="L9"/>
      <c r="M9"/>
      <c r="N9"/>
      <c r="O9"/>
      <c r="P9"/>
      <c r="Q9"/>
    </row>
    <row r="10" spans="1:18" ht="20.100000000000001" customHeight="1" x14ac:dyDescent="0.25">
      <c r="A10" s="100"/>
      <c r="B10" s="68" t="s">
        <v>113</v>
      </c>
      <c r="C10" s="122">
        <v>27370.823187999998</v>
      </c>
      <c r="D10" s="122">
        <v>23858.988869000001</v>
      </c>
      <c r="E10" s="122">
        <v>24932.337395999999</v>
      </c>
      <c r="F10" s="69" t="s">
        <v>138</v>
      </c>
      <c r="G10" s="97"/>
      <c r="I10" s="11"/>
      <c r="J10"/>
      <c r="K10"/>
      <c r="L10"/>
      <c r="M10"/>
      <c r="N10"/>
      <c r="O10"/>
      <c r="P10"/>
      <c r="Q10"/>
    </row>
    <row r="11" spans="1:18" ht="20.100000000000001" customHeight="1" x14ac:dyDescent="0.25">
      <c r="A11" s="99"/>
      <c r="B11" s="66" t="s">
        <v>117</v>
      </c>
      <c r="C11" s="121">
        <v>4012.0530800000001</v>
      </c>
      <c r="D11" s="121">
        <v>3194.5103279999998</v>
      </c>
      <c r="E11" s="121">
        <v>4819.7262129999999</v>
      </c>
      <c r="F11" s="67" t="s">
        <v>257</v>
      </c>
      <c r="G11" s="96"/>
      <c r="I11" s="11"/>
      <c r="J11"/>
      <c r="K11"/>
      <c r="L11"/>
      <c r="M11"/>
      <c r="N11"/>
      <c r="O11"/>
      <c r="P11"/>
      <c r="Q11"/>
    </row>
    <row r="12" spans="1:18" ht="20.100000000000001" customHeight="1" x14ac:dyDescent="0.25">
      <c r="A12" s="100"/>
      <c r="B12" s="68" t="s">
        <v>114</v>
      </c>
      <c r="C12" s="122">
        <v>4033.437899</v>
      </c>
      <c r="D12" s="122">
        <v>4242.5222480000002</v>
      </c>
      <c r="E12" s="122">
        <v>4145.5827129999998</v>
      </c>
      <c r="F12" s="69" t="s">
        <v>405</v>
      </c>
      <c r="G12" s="97"/>
      <c r="I12" s="11"/>
      <c r="J12"/>
      <c r="K12"/>
      <c r="L12"/>
      <c r="M12"/>
      <c r="N12"/>
      <c r="O12"/>
      <c r="P12"/>
      <c r="Q12"/>
      <c r="R12" s="164"/>
    </row>
    <row r="13" spans="1:18" ht="20.100000000000001" customHeight="1" x14ac:dyDescent="0.25">
      <c r="A13" s="99"/>
      <c r="B13" s="66" t="s">
        <v>570</v>
      </c>
      <c r="C13" s="121">
        <v>292.74391199999997</v>
      </c>
      <c r="D13" s="121">
        <v>1395.063848</v>
      </c>
      <c r="E13" s="121">
        <v>1571.694964</v>
      </c>
      <c r="F13" s="67" t="s">
        <v>571</v>
      </c>
      <c r="G13" s="96"/>
      <c r="I13" s="11"/>
      <c r="J13"/>
      <c r="K13"/>
      <c r="L13"/>
      <c r="M13"/>
      <c r="N13"/>
      <c r="O13"/>
      <c r="P13"/>
      <c r="Q13"/>
      <c r="R13" s="164"/>
    </row>
    <row r="14" spans="1:18" ht="20.100000000000001" customHeight="1" x14ac:dyDescent="0.25">
      <c r="A14" s="100"/>
      <c r="B14" s="68" t="s">
        <v>119</v>
      </c>
      <c r="C14" s="122">
        <v>1198.7093159999999</v>
      </c>
      <c r="D14" s="122">
        <v>682.71733300000005</v>
      </c>
      <c r="E14" s="122">
        <v>1552.8871200000001</v>
      </c>
      <c r="F14" s="69" t="s">
        <v>255</v>
      </c>
      <c r="G14" s="97"/>
      <c r="I14" s="11"/>
      <c r="J14"/>
      <c r="K14"/>
      <c r="L14"/>
      <c r="M14"/>
      <c r="N14"/>
      <c r="O14"/>
      <c r="P14"/>
      <c r="Q14"/>
      <c r="R14" s="164"/>
    </row>
    <row r="15" spans="1:18" ht="20.100000000000001" customHeight="1" x14ac:dyDescent="0.25">
      <c r="A15" s="99"/>
      <c r="B15" s="66" t="s">
        <v>572</v>
      </c>
      <c r="C15" s="121">
        <v>893.44934799999999</v>
      </c>
      <c r="D15" s="121">
        <v>978.696732</v>
      </c>
      <c r="E15" s="121">
        <v>1407.0648490000001</v>
      </c>
      <c r="F15" s="67" t="s">
        <v>573</v>
      </c>
      <c r="G15" s="96"/>
      <c r="I15" s="11"/>
      <c r="J15"/>
      <c r="K15"/>
      <c r="L15"/>
      <c r="M15"/>
      <c r="N15"/>
      <c r="O15"/>
      <c r="P15"/>
      <c r="Q15"/>
      <c r="R15" s="164"/>
    </row>
    <row r="16" spans="1:18" ht="20.100000000000001" customHeight="1" x14ac:dyDescent="0.25">
      <c r="A16" s="100"/>
      <c r="B16" s="68" t="s">
        <v>275</v>
      </c>
      <c r="C16" s="122">
        <v>1796.0985840000001</v>
      </c>
      <c r="D16" s="122">
        <v>986.20104900000001</v>
      </c>
      <c r="E16" s="122">
        <v>1207.420341</v>
      </c>
      <c r="F16" s="69" t="s">
        <v>276</v>
      </c>
      <c r="G16" s="97"/>
      <c r="I16" s="11"/>
      <c r="J16"/>
      <c r="K16"/>
      <c r="L16"/>
      <c r="M16"/>
      <c r="N16"/>
      <c r="O16"/>
      <c r="P16"/>
      <c r="Q16"/>
      <c r="R16" s="164"/>
    </row>
    <row r="17" spans="1:18" ht="20.100000000000001" customHeight="1" x14ac:dyDescent="0.25">
      <c r="A17" s="99"/>
      <c r="B17" s="66" t="s">
        <v>118</v>
      </c>
      <c r="C17" s="121">
        <v>547.70122100000003</v>
      </c>
      <c r="D17" s="121">
        <v>776.18249300000002</v>
      </c>
      <c r="E17" s="121">
        <v>1198.9257030000001</v>
      </c>
      <c r="F17" s="67" t="s">
        <v>256</v>
      </c>
      <c r="G17" s="96"/>
      <c r="I17" s="11"/>
      <c r="J17"/>
      <c r="K17"/>
      <c r="L17"/>
      <c r="M17"/>
      <c r="N17"/>
      <c r="O17"/>
      <c r="P17"/>
      <c r="Q17"/>
      <c r="R17" s="164"/>
    </row>
    <row r="18" spans="1:18" ht="20.100000000000001" customHeight="1" x14ac:dyDescent="0.25">
      <c r="A18" s="100"/>
      <c r="B18" s="68" t="s">
        <v>115</v>
      </c>
      <c r="C18" s="122">
        <v>3639.2519149999998</v>
      </c>
      <c r="D18" s="122">
        <v>1856.1058969999999</v>
      </c>
      <c r="E18" s="122">
        <v>754.823711</v>
      </c>
      <c r="F18" s="69" t="s">
        <v>254</v>
      </c>
      <c r="G18" s="97"/>
      <c r="I18" s="11"/>
      <c r="J18"/>
      <c r="K18"/>
      <c r="L18"/>
      <c r="M18"/>
      <c r="N18"/>
      <c r="O18"/>
      <c r="P18"/>
      <c r="Q18"/>
      <c r="R18" s="164"/>
    </row>
    <row r="19" spans="1:18" ht="20.100000000000001" customHeight="1" x14ac:dyDescent="0.25">
      <c r="A19" s="99"/>
      <c r="B19" s="66" t="s">
        <v>116</v>
      </c>
      <c r="C19" s="121">
        <v>730.09204299999999</v>
      </c>
      <c r="D19" s="121">
        <v>458.57672200000002</v>
      </c>
      <c r="E19" s="121">
        <v>438.64848899999998</v>
      </c>
      <c r="F19" s="67" t="s">
        <v>501</v>
      </c>
      <c r="G19" s="96"/>
      <c r="I19" s="11"/>
      <c r="J19"/>
      <c r="K19"/>
      <c r="L19"/>
      <c r="M19"/>
      <c r="N19"/>
      <c r="O19"/>
      <c r="P19"/>
      <c r="Q19"/>
      <c r="R19" s="164"/>
    </row>
    <row r="20" spans="1:18" ht="20.100000000000001" customHeight="1" x14ac:dyDescent="0.25">
      <c r="A20" s="100"/>
      <c r="B20" s="68" t="s">
        <v>120</v>
      </c>
      <c r="C20" s="122">
        <v>151.89252999999999</v>
      </c>
      <c r="D20" s="122">
        <v>371.63749100000001</v>
      </c>
      <c r="E20" s="122">
        <v>416.54437999999999</v>
      </c>
      <c r="F20" s="69" t="s">
        <v>258</v>
      </c>
      <c r="G20" s="97"/>
      <c r="I20" s="11"/>
      <c r="J20"/>
      <c r="K20"/>
      <c r="L20"/>
      <c r="M20"/>
      <c r="N20"/>
      <c r="O20"/>
      <c r="P20"/>
      <c r="Q20"/>
      <c r="R20" s="164"/>
    </row>
    <row r="21" spans="1:18" ht="20.100000000000001" customHeight="1" x14ac:dyDescent="0.25">
      <c r="A21" s="98" t="s">
        <v>110</v>
      </c>
      <c r="B21" s="73" t="s">
        <v>0</v>
      </c>
      <c r="C21" s="125">
        <f>SUBTOTAL(9,C22:C31)</f>
        <v>21123.776825999998</v>
      </c>
      <c r="D21" s="125">
        <f t="shared" ref="D21" si="0">SUBTOTAL(9,D22:D31)</f>
        <v>18979.833599999998</v>
      </c>
      <c r="E21" s="125">
        <f>SUBTOTAL(9,E22:E31)</f>
        <v>20020.009201000001</v>
      </c>
      <c r="F21" s="74" t="s">
        <v>1</v>
      </c>
      <c r="G21" s="95" t="s">
        <v>100</v>
      </c>
      <c r="J21"/>
      <c r="K21"/>
      <c r="L21"/>
      <c r="M21"/>
      <c r="N21"/>
      <c r="O21"/>
      <c r="P21"/>
      <c r="Q21"/>
      <c r="R21" s="165"/>
    </row>
    <row r="22" spans="1:18" ht="20.100000000000001" customHeight="1" x14ac:dyDescent="0.25">
      <c r="A22" s="99"/>
      <c r="B22" s="66" t="s">
        <v>121</v>
      </c>
      <c r="C22" s="121">
        <v>10323.285281</v>
      </c>
      <c r="D22" s="121">
        <v>7413.530694</v>
      </c>
      <c r="E22" s="121">
        <v>9025.3970719999998</v>
      </c>
      <c r="F22" s="67" t="s">
        <v>502</v>
      </c>
      <c r="G22" s="96"/>
      <c r="I22" s="11"/>
      <c r="J22"/>
      <c r="K22"/>
      <c r="L22"/>
      <c r="M22"/>
      <c r="N22"/>
      <c r="O22"/>
      <c r="P22"/>
      <c r="Q22"/>
      <c r="R22" s="165"/>
    </row>
    <row r="23" spans="1:18" ht="20.100000000000001" customHeight="1" x14ac:dyDescent="0.25">
      <c r="A23" s="100"/>
      <c r="B23" s="68" t="s">
        <v>122</v>
      </c>
      <c r="C23" s="122">
        <v>6629.9912880000002</v>
      </c>
      <c r="D23" s="122">
        <v>7410.1355149999999</v>
      </c>
      <c r="E23" s="122">
        <v>7310.3261750000001</v>
      </c>
      <c r="F23" s="69" t="s">
        <v>497</v>
      </c>
      <c r="G23" s="97"/>
      <c r="I23" s="11"/>
      <c r="J23"/>
      <c r="K23"/>
      <c r="L23"/>
      <c r="M23"/>
      <c r="N23"/>
      <c r="O23"/>
      <c r="P23"/>
      <c r="Q23"/>
      <c r="R23"/>
    </row>
    <row r="24" spans="1:18" ht="20.100000000000001" customHeight="1" x14ac:dyDescent="0.25">
      <c r="A24" s="99"/>
      <c r="B24" s="66" t="s">
        <v>123</v>
      </c>
      <c r="C24" s="121">
        <v>1811.882036</v>
      </c>
      <c r="D24" s="121">
        <v>2218.6778380000001</v>
      </c>
      <c r="E24" s="121">
        <v>1586.586401</v>
      </c>
      <c r="F24" s="67" t="s">
        <v>102</v>
      </c>
      <c r="G24" s="96"/>
      <c r="I24" s="11"/>
      <c r="J24"/>
      <c r="K24"/>
      <c r="L24"/>
      <c r="M24"/>
      <c r="N24"/>
      <c r="O24"/>
      <c r="P24"/>
      <c r="Q24"/>
    </row>
    <row r="25" spans="1:18" ht="20.100000000000001" customHeight="1" x14ac:dyDescent="0.25">
      <c r="A25" s="100"/>
      <c r="B25" s="68" t="s">
        <v>124</v>
      </c>
      <c r="C25" s="122">
        <v>1464.3504069999999</v>
      </c>
      <c r="D25" s="122">
        <v>1277.6054039999999</v>
      </c>
      <c r="E25" s="122">
        <v>1338.7414180000001</v>
      </c>
      <c r="F25" s="69" t="s">
        <v>103</v>
      </c>
      <c r="G25" s="97"/>
      <c r="I25" s="11"/>
      <c r="J25"/>
      <c r="K25"/>
      <c r="L25"/>
      <c r="M25"/>
      <c r="N25"/>
      <c r="O25"/>
      <c r="P25"/>
      <c r="Q25"/>
    </row>
    <row r="26" spans="1:18" ht="20.100000000000001" customHeight="1" x14ac:dyDescent="0.25">
      <c r="A26" s="99"/>
      <c r="B26" s="66" t="s">
        <v>125</v>
      </c>
      <c r="C26" s="121">
        <v>502.14308299999999</v>
      </c>
      <c r="D26" s="121">
        <v>424.086386</v>
      </c>
      <c r="E26" s="121">
        <v>524.99916800000005</v>
      </c>
      <c r="F26" s="67" t="s">
        <v>104</v>
      </c>
      <c r="G26" s="96"/>
      <c r="I26" s="11"/>
      <c r="J26"/>
      <c r="K26"/>
      <c r="L26"/>
      <c r="M26"/>
      <c r="N26"/>
      <c r="O26"/>
      <c r="P26"/>
      <c r="Q26"/>
    </row>
    <row r="27" spans="1:18" ht="20.100000000000001" customHeight="1" x14ac:dyDescent="0.25">
      <c r="A27" s="100"/>
      <c r="B27" s="68" t="s">
        <v>127</v>
      </c>
      <c r="C27" s="122">
        <v>205.323915</v>
      </c>
      <c r="D27" s="122">
        <v>235.797763</v>
      </c>
      <c r="E27" s="122">
        <v>233.91453999999999</v>
      </c>
      <c r="F27" s="69" t="s">
        <v>106</v>
      </c>
      <c r="G27" s="97"/>
      <c r="I27" s="11"/>
      <c r="J27"/>
      <c r="K27"/>
      <c r="L27"/>
      <c r="M27"/>
      <c r="N27"/>
      <c r="O27"/>
      <c r="P27"/>
      <c r="Q27"/>
    </row>
    <row r="28" spans="1:18" ht="20.100000000000001" customHeight="1" x14ac:dyDescent="0.25">
      <c r="A28" s="99"/>
      <c r="B28" s="66" t="s">
        <v>609</v>
      </c>
      <c r="C28" s="121">
        <v>0</v>
      </c>
      <c r="D28" s="121">
        <v>0</v>
      </c>
      <c r="E28" s="121">
        <v>2.8275000000000002E-2</v>
      </c>
      <c r="F28" s="67" t="s">
        <v>610</v>
      </c>
      <c r="G28" s="96"/>
      <c r="I28" s="11"/>
      <c r="J28"/>
      <c r="K28"/>
      <c r="L28"/>
      <c r="M28"/>
      <c r="N28"/>
      <c r="O28"/>
      <c r="P28"/>
      <c r="Q28"/>
    </row>
    <row r="29" spans="1:18" ht="20.100000000000001" customHeight="1" x14ac:dyDescent="0.25">
      <c r="A29" s="100"/>
      <c r="B29" s="68" t="s">
        <v>126</v>
      </c>
      <c r="C29" s="122">
        <v>164.42159100000001</v>
      </c>
      <c r="D29" s="122">
        <v>0</v>
      </c>
      <c r="E29" s="122">
        <v>9.5200000000000007E-3</v>
      </c>
      <c r="F29" s="69" t="s">
        <v>105</v>
      </c>
      <c r="G29" s="97"/>
      <c r="I29" s="11"/>
      <c r="J29"/>
      <c r="K29"/>
      <c r="L29"/>
      <c r="M29"/>
      <c r="N29"/>
      <c r="O29"/>
      <c r="P29"/>
      <c r="Q29"/>
    </row>
    <row r="30" spans="1:18" ht="20.100000000000001" customHeight="1" x14ac:dyDescent="0.25">
      <c r="A30" s="99"/>
      <c r="B30" s="66" t="s">
        <v>128</v>
      </c>
      <c r="C30" s="121">
        <v>20.048224999999999</v>
      </c>
      <c r="D30" s="121">
        <v>0</v>
      </c>
      <c r="E30" s="121">
        <v>6.6319999999999999E-3</v>
      </c>
      <c r="F30" s="67" t="s">
        <v>107</v>
      </c>
      <c r="G30" s="96"/>
      <c r="I30" s="11"/>
      <c r="J30"/>
      <c r="K30"/>
      <c r="L30"/>
      <c r="M30"/>
      <c r="N30"/>
      <c r="O30"/>
      <c r="P30"/>
      <c r="Q30"/>
    </row>
    <row r="31" spans="1:18" ht="20.100000000000001" customHeight="1" x14ac:dyDescent="0.25">
      <c r="A31" s="100"/>
      <c r="B31" s="68" t="s">
        <v>621</v>
      </c>
      <c r="C31" s="122">
        <v>2.331</v>
      </c>
      <c r="D31" s="122">
        <v>0</v>
      </c>
      <c r="E31" s="122">
        <v>0</v>
      </c>
      <c r="F31" s="69" t="s">
        <v>622</v>
      </c>
      <c r="G31" s="97"/>
      <c r="I31" s="11"/>
      <c r="J31"/>
      <c r="K31"/>
      <c r="L31"/>
      <c r="M31"/>
      <c r="N31"/>
      <c r="O31"/>
      <c r="P31"/>
      <c r="Q31"/>
    </row>
    <row r="32" spans="1:18" ht="20.100000000000001" customHeight="1" x14ac:dyDescent="0.25">
      <c r="A32" s="98" t="s">
        <v>111</v>
      </c>
      <c r="B32" s="73" t="s">
        <v>0</v>
      </c>
      <c r="C32" s="125">
        <f>SUBTOTAL(9,C33:C47)</f>
        <v>37277.003974999992</v>
      </c>
      <c r="D32" s="125">
        <f>SUBTOTAL(9,D33:D47)</f>
        <v>26326.433604000002</v>
      </c>
      <c r="E32" s="125">
        <f>SUBTOTAL(9,E33:E47)</f>
        <v>34190.655151000006</v>
      </c>
      <c r="F32" s="74" t="s">
        <v>1</v>
      </c>
      <c r="G32" s="95" t="s">
        <v>101</v>
      </c>
      <c r="J32"/>
      <c r="K32"/>
      <c r="L32"/>
      <c r="M32"/>
      <c r="N32"/>
      <c r="O32"/>
      <c r="P32"/>
      <c r="Q32"/>
    </row>
    <row r="33" spans="1:17" ht="20.100000000000001" customHeight="1" x14ac:dyDescent="0.25">
      <c r="A33" s="99"/>
      <c r="B33" s="66" t="s">
        <v>129</v>
      </c>
      <c r="C33" s="121">
        <v>20029.497374999999</v>
      </c>
      <c r="D33" s="121">
        <v>13263.379206</v>
      </c>
      <c r="E33" s="121">
        <v>18521.030685000002</v>
      </c>
      <c r="F33" s="67" t="s">
        <v>505</v>
      </c>
      <c r="G33" s="96"/>
      <c r="I33" s="11"/>
      <c r="J33"/>
      <c r="K33"/>
      <c r="L33"/>
      <c r="M33"/>
      <c r="N33"/>
      <c r="O33"/>
      <c r="P33"/>
      <c r="Q33"/>
    </row>
    <row r="34" spans="1:17" ht="20.100000000000001" customHeight="1" x14ac:dyDescent="0.25">
      <c r="A34" s="100"/>
      <c r="B34" s="68" t="s">
        <v>130</v>
      </c>
      <c r="C34" s="122">
        <v>8638.3302609999992</v>
      </c>
      <c r="D34" s="122">
        <v>7150.9210590000002</v>
      </c>
      <c r="E34" s="122">
        <v>7989.2939980000001</v>
      </c>
      <c r="F34" s="69" t="s">
        <v>108</v>
      </c>
      <c r="G34" s="97"/>
      <c r="I34" s="11"/>
      <c r="J34"/>
      <c r="K34"/>
      <c r="L34"/>
      <c r="M34"/>
      <c r="N34"/>
      <c r="O34"/>
      <c r="P34"/>
      <c r="Q34"/>
    </row>
    <row r="35" spans="1:17" ht="20.100000000000001" customHeight="1" x14ac:dyDescent="0.25">
      <c r="A35" s="99"/>
      <c r="B35" s="203" t="s">
        <v>510</v>
      </c>
      <c r="C35" s="205">
        <v>8345.004218</v>
      </c>
      <c r="D35" s="205">
        <v>5716.8870489999999</v>
      </c>
      <c r="E35" s="205">
        <v>7467.7860810000002</v>
      </c>
      <c r="F35" s="207" t="s">
        <v>503</v>
      </c>
      <c r="G35" s="96"/>
      <c r="I35" s="11"/>
      <c r="J35"/>
      <c r="K35"/>
      <c r="L35"/>
      <c r="M35"/>
      <c r="N35"/>
      <c r="O35"/>
      <c r="P35"/>
      <c r="Q35"/>
    </row>
    <row r="36" spans="1:17" ht="20.100000000000001" customHeight="1" x14ac:dyDescent="0.25">
      <c r="A36" s="100"/>
      <c r="B36" s="204" t="s">
        <v>499</v>
      </c>
      <c r="C36" s="206">
        <v>162.34645699999999</v>
      </c>
      <c r="D36" s="206">
        <v>149.70091600000001</v>
      </c>
      <c r="E36" s="206">
        <v>167.019474</v>
      </c>
      <c r="F36" s="208" t="s">
        <v>504</v>
      </c>
      <c r="G36" s="97"/>
      <c r="I36" s="11"/>
      <c r="J36"/>
      <c r="K36"/>
      <c r="L36"/>
      <c r="M36"/>
      <c r="N36"/>
      <c r="O36"/>
      <c r="P36"/>
      <c r="Q36"/>
    </row>
    <row r="37" spans="1:17" ht="20.100000000000001" customHeight="1" x14ac:dyDescent="0.25">
      <c r="A37" s="99"/>
      <c r="B37" s="203" t="s">
        <v>134</v>
      </c>
      <c r="C37" s="205">
        <v>16.908086999999998</v>
      </c>
      <c r="D37" s="205">
        <v>18.895071000000002</v>
      </c>
      <c r="E37" s="205">
        <v>16.572664</v>
      </c>
      <c r="F37" s="207" t="s">
        <v>514</v>
      </c>
      <c r="G37" s="96"/>
      <c r="I37" s="11"/>
      <c r="J37"/>
      <c r="K37"/>
      <c r="L37"/>
      <c r="M37"/>
      <c r="N37"/>
      <c r="O37"/>
      <c r="P37"/>
      <c r="Q37"/>
    </row>
    <row r="38" spans="1:17" ht="20.100000000000001" customHeight="1" x14ac:dyDescent="0.25">
      <c r="A38" s="100"/>
      <c r="B38" s="68" t="s">
        <v>623</v>
      </c>
      <c r="C38" s="122">
        <v>11.070171999999999</v>
      </c>
      <c r="D38" s="122">
        <v>3.9635370000000001</v>
      </c>
      <c r="E38" s="122">
        <v>12.366362000000001</v>
      </c>
      <c r="F38" s="69" t="s">
        <v>507</v>
      </c>
      <c r="G38" s="97"/>
      <c r="I38" s="11"/>
      <c r="J38"/>
      <c r="K38"/>
      <c r="L38"/>
      <c r="M38"/>
      <c r="N38"/>
      <c r="O38"/>
      <c r="P38"/>
      <c r="Q38"/>
    </row>
    <row r="39" spans="1:17" ht="20.100000000000001" customHeight="1" x14ac:dyDescent="0.25">
      <c r="A39" s="99"/>
      <c r="B39" s="203" t="s">
        <v>498</v>
      </c>
      <c r="C39" s="205">
        <v>8.5110550000000007</v>
      </c>
      <c r="D39" s="205">
        <v>8.5991129999999991</v>
      </c>
      <c r="E39" s="205">
        <v>4.540953</v>
      </c>
      <c r="F39" s="207" t="s">
        <v>513</v>
      </c>
      <c r="G39" s="96"/>
      <c r="I39" s="11"/>
      <c r="J39"/>
      <c r="K39"/>
      <c r="L39"/>
      <c r="M39"/>
      <c r="N39"/>
      <c r="O39"/>
      <c r="P39"/>
      <c r="Q39"/>
    </row>
    <row r="40" spans="1:17" ht="20.100000000000001" customHeight="1" x14ac:dyDescent="0.25">
      <c r="A40" s="100"/>
      <c r="B40" s="204" t="s">
        <v>133</v>
      </c>
      <c r="C40" s="206">
        <v>5.1597039999999996</v>
      </c>
      <c r="D40" s="206">
        <v>7.2490810000000003</v>
      </c>
      <c r="E40" s="206">
        <v>3.7419730000000002</v>
      </c>
      <c r="F40" s="208" t="s">
        <v>506</v>
      </c>
      <c r="G40" s="97"/>
      <c r="I40" s="11"/>
      <c r="J40"/>
      <c r="K40"/>
      <c r="L40"/>
      <c r="M40"/>
      <c r="N40"/>
      <c r="O40"/>
      <c r="P40"/>
      <c r="Q40"/>
    </row>
    <row r="41" spans="1:17" ht="20.100000000000001" customHeight="1" x14ac:dyDescent="0.25">
      <c r="A41" s="99"/>
      <c r="B41" s="66" t="s">
        <v>132</v>
      </c>
      <c r="C41" s="121">
        <v>14.120374</v>
      </c>
      <c r="D41" s="121">
        <v>1.1614329999999999</v>
      </c>
      <c r="E41" s="121">
        <v>3.0621109999999998</v>
      </c>
      <c r="F41" s="67" t="s">
        <v>512</v>
      </c>
      <c r="G41" s="96"/>
      <c r="I41" s="11"/>
      <c r="J41"/>
      <c r="K41"/>
      <c r="L41"/>
      <c r="M41"/>
      <c r="N41"/>
      <c r="O41"/>
      <c r="P41"/>
      <c r="Q41"/>
    </row>
    <row r="42" spans="1:17" ht="20.100000000000001" customHeight="1" x14ac:dyDescent="0.25">
      <c r="A42" s="100"/>
      <c r="B42" s="204" t="s">
        <v>135</v>
      </c>
      <c r="C42" s="206">
        <v>12.333614000000001</v>
      </c>
      <c r="D42" s="206">
        <v>2.3289939999999998</v>
      </c>
      <c r="E42" s="206">
        <v>2.1793809999999998</v>
      </c>
      <c r="F42" s="208" t="s">
        <v>509</v>
      </c>
      <c r="G42" s="97"/>
      <c r="I42" s="11"/>
      <c r="J42"/>
      <c r="K42"/>
      <c r="L42"/>
      <c r="M42"/>
      <c r="N42"/>
      <c r="O42"/>
      <c r="P42"/>
      <c r="Q42"/>
    </row>
    <row r="43" spans="1:17" ht="20.100000000000001" customHeight="1" x14ac:dyDescent="0.25">
      <c r="A43" s="99"/>
      <c r="B43" s="203" t="s">
        <v>131</v>
      </c>
      <c r="C43" s="205">
        <v>17.604233000000001</v>
      </c>
      <c r="D43" s="205">
        <v>2.0325359999999999</v>
      </c>
      <c r="E43" s="205">
        <v>1.750302</v>
      </c>
      <c r="F43" s="207" t="s">
        <v>508</v>
      </c>
      <c r="G43" s="96"/>
      <c r="I43" s="11"/>
      <c r="J43"/>
      <c r="K43"/>
      <c r="L43"/>
      <c r="M43"/>
      <c r="N43"/>
      <c r="O43"/>
      <c r="P43"/>
      <c r="Q43"/>
    </row>
    <row r="44" spans="1:17" ht="20.100000000000001" customHeight="1" x14ac:dyDescent="0.25">
      <c r="A44" s="100"/>
      <c r="B44" s="204" t="s">
        <v>511</v>
      </c>
      <c r="C44" s="206">
        <v>3.070786</v>
      </c>
      <c r="D44" s="206">
        <v>1.3068090000000001</v>
      </c>
      <c r="E44" s="206">
        <v>1.2604649999999999</v>
      </c>
      <c r="F44" s="208" t="s">
        <v>515</v>
      </c>
      <c r="G44" s="97"/>
      <c r="I44" s="11"/>
      <c r="J44"/>
      <c r="K44"/>
      <c r="L44"/>
      <c r="M44"/>
      <c r="N44"/>
      <c r="O44"/>
      <c r="P44"/>
      <c r="Q44"/>
    </row>
    <row r="45" spans="1:17" ht="20.100000000000001" customHeight="1" x14ac:dyDescent="0.25">
      <c r="A45" s="99"/>
      <c r="B45" s="66" t="s">
        <v>137</v>
      </c>
      <c r="C45" s="121">
        <v>0.55074100000000004</v>
      </c>
      <c r="D45" s="121">
        <v>8.8000000000000005E-3</v>
      </c>
      <c r="E45" s="121">
        <v>5.0701999999999997E-2</v>
      </c>
      <c r="F45" s="67" t="s">
        <v>577</v>
      </c>
      <c r="G45" s="96"/>
      <c r="I45" s="11"/>
      <c r="J45"/>
      <c r="K45"/>
      <c r="L45"/>
      <c r="M45"/>
      <c r="N45"/>
      <c r="O45"/>
      <c r="P45"/>
      <c r="Q45"/>
    </row>
    <row r="46" spans="1:17" ht="20.100000000000001" customHeight="1" x14ac:dyDescent="0.25">
      <c r="A46" s="100"/>
      <c r="B46" s="68" t="s">
        <v>136</v>
      </c>
      <c r="C46" s="122">
        <v>12.197507</v>
      </c>
      <c r="D46" s="122">
        <v>0</v>
      </c>
      <c r="E46" s="122">
        <v>0</v>
      </c>
      <c r="F46" s="69" t="s">
        <v>611</v>
      </c>
      <c r="G46" s="97"/>
      <c r="I46" s="11"/>
      <c r="J46"/>
      <c r="K46"/>
      <c r="L46"/>
      <c r="M46"/>
      <c r="N46"/>
      <c r="O46"/>
      <c r="P46"/>
      <c r="Q46"/>
    </row>
    <row r="47" spans="1:17" ht="20.100000000000001" customHeight="1" thickBot="1" x14ac:dyDescent="0.3">
      <c r="A47" s="99"/>
      <c r="B47" s="66" t="s">
        <v>576</v>
      </c>
      <c r="C47" s="121">
        <v>0.29939100000000002</v>
      </c>
      <c r="D47" s="121">
        <v>0</v>
      </c>
      <c r="E47" s="121">
        <v>0</v>
      </c>
      <c r="F47" s="67" t="s">
        <v>516</v>
      </c>
      <c r="G47" s="96"/>
      <c r="I47" s="11"/>
      <c r="J47"/>
      <c r="K47"/>
      <c r="L47"/>
      <c r="M47"/>
      <c r="N47"/>
      <c r="O47"/>
      <c r="P47"/>
      <c r="Q47"/>
    </row>
    <row r="48" spans="1:17" ht="19.5" customHeight="1" thickBot="1" x14ac:dyDescent="0.3">
      <c r="A48" s="101"/>
      <c r="B48" s="70" t="s">
        <v>50</v>
      </c>
      <c r="C48" s="124">
        <f>SUBTOTAL(9,C8:C47)</f>
        <v>144899.51200000002</v>
      </c>
      <c r="D48" s="124">
        <f>SUBTOTAL(9,D8:D47)</f>
        <v>117193.57809299999</v>
      </c>
      <c r="E48" s="124">
        <f>SUBTOTAL(9,E8:E47)</f>
        <v>134144.28869099999</v>
      </c>
      <c r="F48" s="71" t="s">
        <v>1</v>
      </c>
      <c r="G48" s="80"/>
      <c r="J48"/>
      <c r="K48"/>
      <c r="L48"/>
      <c r="M48"/>
      <c r="N48"/>
      <c r="O48"/>
      <c r="P48"/>
      <c r="Q48"/>
    </row>
    <row r="49" spans="1:17" ht="35.1" customHeight="1" x14ac:dyDescent="0.25">
      <c r="A49" s="1"/>
      <c r="B49" s="1"/>
      <c r="C49" s="166"/>
      <c r="D49" s="166"/>
      <c r="E49" s="166"/>
      <c r="F49" s="1"/>
      <c r="G49" s="1"/>
      <c r="J49"/>
      <c r="K49"/>
      <c r="L49"/>
      <c r="M49"/>
      <c r="N49"/>
      <c r="O49"/>
      <c r="P49"/>
      <c r="Q49"/>
    </row>
    <row r="50" spans="1:17" ht="35.1" customHeight="1" x14ac:dyDescent="0.25">
      <c r="A50" s="1"/>
      <c r="B50" s="1"/>
      <c r="C50" s="1"/>
      <c r="D50" s="1"/>
      <c r="E50" s="1"/>
      <c r="F50" s="1"/>
      <c r="G50" s="1"/>
      <c r="J50"/>
      <c r="K50"/>
      <c r="L50"/>
      <c r="M50"/>
      <c r="N50"/>
      <c r="O50"/>
      <c r="P50"/>
      <c r="Q50"/>
    </row>
    <row r="51" spans="1:17" ht="35.1" customHeight="1" x14ac:dyDescent="0.25">
      <c r="A51" s="1"/>
      <c r="B51" s="1"/>
      <c r="C51" s="1"/>
      <c r="D51" s="1"/>
      <c r="E51" s="1"/>
      <c r="F51" s="1"/>
      <c r="G51" s="1"/>
      <c r="J51"/>
      <c r="K51"/>
      <c r="L51"/>
      <c r="M51"/>
      <c r="N51"/>
      <c r="O51"/>
      <c r="P51"/>
      <c r="Q51"/>
    </row>
    <row r="52" spans="1:17" ht="35.1" customHeight="1" x14ac:dyDescent="0.25">
      <c r="A52" s="1"/>
      <c r="B52" s="1"/>
      <c r="C52" s="1"/>
      <c r="D52" s="1"/>
      <c r="E52" s="1"/>
      <c r="F52" s="1"/>
      <c r="G52" s="1"/>
      <c r="J52"/>
      <c r="K52"/>
      <c r="L52"/>
      <c r="M52"/>
      <c r="N52"/>
      <c r="O52"/>
      <c r="P52"/>
      <c r="Q52"/>
    </row>
    <row r="53" spans="1:17" ht="35.1" customHeight="1" x14ac:dyDescent="0.25">
      <c r="A53" s="1"/>
      <c r="B53" s="1"/>
      <c r="C53" s="1"/>
      <c r="D53" s="1"/>
      <c r="E53" s="1"/>
      <c r="F53" s="1"/>
      <c r="G53" s="1"/>
      <c r="J53"/>
      <c r="K53"/>
      <c r="L53"/>
      <c r="M53"/>
      <c r="N53"/>
      <c r="O53"/>
      <c r="P53"/>
      <c r="Q53"/>
    </row>
    <row r="54" spans="1:17" ht="35.1" customHeight="1" x14ac:dyDescent="0.25">
      <c r="A54" s="1"/>
      <c r="B54" s="1"/>
      <c r="C54" s="1"/>
      <c r="D54" s="1"/>
      <c r="E54" s="1"/>
      <c r="F54" s="1"/>
      <c r="G54" s="1"/>
      <c r="J54"/>
      <c r="K54"/>
      <c r="L54"/>
      <c r="M54"/>
      <c r="N54"/>
      <c r="O54"/>
      <c r="P54"/>
      <c r="Q54"/>
    </row>
    <row r="55" spans="1:17" ht="35.1" customHeight="1" x14ac:dyDescent="0.25">
      <c r="A55" s="1"/>
      <c r="B55" s="1"/>
      <c r="C55" s="1"/>
      <c r="D55" s="1"/>
      <c r="E55" s="1"/>
      <c r="F55" s="1"/>
      <c r="G55" s="1"/>
      <c r="J55"/>
      <c r="K55"/>
      <c r="L55"/>
      <c r="M55"/>
      <c r="N55"/>
      <c r="O55"/>
      <c r="P55"/>
      <c r="Q55"/>
    </row>
    <row r="56" spans="1:17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7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7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7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7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7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7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7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7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2"/>
      <c r="M112" s="2"/>
    </row>
    <row r="113" spans="1:13" ht="35.1" customHeight="1" x14ac:dyDescent="0.2">
      <c r="A113" s="1"/>
      <c r="B113" s="1"/>
      <c r="C113" s="1"/>
      <c r="D113" s="1"/>
      <c r="E113" s="1"/>
      <c r="F113" s="1"/>
      <c r="G113" s="1"/>
      <c r="L113" s="2"/>
      <c r="M113" s="2"/>
    </row>
    <row r="114" spans="1:13" ht="35.1" customHeight="1" x14ac:dyDescent="0.2">
      <c r="A114" s="1"/>
      <c r="B114" s="1"/>
      <c r="C114" s="1"/>
      <c r="D114" s="1"/>
      <c r="E114" s="1"/>
      <c r="F114" s="1"/>
      <c r="G114" s="1"/>
      <c r="L114" s="2"/>
      <c r="M114" s="2"/>
    </row>
    <row r="115" spans="1:13" ht="35.1" customHeight="1" x14ac:dyDescent="0.2">
      <c r="A115" s="1"/>
      <c r="B115" s="1"/>
      <c r="C115" s="1"/>
      <c r="D115" s="1"/>
      <c r="E115" s="1"/>
      <c r="F115" s="1"/>
      <c r="G115" s="1"/>
      <c r="L115" s="2"/>
      <c r="M115" s="2"/>
    </row>
    <row r="116" spans="1:13" ht="35.1" customHeight="1" x14ac:dyDescent="0.2">
      <c r="A116" s="1"/>
      <c r="B116" s="1"/>
      <c r="C116" s="1"/>
      <c r="D116" s="1"/>
      <c r="E116" s="1"/>
      <c r="F116" s="1"/>
      <c r="G116" s="1"/>
      <c r="L116" s="2"/>
      <c r="M116" s="2"/>
    </row>
    <row r="117" spans="1:13" ht="35.1" customHeight="1" x14ac:dyDescent="0.2">
      <c r="A117" s="1"/>
      <c r="B117" s="1"/>
      <c r="C117" s="1"/>
      <c r="D117" s="1"/>
      <c r="E117" s="1"/>
      <c r="F117" s="1"/>
      <c r="G117" s="1"/>
      <c r="L117" s="2"/>
      <c r="M117" s="2"/>
    </row>
    <row r="118" spans="1:13" ht="35.1" customHeight="1" x14ac:dyDescent="0.2">
      <c r="A118" s="1"/>
      <c r="B118" s="1"/>
      <c r="C118" s="1"/>
      <c r="D118" s="1"/>
      <c r="E118" s="1"/>
      <c r="F118" s="1"/>
      <c r="G118" s="1"/>
      <c r="L118" s="2"/>
      <c r="M118" s="2"/>
    </row>
    <row r="119" spans="1:13" ht="35.1" customHeight="1" x14ac:dyDescent="0.2">
      <c r="A119" s="1"/>
      <c r="B119" s="1"/>
      <c r="C119" s="1"/>
      <c r="D119" s="1"/>
      <c r="E119" s="1"/>
      <c r="F119" s="1"/>
      <c r="G119" s="1"/>
      <c r="L119" s="2"/>
      <c r="M119" s="2"/>
    </row>
    <row r="120" spans="1:13" ht="35.1" customHeight="1" x14ac:dyDescent="0.2">
      <c r="A120" s="1"/>
      <c r="B120" s="1"/>
      <c r="C120" s="1"/>
      <c r="D120" s="1"/>
      <c r="E120" s="1"/>
      <c r="F120" s="1"/>
      <c r="G120" s="1"/>
      <c r="L120" s="2"/>
      <c r="M120" s="2"/>
    </row>
    <row r="121" spans="1:13" ht="35.1" customHeight="1" x14ac:dyDescent="0.2">
      <c r="A121" s="1"/>
      <c r="B121" s="1"/>
      <c r="C121" s="1"/>
      <c r="D121" s="1"/>
      <c r="E121" s="1"/>
      <c r="F121" s="1"/>
      <c r="G121" s="1"/>
      <c r="L121" s="2"/>
      <c r="M121" s="2"/>
    </row>
    <row r="122" spans="1:13" ht="35.1" customHeight="1" x14ac:dyDescent="0.2">
      <c r="A122" s="1"/>
      <c r="B122" s="1"/>
      <c r="C122" s="1"/>
      <c r="D122" s="1"/>
      <c r="E122" s="1"/>
      <c r="F122" s="1"/>
      <c r="G122" s="1"/>
      <c r="L122" s="2"/>
      <c r="M122" s="2"/>
    </row>
    <row r="123" spans="1:13" ht="35.1" customHeight="1" x14ac:dyDescent="0.2">
      <c r="A123" s="1"/>
      <c r="B123" s="1"/>
      <c r="C123" s="1"/>
      <c r="D123" s="1"/>
      <c r="E123" s="1"/>
      <c r="F123" s="1"/>
      <c r="G123" s="1"/>
      <c r="L123" s="2"/>
      <c r="M123" s="2"/>
    </row>
  </sheetData>
  <sortState xmlns:xlrd2="http://schemas.microsoft.com/office/spreadsheetml/2017/richdata2" ref="B33:F47">
    <sortCondition descending="1" ref="E33:E47"/>
  </sortState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M79"/>
  <sheetViews>
    <sheetView showGridLines="0" rightToLeft="1" workbookViewId="0"/>
  </sheetViews>
  <sheetFormatPr defaultColWidth="8.5703125" defaultRowHeight="18" customHeight="1" x14ac:dyDescent="0.2"/>
  <cols>
    <col min="1" max="1" width="7.7109375" style="2" customWidth="1"/>
    <col min="2" max="3" width="10.7109375" style="2" customWidth="1"/>
    <col min="4" max="7" width="12.570312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49</v>
      </c>
    </row>
    <row r="2" spans="1:13" ht="19.5" customHeight="1" x14ac:dyDescent="0.2"/>
    <row r="3" spans="1:13" ht="23.25" customHeight="1" x14ac:dyDescent="0.25">
      <c r="A3" s="238" t="s">
        <v>556</v>
      </c>
      <c r="B3" s="238"/>
      <c r="C3" s="238"/>
      <c r="D3" s="238"/>
      <c r="E3" s="238"/>
      <c r="F3" s="238"/>
      <c r="G3" s="238"/>
      <c r="L3" s="2"/>
      <c r="M3" s="2"/>
    </row>
    <row r="4" spans="1:13" ht="23.25" customHeight="1" x14ac:dyDescent="0.2">
      <c r="A4" s="239" t="s">
        <v>472</v>
      </c>
      <c r="B4" s="239"/>
      <c r="C4" s="239"/>
      <c r="D4" s="239"/>
      <c r="E4" s="239"/>
      <c r="F4" s="239"/>
      <c r="G4" s="239"/>
      <c r="L4" s="2"/>
      <c r="M4" s="2"/>
    </row>
    <row r="5" spans="1:13" ht="36" customHeight="1" x14ac:dyDescent="0.2">
      <c r="A5" s="229" t="s">
        <v>15</v>
      </c>
      <c r="B5" s="41"/>
      <c r="C5" s="42"/>
      <c r="D5" s="129" t="s">
        <v>484</v>
      </c>
      <c r="E5" s="59" t="s">
        <v>91</v>
      </c>
      <c r="F5" s="59" t="s">
        <v>487</v>
      </c>
      <c r="G5" s="58" t="s">
        <v>471</v>
      </c>
      <c r="L5" s="2"/>
      <c r="M5" s="2"/>
    </row>
    <row r="6" spans="1:13" ht="18" customHeight="1" x14ac:dyDescent="0.2">
      <c r="A6" s="229"/>
      <c r="B6" s="230" t="s">
        <v>557</v>
      </c>
      <c r="C6" s="229" t="s">
        <v>558</v>
      </c>
      <c r="D6" s="249" t="s">
        <v>483</v>
      </c>
      <c r="E6" s="236" t="s">
        <v>474</v>
      </c>
      <c r="F6" s="247" t="s">
        <v>475</v>
      </c>
      <c r="G6" s="230" t="s">
        <v>476</v>
      </c>
      <c r="L6" s="2"/>
      <c r="M6" s="2"/>
    </row>
    <row r="7" spans="1:13" ht="18" customHeight="1" x14ac:dyDescent="0.2">
      <c r="A7" s="54" t="s">
        <v>17</v>
      </c>
      <c r="B7" s="230"/>
      <c r="C7" s="229"/>
      <c r="D7" s="250"/>
      <c r="E7" s="248"/>
      <c r="F7" s="227"/>
      <c r="G7" s="246"/>
      <c r="L7" s="2"/>
      <c r="M7" s="2"/>
    </row>
    <row r="8" spans="1:13" ht="19.5" customHeight="1" x14ac:dyDescent="0.2">
      <c r="A8" s="81">
        <v>2019</v>
      </c>
      <c r="B8" s="30" t="s">
        <v>566</v>
      </c>
      <c r="C8" s="31" t="s">
        <v>555</v>
      </c>
      <c r="D8" s="130">
        <v>243434.35125199993</v>
      </c>
      <c r="E8" s="130">
        <v>144899.514406</v>
      </c>
      <c r="F8" s="130">
        <v>388333.86565799994</v>
      </c>
      <c r="G8" s="131">
        <v>98534.836845999933</v>
      </c>
      <c r="I8" s="16"/>
      <c r="L8" s="2"/>
      <c r="M8" s="2"/>
    </row>
    <row r="9" spans="1:13" ht="19.5" customHeight="1" x14ac:dyDescent="0.2">
      <c r="A9" s="82">
        <v>2020</v>
      </c>
      <c r="B9" s="34" t="s">
        <v>567</v>
      </c>
      <c r="C9" s="35" t="s">
        <v>549</v>
      </c>
      <c r="D9" s="132">
        <v>197843.79738299991</v>
      </c>
      <c r="E9" s="132">
        <v>124099.354766</v>
      </c>
      <c r="F9" s="132">
        <v>321943.15214899991</v>
      </c>
      <c r="G9" s="133">
        <v>73744.442616999906</v>
      </c>
      <c r="I9" s="16"/>
      <c r="L9" s="2"/>
      <c r="M9" s="2"/>
    </row>
    <row r="10" spans="1:13" ht="19.5" customHeight="1" x14ac:dyDescent="0.2">
      <c r="A10" s="81">
        <v>2020</v>
      </c>
      <c r="B10" s="30" t="s">
        <v>568</v>
      </c>
      <c r="C10" s="31" t="s">
        <v>551</v>
      </c>
      <c r="D10" s="130">
        <v>117111.617665</v>
      </c>
      <c r="E10" s="130">
        <v>117140.30997199999</v>
      </c>
      <c r="F10" s="130">
        <v>234251.92763699999</v>
      </c>
      <c r="G10" s="131">
        <v>-28.692306999990251</v>
      </c>
      <c r="I10" s="16"/>
      <c r="L10" s="2"/>
      <c r="M10" s="2"/>
    </row>
    <row r="11" spans="1:13" ht="19.5" customHeight="1" x14ac:dyDescent="0.2">
      <c r="A11" s="82">
        <v>2020</v>
      </c>
      <c r="B11" s="34" t="s">
        <v>565</v>
      </c>
      <c r="C11" s="35" t="s">
        <v>553</v>
      </c>
      <c r="D11" s="132">
        <v>161830.46822000001</v>
      </c>
      <c r="E11" s="132">
        <v>117193.58180099999</v>
      </c>
      <c r="F11" s="132">
        <v>279024.05002099997</v>
      </c>
      <c r="G11" s="133">
        <v>44636.886419000017</v>
      </c>
      <c r="I11" s="16"/>
      <c r="L11" s="2"/>
      <c r="M11" s="2"/>
    </row>
    <row r="12" spans="1:13" ht="19.5" customHeight="1" thickBot="1" x14ac:dyDescent="0.25">
      <c r="A12" s="94">
        <v>2019</v>
      </c>
      <c r="B12" s="38" t="s">
        <v>566</v>
      </c>
      <c r="C12" s="39" t="s">
        <v>555</v>
      </c>
      <c r="D12" s="134">
        <v>180770.907477</v>
      </c>
      <c r="E12" s="134">
        <v>134144.292128</v>
      </c>
      <c r="F12" s="134">
        <v>314915.19960499997</v>
      </c>
      <c r="G12" s="135">
        <v>46626.615349</v>
      </c>
      <c r="I12" s="16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</sheetData>
  <mergeCells count="9">
    <mergeCell ref="A3:G3"/>
    <mergeCell ref="A4:G4"/>
    <mergeCell ref="G6:G7"/>
    <mergeCell ref="F6:F7"/>
    <mergeCell ref="A5:A6"/>
    <mergeCell ref="B6:B7"/>
    <mergeCell ref="C6:C7"/>
    <mergeCell ref="E6:E7"/>
    <mergeCell ref="D6:D7"/>
  </mergeCells>
  <conditionalFormatting sqref="D8:G12">
    <cfRule type="cellIs" dxfId="4" priority="5" operator="lessThan">
      <formula>0</formula>
    </cfRule>
  </conditionalFormatting>
  <conditionalFormatting sqref="G8:G12">
    <cfRule type="cellIs" dxfId="3" priority="1" operator="lessThan">
      <formula>0</formula>
    </cfRule>
    <cfRule type="cellIs" dxfId="2" priority="2" operator="greaterThan">
      <formula>0</formula>
    </cfRule>
  </conditionalFormatting>
  <hyperlinks>
    <hyperlink ref="I1" location="'الفهرس Index'!A1" display="الفهرس / 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H12"/>
  <sheetViews>
    <sheetView showGridLines="0" rightToLeft="1" workbookViewId="0"/>
  </sheetViews>
  <sheetFormatPr defaultColWidth="8.5703125" defaultRowHeight="18" customHeight="1" x14ac:dyDescent="0.2"/>
  <cols>
    <col min="1" max="1" width="6.42578125" style="2" bestFit="1" customWidth="1"/>
    <col min="2" max="2" width="11.85546875" style="2" customWidth="1"/>
    <col min="3" max="3" width="11.85546875" style="2" bestFit="1" customWidth="1"/>
    <col min="4" max="6" width="19.28515625" style="2" customWidth="1"/>
    <col min="7" max="7" width="0.85546875" style="2" customWidth="1"/>
    <col min="8" max="8" width="17.7109375" style="2" customWidth="1"/>
    <col min="9" max="260" width="8.5703125" style="2"/>
    <col min="261" max="263" width="25.5703125" style="2" customWidth="1"/>
    <col min="264" max="516" width="8.5703125" style="2"/>
    <col min="517" max="519" width="25.5703125" style="2" customWidth="1"/>
    <col min="520" max="772" width="8.5703125" style="2"/>
    <col min="773" max="775" width="25.5703125" style="2" customWidth="1"/>
    <col min="776" max="1028" width="8.5703125" style="2"/>
    <col min="1029" max="1031" width="25.5703125" style="2" customWidth="1"/>
    <col min="1032" max="1284" width="8.5703125" style="2"/>
    <col min="1285" max="1287" width="25.5703125" style="2" customWidth="1"/>
    <col min="1288" max="1540" width="8.5703125" style="2"/>
    <col min="1541" max="1543" width="25.5703125" style="2" customWidth="1"/>
    <col min="1544" max="1796" width="8.5703125" style="2"/>
    <col min="1797" max="1799" width="25.5703125" style="2" customWidth="1"/>
    <col min="1800" max="2052" width="8.5703125" style="2"/>
    <col min="2053" max="2055" width="25.5703125" style="2" customWidth="1"/>
    <col min="2056" max="2308" width="8.5703125" style="2"/>
    <col min="2309" max="2311" width="25.5703125" style="2" customWidth="1"/>
    <col min="2312" max="2564" width="8.5703125" style="2"/>
    <col min="2565" max="2567" width="25.5703125" style="2" customWidth="1"/>
    <col min="2568" max="2820" width="8.5703125" style="2"/>
    <col min="2821" max="2823" width="25.5703125" style="2" customWidth="1"/>
    <col min="2824" max="3076" width="8.5703125" style="2"/>
    <col min="3077" max="3079" width="25.5703125" style="2" customWidth="1"/>
    <col min="3080" max="3332" width="8.5703125" style="2"/>
    <col min="3333" max="3335" width="25.5703125" style="2" customWidth="1"/>
    <col min="3336" max="3588" width="8.5703125" style="2"/>
    <col min="3589" max="3591" width="25.5703125" style="2" customWidth="1"/>
    <col min="3592" max="3844" width="8.5703125" style="2"/>
    <col min="3845" max="3847" width="25.5703125" style="2" customWidth="1"/>
    <col min="3848" max="4100" width="8.5703125" style="2"/>
    <col min="4101" max="4103" width="25.5703125" style="2" customWidth="1"/>
    <col min="4104" max="4356" width="8.5703125" style="2"/>
    <col min="4357" max="4359" width="25.5703125" style="2" customWidth="1"/>
    <col min="4360" max="4612" width="8.5703125" style="2"/>
    <col min="4613" max="4615" width="25.5703125" style="2" customWidth="1"/>
    <col min="4616" max="4868" width="8.5703125" style="2"/>
    <col min="4869" max="4871" width="25.5703125" style="2" customWidth="1"/>
    <col min="4872" max="5124" width="8.5703125" style="2"/>
    <col min="5125" max="5127" width="25.5703125" style="2" customWidth="1"/>
    <col min="5128" max="5380" width="8.5703125" style="2"/>
    <col min="5381" max="5383" width="25.5703125" style="2" customWidth="1"/>
    <col min="5384" max="5636" width="8.5703125" style="2"/>
    <col min="5637" max="5639" width="25.5703125" style="2" customWidth="1"/>
    <col min="5640" max="5892" width="8.5703125" style="2"/>
    <col min="5893" max="5895" width="25.5703125" style="2" customWidth="1"/>
    <col min="5896" max="6148" width="8.5703125" style="2"/>
    <col min="6149" max="6151" width="25.5703125" style="2" customWidth="1"/>
    <col min="6152" max="6404" width="8.5703125" style="2"/>
    <col min="6405" max="6407" width="25.5703125" style="2" customWidth="1"/>
    <col min="6408" max="6660" width="8.5703125" style="2"/>
    <col min="6661" max="6663" width="25.5703125" style="2" customWidth="1"/>
    <col min="6664" max="6916" width="8.5703125" style="2"/>
    <col min="6917" max="6919" width="25.5703125" style="2" customWidth="1"/>
    <col min="6920" max="7172" width="8.5703125" style="2"/>
    <col min="7173" max="7175" width="25.5703125" style="2" customWidth="1"/>
    <col min="7176" max="7428" width="8.5703125" style="2"/>
    <col min="7429" max="7431" width="25.5703125" style="2" customWidth="1"/>
    <col min="7432" max="7684" width="8.5703125" style="2"/>
    <col min="7685" max="7687" width="25.5703125" style="2" customWidth="1"/>
    <col min="7688" max="7940" width="8.5703125" style="2"/>
    <col min="7941" max="7943" width="25.5703125" style="2" customWidth="1"/>
    <col min="7944" max="8196" width="8.5703125" style="2"/>
    <col min="8197" max="8199" width="25.5703125" style="2" customWidth="1"/>
    <col min="8200" max="8452" width="8.5703125" style="2"/>
    <col min="8453" max="8455" width="25.5703125" style="2" customWidth="1"/>
    <col min="8456" max="8708" width="8.5703125" style="2"/>
    <col min="8709" max="8711" width="25.5703125" style="2" customWidth="1"/>
    <col min="8712" max="8964" width="8.5703125" style="2"/>
    <col min="8965" max="8967" width="25.5703125" style="2" customWidth="1"/>
    <col min="8968" max="9220" width="8.5703125" style="2"/>
    <col min="9221" max="9223" width="25.5703125" style="2" customWidth="1"/>
    <col min="9224" max="9476" width="8.5703125" style="2"/>
    <col min="9477" max="9479" width="25.5703125" style="2" customWidth="1"/>
    <col min="9480" max="9732" width="8.5703125" style="2"/>
    <col min="9733" max="9735" width="25.5703125" style="2" customWidth="1"/>
    <col min="9736" max="9988" width="8.5703125" style="2"/>
    <col min="9989" max="9991" width="25.5703125" style="2" customWidth="1"/>
    <col min="9992" max="10244" width="8.5703125" style="2"/>
    <col min="10245" max="10247" width="25.5703125" style="2" customWidth="1"/>
    <col min="10248" max="10500" width="8.5703125" style="2"/>
    <col min="10501" max="10503" width="25.5703125" style="2" customWidth="1"/>
    <col min="10504" max="10756" width="8.5703125" style="2"/>
    <col min="10757" max="10759" width="25.5703125" style="2" customWidth="1"/>
    <col min="10760" max="11012" width="8.5703125" style="2"/>
    <col min="11013" max="11015" width="25.5703125" style="2" customWidth="1"/>
    <col min="11016" max="11268" width="8.5703125" style="2"/>
    <col min="11269" max="11271" width="25.5703125" style="2" customWidth="1"/>
    <col min="11272" max="11524" width="8.5703125" style="2"/>
    <col min="11525" max="11527" width="25.5703125" style="2" customWidth="1"/>
    <col min="11528" max="11780" width="8.5703125" style="2"/>
    <col min="11781" max="11783" width="25.5703125" style="2" customWidth="1"/>
    <col min="11784" max="12036" width="8.5703125" style="2"/>
    <col min="12037" max="12039" width="25.5703125" style="2" customWidth="1"/>
    <col min="12040" max="12292" width="8.5703125" style="2"/>
    <col min="12293" max="12295" width="25.5703125" style="2" customWidth="1"/>
    <col min="12296" max="12548" width="8.5703125" style="2"/>
    <col min="12549" max="12551" width="25.5703125" style="2" customWidth="1"/>
    <col min="12552" max="12804" width="8.5703125" style="2"/>
    <col min="12805" max="12807" width="25.5703125" style="2" customWidth="1"/>
    <col min="12808" max="13060" width="8.5703125" style="2"/>
    <col min="13061" max="13063" width="25.5703125" style="2" customWidth="1"/>
    <col min="13064" max="13316" width="8.5703125" style="2"/>
    <col min="13317" max="13319" width="25.5703125" style="2" customWidth="1"/>
    <col min="13320" max="13572" width="8.5703125" style="2"/>
    <col min="13573" max="13575" width="25.5703125" style="2" customWidth="1"/>
    <col min="13576" max="13828" width="8.5703125" style="2"/>
    <col min="13829" max="13831" width="25.5703125" style="2" customWidth="1"/>
    <col min="13832" max="14084" width="8.5703125" style="2"/>
    <col min="14085" max="14087" width="25.5703125" style="2" customWidth="1"/>
    <col min="14088" max="14340" width="8.5703125" style="2"/>
    <col min="14341" max="14343" width="25.5703125" style="2" customWidth="1"/>
    <col min="14344" max="14596" width="8.5703125" style="2"/>
    <col min="14597" max="14599" width="25.5703125" style="2" customWidth="1"/>
    <col min="14600" max="14852" width="8.5703125" style="2"/>
    <col min="14853" max="14855" width="25.5703125" style="2" customWidth="1"/>
    <col min="14856" max="15108" width="8.5703125" style="2"/>
    <col min="15109" max="15111" width="25.5703125" style="2" customWidth="1"/>
    <col min="15112" max="15364" width="8.5703125" style="2"/>
    <col min="15365" max="15367" width="25.5703125" style="2" customWidth="1"/>
    <col min="15368" max="15620" width="8.5703125" style="2"/>
    <col min="15621" max="15623" width="25.5703125" style="2" customWidth="1"/>
    <col min="15624" max="15876" width="8.5703125" style="2"/>
    <col min="15877" max="15879" width="25.5703125" style="2" customWidth="1"/>
    <col min="15880" max="16132" width="8.5703125" style="2"/>
    <col min="16133" max="16135" width="25.5703125" style="2" customWidth="1"/>
    <col min="16136" max="16384" width="8.5703125" style="2"/>
  </cols>
  <sheetData>
    <row r="1" spans="1:8" ht="18" customHeight="1" x14ac:dyDescent="0.2">
      <c r="H1" s="21" t="s">
        <v>49</v>
      </c>
    </row>
    <row r="2" spans="1:8" ht="21.75" customHeight="1" x14ac:dyDescent="0.2">
      <c r="G2" s="8"/>
    </row>
    <row r="3" spans="1:8" ht="30" customHeight="1" x14ac:dyDescent="0.25">
      <c r="A3" s="244" t="s">
        <v>543</v>
      </c>
      <c r="B3" s="244"/>
      <c r="C3" s="244"/>
      <c r="D3" s="244"/>
      <c r="E3" s="244"/>
      <c r="F3" s="244"/>
    </row>
    <row r="4" spans="1:8" ht="30" customHeight="1" x14ac:dyDescent="0.2">
      <c r="A4" s="245" t="s">
        <v>547</v>
      </c>
      <c r="B4" s="245"/>
      <c r="C4" s="245"/>
      <c r="D4" s="245"/>
      <c r="E4" s="245"/>
      <c r="F4" s="245"/>
    </row>
    <row r="5" spans="1:8" ht="36" customHeight="1" x14ac:dyDescent="0.2">
      <c r="A5" s="54"/>
      <c r="B5" s="230"/>
      <c r="C5" s="229"/>
      <c r="D5" s="24" t="s">
        <v>33</v>
      </c>
      <c r="E5" s="24" t="s">
        <v>36</v>
      </c>
      <c r="F5" s="55" t="s">
        <v>83</v>
      </c>
    </row>
    <row r="6" spans="1:8" ht="15.75" customHeight="1" x14ac:dyDescent="0.2">
      <c r="A6" s="54" t="s">
        <v>15</v>
      </c>
      <c r="B6" s="230" t="s">
        <v>557</v>
      </c>
      <c r="C6" s="229"/>
      <c r="D6" s="9" t="s">
        <v>34</v>
      </c>
      <c r="E6" s="9" t="s">
        <v>35</v>
      </c>
      <c r="F6" s="237" t="s">
        <v>84</v>
      </c>
    </row>
    <row r="7" spans="1:8" ht="18" customHeight="1" x14ac:dyDescent="0.2">
      <c r="A7" s="54" t="s">
        <v>17</v>
      </c>
      <c r="B7" s="230" t="s">
        <v>558</v>
      </c>
      <c r="C7" s="229"/>
      <c r="D7" s="251" t="s">
        <v>51</v>
      </c>
      <c r="E7" s="251"/>
      <c r="F7" s="237"/>
    </row>
    <row r="8" spans="1:8" ht="18" customHeight="1" x14ac:dyDescent="0.2">
      <c r="A8" s="81">
        <v>2019</v>
      </c>
      <c r="B8" s="30" t="s">
        <v>554</v>
      </c>
      <c r="C8" s="31" t="s">
        <v>555</v>
      </c>
      <c r="D8" s="111">
        <v>57280.282244000002</v>
      </c>
      <c r="E8" s="111">
        <v>144899.514406</v>
      </c>
      <c r="F8" s="91">
        <v>39.531038098239577</v>
      </c>
    </row>
    <row r="9" spans="1:8" ht="18" customHeight="1" x14ac:dyDescent="0.2">
      <c r="A9" s="82">
        <v>2020</v>
      </c>
      <c r="B9" s="34" t="s">
        <v>548</v>
      </c>
      <c r="C9" s="35" t="s">
        <v>549</v>
      </c>
      <c r="D9" s="112">
        <v>47893.429069999998</v>
      </c>
      <c r="E9" s="112">
        <v>124099.354766</v>
      </c>
      <c r="F9" s="92">
        <v>38.592810704219353</v>
      </c>
    </row>
    <row r="10" spans="1:8" ht="18" customHeight="1" x14ac:dyDescent="0.2">
      <c r="A10" s="81">
        <v>2020</v>
      </c>
      <c r="B10" s="30" t="s">
        <v>550</v>
      </c>
      <c r="C10" s="31" t="s">
        <v>551</v>
      </c>
      <c r="D10" s="111">
        <v>42336.590962999995</v>
      </c>
      <c r="E10" s="111">
        <v>117140.30997199999</v>
      </c>
      <c r="F10" s="91">
        <v>36.141778157424795</v>
      </c>
    </row>
    <row r="11" spans="1:8" ht="18" customHeight="1" x14ac:dyDescent="0.2">
      <c r="A11" s="82">
        <v>2020</v>
      </c>
      <c r="B11" s="34" t="s">
        <v>552</v>
      </c>
      <c r="C11" s="35" t="s">
        <v>553</v>
      </c>
      <c r="D11" s="112">
        <v>53390.656873</v>
      </c>
      <c r="E11" s="112">
        <v>117193.58180099999</v>
      </c>
      <c r="F11" s="92">
        <v>45.557662845103373</v>
      </c>
    </row>
    <row r="12" spans="1:8" ht="18" customHeight="1" thickBot="1" x14ac:dyDescent="0.25">
      <c r="A12" s="94">
        <v>2019</v>
      </c>
      <c r="B12" s="38" t="s">
        <v>554</v>
      </c>
      <c r="C12" s="39" t="s">
        <v>555</v>
      </c>
      <c r="D12" s="113">
        <v>57891.186459000004</v>
      </c>
      <c r="E12" s="113">
        <v>134144.292128</v>
      </c>
      <c r="F12" s="93">
        <v>43.15590737454594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474D9B"/>
    <pageSetUpPr autoPageBreaks="0"/>
  </sheetPr>
  <dimension ref="A1:G18"/>
  <sheetViews>
    <sheetView showGridLines="0" rightToLeft="1" workbookViewId="0"/>
  </sheetViews>
  <sheetFormatPr defaultColWidth="8.5703125" defaultRowHeight="18" customHeight="1" x14ac:dyDescent="0.2"/>
  <cols>
    <col min="1" max="1" width="9.140625" style="2" customWidth="1"/>
    <col min="2" max="3" width="22.5703125" style="2" customWidth="1"/>
    <col min="4" max="4" width="20.85546875" style="2" customWidth="1"/>
    <col min="5" max="5" width="0.85546875" style="2" customWidth="1"/>
    <col min="6" max="6" width="17.7109375" style="2" customWidth="1"/>
    <col min="7" max="258" width="8.5703125" style="2"/>
    <col min="259" max="261" width="25.5703125" style="2" customWidth="1"/>
    <col min="262" max="514" width="8.5703125" style="2"/>
    <col min="515" max="517" width="25.5703125" style="2" customWidth="1"/>
    <col min="518" max="770" width="8.5703125" style="2"/>
    <col min="771" max="773" width="25.5703125" style="2" customWidth="1"/>
    <col min="774" max="1026" width="8.5703125" style="2"/>
    <col min="1027" max="1029" width="25.5703125" style="2" customWidth="1"/>
    <col min="1030" max="1282" width="8.5703125" style="2"/>
    <col min="1283" max="1285" width="25.5703125" style="2" customWidth="1"/>
    <col min="1286" max="1538" width="8.5703125" style="2"/>
    <col min="1539" max="1541" width="25.5703125" style="2" customWidth="1"/>
    <col min="1542" max="1794" width="8.5703125" style="2"/>
    <col min="1795" max="1797" width="25.5703125" style="2" customWidth="1"/>
    <col min="1798" max="2050" width="8.5703125" style="2"/>
    <col min="2051" max="2053" width="25.5703125" style="2" customWidth="1"/>
    <col min="2054" max="2306" width="8.5703125" style="2"/>
    <col min="2307" max="2309" width="25.5703125" style="2" customWidth="1"/>
    <col min="2310" max="2562" width="8.5703125" style="2"/>
    <col min="2563" max="2565" width="25.5703125" style="2" customWidth="1"/>
    <col min="2566" max="2818" width="8.5703125" style="2"/>
    <col min="2819" max="2821" width="25.5703125" style="2" customWidth="1"/>
    <col min="2822" max="3074" width="8.5703125" style="2"/>
    <col min="3075" max="3077" width="25.5703125" style="2" customWidth="1"/>
    <col min="3078" max="3330" width="8.5703125" style="2"/>
    <col min="3331" max="3333" width="25.5703125" style="2" customWidth="1"/>
    <col min="3334" max="3586" width="8.5703125" style="2"/>
    <col min="3587" max="3589" width="25.5703125" style="2" customWidth="1"/>
    <col min="3590" max="3842" width="8.5703125" style="2"/>
    <col min="3843" max="3845" width="25.5703125" style="2" customWidth="1"/>
    <col min="3846" max="4098" width="8.5703125" style="2"/>
    <col min="4099" max="4101" width="25.5703125" style="2" customWidth="1"/>
    <col min="4102" max="4354" width="8.5703125" style="2"/>
    <col min="4355" max="4357" width="25.5703125" style="2" customWidth="1"/>
    <col min="4358" max="4610" width="8.5703125" style="2"/>
    <col min="4611" max="4613" width="25.5703125" style="2" customWidth="1"/>
    <col min="4614" max="4866" width="8.5703125" style="2"/>
    <col min="4867" max="4869" width="25.5703125" style="2" customWidth="1"/>
    <col min="4870" max="5122" width="8.5703125" style="2"/>
    <col min="5123" max="5125" width="25.5703125" style="2" customWidth="1"/>
    <col min="5126" max="5378" width="8.5703125" style="2"/>
    <col min="5379" max="5381" width="25.5703125" style="2" customWidth="1"/>
    <col min="5382" max="5634" width="8.5703125" style="2"/>
    <col min="5635" max="5637" width="25.5703125" style="2" customWidth="1"/>
    <col min="5638" max="5890" width="8.5703125" style="2"/>
    <col min="5891" max="5893" width="25.5703125" style="2" customWidth="1"/>
    <col min="5894" max="6146" width="8.5703125" style="2"/>
    <col min="6147" max="6149" width="25.5703125" style="2" customWidth="1"/>
    <col min="6150" max="6402" width="8.5703125" style="2"/>
    <col min="6403" max="6405" width="25.5703125" style="2" customWidth="1"/>
    <col min="6406" max="6658" width="8.5703125" style="2"/>
    <col min="6659" max="6661" width="25.5703125" style="2" customWidth="1"/>
    <col min="6662" max="6914" width="8.5703125" style="2"/>
    <col min="6915" max="6917" width="25.5703125" style="2" customWidth="1"/>
    <col min="6918" max="7170" width="8.5703125" style="2"/>
    <col min="7171" max="7173" width="25.5703125" style="2" customWidth="1"/>
    <col min="7174" max="7426" width="8.5703125" style="2"/>
    <col min="7427" max="7429" width="25.5703125" style="2" customWidth="1"/>
    <col min="7430" max="7682" width="8.5703125" style="2"/>
    <col min="7683" max="7685" width="25.5703125" style="2" customWidth="1"/>
    <col min="7686" max="7938" width="8.5703125" style="2"/>
    <col min="7939" max="7941" width="25.5703125" style="2" customWidth="1"/>
    <col min="7942" max="8194" width="8.5703125" style="2"/>
    <col min="8195" max="8197" width="25.5703125" style="2" customWidth="1"/>
    <col min="8198" max="8450" width="8.5703125" style="2"/>
    <col min="8451" max="8453" width="25.5703125" style="2" customWidth="1"/>
    <col min="8454" max="8706" width="8.5703125" style="2"/>
    <col min="8707" max="8709" width="25.5703125" style="2" customWidth="1"/>
    <col min="8710" max="8962" width="8.5703125" style="2"/>
    <col min="8963" max="8965" width="25.5703125" style="2" customWidth="1"/>
    <col min="8966" max="9218" width="8.5703125" style="2"/>
    <col min="9219" max="9221" width="25.5703125" style="2" customWidth="1"/>
    <col min="9222" max="9474" width="8.5703125" style="2"/>
    <col min="9475" max="9477" width="25.5703125" style="2" customWidth="1"/>
    <col min="9478" max="9730" width="8.5703125" style="2"/>
    <col min="9731" max="9733" width="25.5703125" style="2" customWidth="1"/>
    <col min="9734" max="9986" width="8.5703125" style="2"/>
    <col min="9987" max="9989" width="25.5703125" style="2" customWidth="1"/>
    <col min="9990" max="10242" width="8.5703125" style="2"/>
    <col min="10243" max="10245" width="25.5703125" style="2" customWidth="1"/>
    <col min="10246" max="10498" width="8.5703125" style="2"/>
    <col min="10499" max="10501" width="25.5703125" style="2" customWidth="1"/>
    <col min="10502" max="10754" width="8.5703125" style="2"/>
    <col min="10755" max="10757" width="25.5703125" style="2" customWidth="1"/>
    <col min="10758" max="11010" width="8.5703125" style="2"/>
    <col min="11011" max="11013" width="25.5703125" style="2" customWidth="1"/>
    <col min="11014" max="11266" width="8.5703125" style="2"/>
    <col min="11267" max="11269" width="25.5703125" style="2" customWidth="1"/>
    <col min="11270" max="11522" width="8.5703125" style="2"/>
    <col min="11523" max="11525" width="25.5703125" style="2" customWidth="1"/>
    <col min="11526" max="11778" width="8.5703125" style="2"/>
    <col min="11779" max="11781" width="25.5703125" style="2" customWidth="1"/>
    <col min="11782" max="12034" width="8.5703125" style="2"/>
    <col min="12035" max="12037" width="25.5703125" style="2" customWidth="1"/>
    <col min="12038" max="12290" width="8.5703125" style="2"/>
    <col min="12291" max="12293" width="25.5703125" style="2" customWidth="1"/>
    <col min="12294" max="12546" width="8.5703125" style="2"/>
    <col min="12547" max="12549" width="25.5703125" style="2" customWidth="1"/>
    <col min="12550" max="12802" width="8.5703125" style="2"/>
    <col min="12803" max="12805" width="25.5703125" style="2" customWidth="1"/>
    <col min="12806" max="13058" width="8.5703125" style="2"/>
    <col min="13059" max="13061" width="25.5703125" style="2" customWidth="1"/>
    <col min="13062" max="13314" width="8.5703125" style="2"/>
    <col min="13315" max="13317" width="25.5703125" style="2" customWidth="1"/>
    <col min="13318" max="13570" width="8.5703125" style="2"/>
    <col min="13571" max="13573" width="25.5703125" style="2" customWidth="1"/>
    <col min="13574" max="13826" width="8.5703125" style="2"/>
    <col min="13827" max="13829" width="25.5703125" style="2" customWidth="1"/>
    <col min="13830" max="14082" width="8.5703125" style="2"/>
    <col min="14083" max="14085" width="25.5703125" style="2" customWidth="1"/>
    <col min="14086" max="14338" width="8.5703125" style="2"/>
    <col min="14339" max="14341" width="25.5703125" style="2" customWidth="1"/>
    <col min="14342" max="14594" width="8.5703125" style="2"/>
    <col min="14595" max="14597" width="25.5703125" style="2" customWidth="1"/>
    <col min="14598" max="14850" width="8.5703125" style="2"/>
    <col min="14851" max="14853" width="25.5703125" style="2" customWidth="1"/>
    <col min="14854" max="15106" width="8.5703125" style="2"/>
    <col min="15107" max="15109" width="25.5703125" style="2" customWidth="1"/>
    <col min="15110" max="15362" width="8.5703125" style="2"/>
    <col min="15363" max="15365" width="25.5703125" style="2" customWidth="1"/>
    <col min="15366" max="15618" width="8.5703125" style="2"/>
    <col min="15619" max="15621" width="25.5703125" style="2" customWidth="1"/>
    <col min="15622" max="15874" width="8.5703125" style="2"/>
    <col min="15875" max="15877" width="25.5703125" style="2" customWidth="1"/>
    <col min="15878" max="16130" width="8.5703125" style="2"/>
    <col min="16131" max="16133" width="25.5703125" style="2" customWidth="1"/>
    <col min="16134" max="16384" width="8.5703125" style="2"/>
  </cols>
  <sheetData>
    <row r="1" spans="1:7" ht="18" customHeight="1" x14ac:dyDescent="0.2">
      <c r="F1" s="21" t="s">
        <v>49</v>
      </c>
    </row>
    <row r="2" spans="1:7" ht="23.25" customHeight="1" x14ac:dyDescent="0.2">
      <c r="E2" s="8"/>
    </row>
    <row r="3" spans="1:7" ht="30" customHeight="1" x14ac:dyDescent="0.25">
      <c r="A3" s="244" t="s">
        <v>42</v>
      </c>
      <c r="B3" s="244"/>
      <c r="C3" s="244"/>
      <c r="D3" s="244"/>
    </row>
    <row r="4" spans="1:7" ht="30" customHeight="1" x14ac:dyDescent="0.2">
      <c r="A4" s="245" t="s">
        <v>47</v>
      </c>
      <c r="B4" s="245"/>
      <c r="C4" s="245"/>
      <c r="D4" s="245"/>
    </row>
    <row r="5" spans="1:7" ht="36" customHeight="1" x14ac:dyDescent="0.2">
      <c r="A5" s="4"/>
      <c r="B5" s="24" t="s">
        <v>33</v>
      </c>
      <c r="C5" s="24" t="s">
        <v>36</v>
      </c>
      <c r="D5" s="25" t="s">
        <v>83</v>
      </c>
    </row>
    <row r="6" spans="1:7" ht="15.75" customHeight="1" x14ac:dyDescent="0.2">
      <c r="A6" s="4" t="s">
        <v>15</v>
      </c>
      <c r="B6" s="9" t="s">
        <v>34</v>
      </c>
      <c r="C6" s="9" t="s">
        <v>35</v>
      </c>
      <c r="D6" s="237" t="s">
        <v>84</v>
      </c>
    </row>
    <row r="7" spans="1:7" ht="18" customHeight="1" x14ac:dyDescent="0.2">
      <c r="A7" s="4" t="s">
        <v>17</v>
      </c>
      <c r="B7" s="251" t="s">
        <v>51</v>
      </c>
      <c r="C7" s="251"/>
      <c r="D7" s="237"/>
    </row>
    <row r="8" spans="1:7" ht="18" customHeight="1" x14ac:dyDescent="0.2">
      <c r="A8" s="29">
        <v>2010</v>
      </c>
      <c r="B8" s="136">
        <v>134609.56175499997</v>
      </c>
      <c r="C8" s="136">
        <v>400735.52090999996</v>
      </c>
      <c r="D8" s="91">
        <v>33.590623923061599</v>
      </c>
    </row>
    <row r="9" spans="1:7" ht="18" customHeight="1" x14ac:dyDescent="0.2">
      <c r="A9" s="33">
        <v>2011</v>
      </c>
      <c r="B9" s="137">
        <v>176567.73164899999</v>
      </c>
      <c r="C9" s="137">
        <v>493449.08258499997</v>
      </c>
      <c r="D9" s="92">
        <v>35.782360912300412</v>
      </c>
      <c r="F9" s="14"/>
      <c r="G9" s="14"/>
    </row>
    <row r="10" spans="1:7" ht="18" customHeight="1" x14ac:dyDescent="0.2">
      <c r="A10" s="29">
        <v>2012</v>
      </c>
      <c r="B10" s="136">
        <v>190951.55351299999</v>
      </c>
      <c r="C10" s="136">
        <v>583473.06787499995</v>
      </c>
      <c r="D10" s="91">
        <v>32.726712512788744</v>
      </c>
      <c r="F10" s="14"/>
      <c r="G10" s="14"/>
    </row>
    <row r="11" spans="1:7" ht="18" customHeight="1" x14ac:dyDescent="0.2">
      <c r="A11" s="33">
        <v>2013</v>
      </c>
      <c r="B11" s="137">
        <v>202443.212959</v>
      </c>
      <c r="C11" s="137">
        <v>630582.43309199996</v>
      </c>
      <c r="D11" s="92">
        <v>32.104163125245861</v>
      </c>
      <c r="F11" s="14"/>
      <c r="G11" s="14"/>
    </row>
    <row r="12" spans="1:7" ht="18" customHeight="1" x14ac:dyDescent="0.2">
      <c r="A12" s="29">
        <v>2014</v>
      </c>
      <c r="B12" s="136">
        <v>217029.90358300001</v>
      </c>
      <c r="C12" s="136">
        <v>651875.76067400002</v>
      </c>
      <c r="D12" s="91">
        <v>33.293139072789614</v>
      </c>
      <c r="F12" s="14"/>
      <c r="G12" s="14"/>
    </row>
    <row r="13" spans="1:7" ht="18" customHeight="1" x14ac:dyDescent="0.2">
      <c r="A13" s="33">
        <v>2015</v>
      </c>
      <c r="B13" s="137">
        <v>189901.077563</v>
      </c>
      <c r="C13" s="137">
        <v>655033.36353199999</v>
      </c>
      <c r="D13" s="92">
        <v>28.991054217305205</v>
      </c>
      <c r="F13" s="14"/>
      <c r="G13" s="14"/>
    </row>
    <row r="14" spans="1:7" ht="18" customHeight="1" x14ac:dyDescent="0.2">
      <c r="A14" s="29">
        <v>2016</v>
      </c>
      <c r="B14" s="136">
        <v>177693.53221399998</v>
      </c>
      <c r="C14" s="136">
        <v>525635.96280400001</v>
      </c>
      <c r="D14" s="91">
        <v>33.805436611699008</v>
      </c>
      <c r="F14" s="14"/>
      <c r="G14" s="14"/>
    </row>
    <row r="15" spans="1:7" ht="18" customHeight="1" x14ac:dyDescent="0.2">
      <c r="A15" s="33">
        <v>2017</v>
      </c>
      <c r="B15" s="137">
        <v>193479.004472</v>
      </c>
      <c r="C15" s="137">
        <v>504446.616737</v>
      </c>
      <c r="D15" s="92">
        <v>38.354703560807678</v>
      </c>
      <c r="F15" s="14"/>
      <c r="G15" s="14"/>
    </row>
    <row r="16" spans="1:7" ht="18" customHeight="1" x14ac:dyDescent="0.2">
      <c r="A16" s="29">
        <v>2018</v>
      </c>
      <c r="B16" s="136">
        <v>235458.08366500001</v>
      </c>
      <c r="C16" s="136">
        <v>513992.690199</v>
      </c>
      <c r="D16" s="91">
        <v>45.809617170594173</v>
      </c>
      <c r="F16" s="14"/>
      <c r="G16" s="14"/>
    </row>
    <row r="17" spans="1:7" ht="18" customHeight="1" thickBot="1" x14ac:dyDescent="0.25">
      <c r="A17" s="102">
        <v>2019</v>
      </c>
      <c r="B17" s="138">
        <v>229184.23463699996</v>
      </c>
      <c r="C17" s="138">
        <v>574361.45460399997</v>
      </c>
      <c r="D17" s="103">
        <v>39.902439970490988</v>
      </c>
      <c r="F17" s="14"/>
      <c r="G17" s="14"/>
    </row>
    <row r="18" spans="1:7" ht="18" customHeight="1" x14ac:dyDescent="0.2">
      <c r="F18" s="14"/>
      <c r="G18" s="14"/>
    </row>
  </sheetData>
  <mergeCells count="4">
    <mergeCell ref="A3:D3"/>
    <mergeCell ref="A4:D4"/>
    <mergeCell ref="D6:D7"/>
    <mergeCell ref="B7:C7"/>
  </mergeCells>
  <hyperlinks>
    <hyperlink ref="F1" location="'الفهرس Index'!A1" display="الفهرس / Index" xr:uid="{00000000-0004-0000-12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474D9B"/>
    <pageSetUpPr autoPageBreaks="0"/>
  </sheetPr>
  <dimension ref="A1:R89"/>
  <sheetViews>
    <sheetView showGridLines="0" rightToLeft="1" zoomScaleNormal="100" workbookViewId="0"/>
  </sheetViews>
  <sheetFormatPr defaultColWidth="8.5703125" defaultRowHeight="18" customHeight="1" x14ac:dyDescent="0.2"/>
  <cols>
    <col min="1" max="1" width="18.5703125" style="2" customWidth="1"/>
    <col min="2" max="7" width="7.85546875" style="2" customWidth="1"/>
    <col min="8" max="9" width="9.5703125" style="2" customWidth="1"/>
    <col min="10" max="11" width="10.42578125" style="2" customWidth="1"/>
    <col min="12" max="12" width="20.5703125" style="2" bestFit="1" customWidth="1"/>
    <col min="13" max="13" width="0.42578125" style="2" customWidth="1"/>
    <col min="14" max="14" width="11.5703125" style="2" bestFit="1" customWidth="1"/>
    <col min="15" max="16" width="8.5703125" style="2"/>
    <col min="17" max="18" width="8.5703125" style="3"/>
    <col min="19" max="252" width="8.5703125" style="2"/>
    <col min="253" max="253" width="5.5703125" style="2" customWidth="1"/>
    <col min="254" max="254" width="32.5703125" style="2" customWidth="1"/>
    <col min="255" max="255" width="5.5703125" style="2" customWidth="1"/>
    <col min="256" max="256" width="32.5703125" style="2" customWidth="1"/>
    <col min="257" max="262" width="8.5703125" style="2"/>
    <col min="263" max="263" width="32.5703125" style="2" customWidth="1"/>
    <col min="264" max="264" width="5.5703125" style="2" customWidth="1"/>
    <col min="265" max="265" width="32.5703125" style="2" customWidth="1"/>
    <col min="266" max="266" width="5.5703125" style="2" customWidth="1"/>
    <col min="267" max="508" width="8.5703125" style="2"/>
    <col min="509" max="509" width="5.5703125" style="2" customWidth="1"/>
    <col min="510" max="510" width="32.5703125" style="2" customWidth="1"/>
    <col min="511" max="511" width="5.5703125" style="2" customWidth="1"/>
    <col min="512" max="512" width="32.5703125" style="2" customWidth="1"/>
    <col min="513" max="518" width="8.5703125" style="2"/>
    <col min="519" max="519" width="32.5703125" style="2" customWidth="1"/>
    <col min="520" max="520" width="5.5703125" style="2" customWidth="1"/>
    <col min="521" max="521" width="32.5703125" style="2" customWidth="1"/>
    <col min="522" max="522" width="5.5703125" style="2" customWidth="1"/>
    <col min="523" max="764" width="8.5703125" style="2"/>
    <col min="765" max="765" width="5.5703125" style="2" customWidth="1"/>
    <col min="766" max="766" width="32.5703125" style="2" customWidth="1"/>
    <col min="767" max="767" width="5.5703125" style="2" customWidth="1"/>
    <col min="768" max="768" width="32.5703125" style="2" customWidth="1"/>
    <col min="769" max="774" width="8.5703125" style="2"/>
    <col min="775" max="775" width="32.5703125" style="2" customWidth="1"/>
    <col min="776" max="776" width="5.5703125" style="2" customWidth="1"/>
    <col min="777" max="777" width="32.5703125" style="2" customWidth="1"/>
    <col min="778" max="778" width="5.5703125" style="2" customWidth="1"/>
    <col min="779" max="1020" width="8.5703125" style="2"/>
    <col min="1021" max="1021" width="5.5703125" style="2" customWidth="1"/>
    <col min="1022" max="1022" width="32.5703125" style="2" customWidth="1"/>
    <col min="1023" max="1023" width="5.5703125" style="2" customWidth="1"/>
    <col min="1024" max="1024" width="32.5703125" style="2" customWidth="1"/>
    <col min="1025" max="1030" width="8.5703125" style="2"/>
    <col min="1031" max="1031" width="32.5703125" style="2" customWidth="1"/>
    <col min="1032" max="1032" width="5.5703125" style="2" customWidth="1"/>
    <col min="1033" max="1033" width="32.5703125" style="2" customWidth="1"/>
    <col min="1034" max="1034" width="5.5703125" style="2" customWidth="1"/>
    <col min="1035" max="1276" width="8.5703125" style="2"/>
    <col min="1277" max="1277" width="5.5703125" style="2" customWidth="1"/>
    <col min="1278" max="1278" width="32.5703125" style="2" customWidth="1"/>
    <col min="1279" max="1279" width="5.5703125" style="2" customWidth="1"/>
    <col min="1280" max="1280" width="32.5703125" style="2" customWidth="1"/>
    <col min="1281" max="1286" width="8.5703125" style="2"/>
    <col min="1287" max="1287" width="32.5703125" style="2" customWidth="1"/>
    <col min="1288" max="1288" width="5.5703125" style="2" customWidth="1"/>
    <col min="1289" max="1289" width="32.5703125" style="2" customWidth="1"/>
    <col min="1290" max="1290" width="5.5703125" style="2" customWidth="1"/>
    <col min="1291" max="1532" width="8.5703125" style="2"/>
    <col min="1533" max="1533" width="5.5703125" style="2" customWidth="1"/>
    <col min="1534" max="1534" width="32.5703125" style="2" customWidth="1"/>
    <col min="1535" max="1535" width="5.5703125" style="2" customWidth="1"/>
    <col min="1536" max="1536" width="32.5703125" style="2" customWidth="1"/>
    <col min="1537" max="1542" width="8.5703125" style="2"/>
    <col min="1543" max="1543" width="32.5703125" style="2" customWidth="1"/>
    <col min="1544" max="1544" width="5.5703125" style="2" customWidth="1"/>
    <col min="1545" max="1545" width="32.5703125" style="2" customWidth="1"/>
    <col min="1546" max="1546" width="5.5703125" style="2" customWidth="1"/>
    <col min="1547" max="1788" width="8.5703125" style="2"/>
    <col min="1789" max="1789" width="5.5703125" style="2" customWidth="1"/>
    <col min="1790" max="1790" width="32.5703125" style="2" customWidth="1"/>
    <col min="1791" max="1791" width="5.5703125" style="2" customWidth="1"/>
    <col min="1792" max="1792" width="32.5703125" style="2" customWidth="1"/>
    <col min="1793" max="1798" width="8.5703125" style="2"/>
    <col min="1799" max="1799" width="32.5703125" style="2" customWidth="1"/>
    <col min="1800" max="1800" width="5.5703125" style="2" customWidth="1"/>
    <col min="1801" max="1801" width="32.5703125" style="2" customWidth="1"/>
    <col min="1802" max="1802" width="5.5703125" style="2" customWidth="1"/>
    <col min="1803" max="2044" width="8.5703125" style="2"/>
    <col min="2045" max="2045" width="5.5703125" style="2" customWidth="1"/>
    <col min="2046" max="2046" width="32.5703125" style="2" customWidth="1"/>
    <col min="2047" max="2047" width="5.5703125" style="2" customWidth="1"/>
    <col min="2048" max="2048" width="32.5703125" style="2" customWidth="1"/>
    <col min="2049" max="2054" width="8.5703125" style="2"/>
    <col min="2055" max="2055" width="32.5703125" style="2" customWidth="1"/>
    <col min="2056" max="2056" width="5.5703125" style="2" customWidth="1"/>
    <col min="2057" max="2057" width="32.5703125" style="2" customWidth="1"/>
    <col min="2058" max="2058" width="5.5703125" style="2" customWidth="1"/>
    <col min="2059" max="2300" width="8.5703125" style="2"/>
    <col min="2301" max="2301" width="5.5703125" style="2" customWidth="1"/>
    <col min="2302" max="2302" width="32.5703125" style="2" customWidth="1"/>
    <col min="2303" max="2303" width="5.5703125" style="2" customWidth="1"/>
    <col min="2304" max="2304" width="32.5703125" style="2" customWidth="1"/>
    <col min="2305" max="2310" width="8.5703125" style="2"/>
    <col min="2311" max="2311" width="32.5703125" style="2" customWidth="1"/>
    <col min="2312" max="2312" width="5.5703125" style="2" customWidth="1"/>
    <col min="2313" max="2313" width="32.5703125" style="2" customWidth="1"/>
    <col min="2314" max="2314" width="5.5703125" style="2" customWidth="1"/>
    <col min="2315" max="2556" width="8.5703125" style="2"/>
    <col min="2557" max="2557" width="5.5703125" style="2" customWidth="1"/>
    <col min="2558" max="2558" width="32.5703125" style="2" customWidth="1"/>
    <col min="2559" max="2559" width="5.5703125" style="2" customWidth="1"/>
    <col min="2560" max="2560" width="32.5703125" style="2" customWidth="1"/>
    <col min="2561" max="2566" width="8.5703125" style="2"/>
    <col min="2567" max="2567" width="32.5703125" style="2" customWidth="1"/>
    <col min="2568" max="2568" width="5.5703125" style="2" customWidth="1"/>
    <col min="2569" max="2569" width="32.5703125" style="2" customWidth="1"/>
    <col min="2570" max="2570" width="5.5703125" style="2" customWidth="1"/>
    <col min="2571" max="2812" width="8.5703125" style="2"/>
    <col min="2813" max="2813" width="5.5703125" style="2" customWidth="1"/>
    <col min="2814" max="2814" width="32.5703125" style="2" customWidth="1"/>
    <col min="2815" max="2815" width="5.5703125" style="2" customWidth="1"/>
    <col min="2816" max="2816" width="32.5703125" style="2" customWidth="1"/>
    <col min="2817" max="2822" width="8.5703125" style="2"/>
    <col min="2823" max="2823" width="32.5703125" style="2" customWidth="1"/>
    <col min="2824" max="2824" width="5.5703125" style="2" customWidth="1"/>
    <col min="2825" max="2825" width="32.5703125" style="2" customWidth="1"/>
    <col min="2826" max="2826" width="5.5703125" style="2" customWidth="1"/>
    <col min="2827" max="3068" width="8.5703125" style="2"/>
    <col min="3069" max="3069" width="5.5703125" style="2" customWidth="1"/>
    <col min="3070" max="3070" width="32.5703125" style="2" customWidth="1"/>
    <col min="3071" max="3071" width="5.5703125" style="2" customWidth="1"/>
    <col min="3072" max="3072" width="32.5703125" style="2" customWidth="1"/>
    <col min="3073" max="3078" width="8.5703125" style="2"/>
    <col min="3079" max="3079" width="32.5703125" style="2" customWidth="1"/>
    <col min="3080" max="3080" width="5.5703125" style="2" customWidth="1"/>
    <col min="3081" max="3081" width="32.5703125" style="2" customWidth="1"/>
    <col min="3082" max="3082" width="5.5703125" style="2" customWidth="1"/>
    <col min="3083" max="3324" width="8.5703125" style="2"/>
    <col min="3325" max="3325" width="5.5703125" style="2" customWidth="1"/>
    <col min="3326" max="3326" width="32.5703125" style="2" customWidth="1"/>
    <col min="3327" max="3327" width="5.5703125" style="2" customWidth="1"/>
    <col min="3328" max="3328" width="32.5703125" style="2" customWidth="1"/>
    <col min="3329" max="3334" width="8.5703125" style="2"/>
    <col min="3335" max="3335" width="32.5703125" style="2" customWidth="1"/>
    <col min="3336" max="3336" width="5.5703125" style="2" customWidth="1"/>
    <col min="3337" max="3337" width="32.5703125" style="2" customWidth="1"/>
    <col min="3338" max="3338" width="5.5703125" style="2" customWidth="1"/>
    <col min="3339" max="3580" width="8.5703125" style="2"/>
    <col min="3581" max="3581" width="5.5703125" style="2" customWidth="1"/>
    <col min="3582" max="3582" width="32.5703125" style="2" customWidth="1"/>
    <col min="3583" max="3583" width="5.5703125" style="2" customWidth="1"/>
    <col min="3584" max="3584" width="32.5703125" style="2" customWidth="1"/>
    <col min="3585" max="3590" width="8.5703125" style="2"/>
    <col min="3591" max="3591" width="32.5703125" style="2" customWidth="1"/>
    <col min="3592" max="3592" width="5.5703125" style="2" customWidth="1"/>
    <col min="3593" max="3593" width="32.5703125" style="2" customWidth="1"/>
    <col min="3594" max="3594" width="5.5703125" style="2" customWidth="1"/>
    <col min="3595" max="3836" width="8.5703125" style="2"/>
    <col min="3837" max="3837" width="5.5703125" style="2" customWidth="1"/>
    <col min="3838" max="3838" width="32.5703125" style="2" customWidth="1"/>
    <col min="3839" max="3839" width="5.5703125" style="2" customWidth="1"/>
    <col min="3840" max="3840" width="32.5703125" style="2" customWidth="1"/>
    <col min="3841" max="3846" width="8.5703125" style="2"/>
    <col min="3847" max="3847" width="32.5703125" style="2" customWidth="1"/>
    <col min="3848" max="3848" width="5.5703125" style="2" customWidth="1"/>
    <col min="3849" max="3849" width="32.5703125" style="2" customWidth="1"/>
    <col min="3850" max="3850" width="5.5703125" style="2" customWidth="1"/>
    <col min="3851" max="4092" width="8.5703125" style="2"/>
    <col min="4093" max="4093" width="5.5703125" style="2" customWidth="1"/>
    <col min="4094" max="4094" width="32.5703125" style="2" customWidth="1"/>
    <col min="4095" max="4095" width="5.5703125" style="2" customWidth="1"/>
    <col min="4096" max="4096" width="32.5703125" style="2" customWidth="1"/>
    <col min="4097" max="4102" width="8.5703125" style="2"/>
    <col min="4103" max="4103" width="32.5703125" style="2" customWidth="1"/>
    <col min="4104" max="4104" width="5.5703125" style="2" customWidth="1"/>
    <col min="4105" max="4105" width="32.5703125" style="2" customWidth="1"/>
    <col min="4106" max="4106" width="5.5703125" style="2" customWidth="1"/>
    <col min="4107" max="4348" width="8.5703125" style="2"/>
    <col min="4349" max="4349" width="5.5703125" style="2" customWidth="1"/>
    <col min="4350" max="4350" width="32.5703125" style="2" customWidth="1"/>
    <col min="4351" max="4351" width="5.5703125" style="2" customWidth="1"/>
    <col min="4352" max="4352" width="32.5703125" style="2" customWidth="1"/>
    <col min="4353" max="4358" width="8.5703125" style="2"/>
    <col min="4359" max="4359" width="32.5703125" style="2" customWidth="1"/>
    <col min="4360" max="4360" width="5.5703125" style="2" customWidth="1"/>
    <col min="4361" max="4361" width="32.5703125" style="2" customWidth="1"/>
    <col min="4362" max="4362" width="5.5703125" style="2" customWidth="1"/>
    <col min="4363" max="4604" width="8.5703125" style="2"/>
    <col min="4605" max="4605" width="5.5703125" style="2" customWidth="1"/>
    <col min="4606" max="4606" width="32.5703125" style="2" customWidth="1"/>
    <col min="4607" max="4607" width="5.5703125" style="2" customWidth="1"/>
    <col min="4608" max="4608" width="32.5703125" style="2" customWidth="1"/>
    <col min="4609" max="4614" width="8.5703125" style="2"/>
    <col min="4615" max="4615" width="32.5703125" style="2" customWidth="1"/>
    <col min="4616" max="4616" width="5.5703125" style="2" customWidth="1"/>
    <col min="4617" max="4617" width="32.5703125" style="2" customWidth="1"/>
    <col min="4618" max="4618" width="5.5703125" style="2" customWidth="1"/>
    <col min="4619" max="4860" width="8.5703125" style="2"/>
    <col min="4861" max="4861" width="5.5703125" style="2" customWidth="1"/>
    <col min="4862" max="4862" width="32.5703125" style="2" customWidth="1"/>
    <col min="4863" max="4863" width="5.5703125" style="2" customWidth="1"/>
    <col min="4864" max="4864" width="32.5703125" style="2" customWidth="1"/>
    <col min="4865" max="4870" width="8.5703125" style="2"/>
    <col min="4871" max="4871" width="32.5703125" style="2" customWidth="1"/>
    <col min="4872" max="4872" width="5.5703125" style="2" customWidth="1"/>
    <col min="4873" max="4873" width="32.5703125" style="2" customWidth="1"/>
    <col min="4874" max="4874" width="5.5703125" style="2" customWidth="1"/>
    <col min="4875" max="5116" width="8.5703125" style="2"/>
    <col min="5117" max="5117" width="5.5703125" style="2" customWidth="1"/>
    <col min="5118" max="5118" width="32.5703125" style="2" customWidth="1"/>
    <col min="5119" max="5119" width="5.5703125" style="2" customWidth="1"/>
    <col min="5120" max="5120" width="32.5703125" style="2" customWidth="1"/>
    <col min="5121" max="5126" width="8.5703125" style="2"/>
    <col min="5127" max="5127" width="32.5703125" style="2" customWidth="1"/>
    <col min="5128" max="5128" width="5.5703125" style="2" customWidth="1"/>
    <col min="5129" max="5129" width="32.5703125" style="2" customWidth="1"/>
    <col min="5130" max="5130" width="5.5703125" style="2" customWidth="1"/>
    <col min="5131" max="5372" width="8.5703125" style="2"/>
    <col min="5373" max="5373" width="5.5703125" style="2" customWidth="1"/>
    <col min="5374" max="5374" width="32.5703125" style="2" customWidth="1"/>
    <col min="5375" max="5375" width="5.5703125" style="2" customWidth="1"/>
    <col min="5376" max="5376" width="32.5703125" style="2" customWidth="1"/>
    <col min="5377" max="5382" width="8.5703125" style="2"/>
    <col min="5383" max="5383" width="32.5703125" style="2" customWidth="1"/>
    <col min="5384" max="5384" width="5.5703125" style="2" customWidth="1"/>
    <col min="5385" max="5385" width="32.5703125" style="2" customWidth="1"/>
    <col min="5386" max="5386" width="5.5703125" style="2" customWidth="1"/>
    <col min="5387" max="5628" width="8.5703125" style="2"/>
    <col min="5629" max="5629" width="5.5703125" style="2" customWidth="1"/>
    <col min="5630" max="5630" width="32.5703125" style="2" customWidth="1"/>
    <col min="5631" max="5631" width="5.5703125" style="2" customWidth="1"/>
    <col min="5632" max="5632" width="32.5703125" style="2" customWidth="1"/>
    <col min="5633" max="5638" width="8.5703125" style="2"/>
    <col min="5639" max="5639" width="32.5703125" style="2" customWidth="1"/>
    <col min="5640" max="5640" width="5.5703125" style="2" customWidth="1"/>
    <col min="5641" max="5641" width="32.5703125" style="2" customWidth="1"/>
    <col min="5642" max="5642" width="5.5703125" style="2" customWidth="1"/>
    <col min="5643" max="5884" width="8.5703125" style="2"/>
    <col min="5885" max="5885" width="5.5703125" style="2" customWidth="1"/>
    <col min="5886" max="5886" width="32.5703125" style="2" customWidth="1"/>
    <col min="5887" max="5887" width="5.5703125" style="2" customWidth="1"/>
    <col min="5888" max="5888" width="32.5703125" style="2" customWidth="1"/>
    <col min="5889" max="5894" width="8.5703125" style="2"/>
    <col min="5895" max="5895" width="32.5703125" style="2" customWidth="1"/>
    <col min="5896" max="5896" width="5.5703125" style="2" customWidth="1"/>
    <col min="5897" max="5897" width="32.5703125" style="2" customWidth="1"/>
    <col min="5898" max="5898" width="5.5703125" style="2" customWidth="1"/>
    <col min="5899" max="6140" width="8.5703125" style="2"/>
    <col min="6141" max="6141" width="5.5703125" style="2" customWidth="1"/>
    <col min="6142" max="6142" width="32.5703125" style="2" customWidth="1"/>
    <col min="6143" max="6143" width="5.5703125" style="2" customWidth="1"/>
    <col min="6144" max="6144" width="32.5703125" style="2" customWidth="1"/>
    <col min="6145" max="6150" width="8.5703125" style="2"/>
    <col min="6151" max="6151" width="32.5703125" style="2" customWidth="1"/>
    <col min="6152" max="6152" width="5.5703125" style="2" customWidth="1"/>
    <col min="6153" max="6153" width="32.5703125" style="2" customWidth="1"/>
    <col min="6154" max="6154" width="5.5703125" style="2" customWidth="1"/>
    <col min="6155" max="6396" width="8.5703125" style="2"/>
    <col min="6397" max="6397" width="5.5703125" style="2" customWidth="1"/>
    <col min="6398" max="6398" width="32.5703125" style="2" customWidth="1"/>
    <col min="6399" max="6399" width="5.5703125" style="2" customWidth="1"/>
    <col min="6400" max="6400" width="32.5703125" style="2" customWidth="1"/>
    <col min="6401" max="6406" width="8.5703125" style="2"/>
    <col min="6407" max="6407" width="32.5703125" style="2" customWidth="1"/>
    <col min="6408" max="6408" width="5.5703125" style="2" customWidth="1"/>
    <col min="6409" max="6409" width="32.5703125" style="2" customWidth="1"/>
    <col min="6410" max="6410" width="5.5703125" style="2" customWidth="1"/>
    <col min="6411" max="6652" width="8.5703125" style="2"/>
    <col min="6653" max="6653" width="5.5703125" style="2" customWidth="1"/>
    <col min="6654" max="6654" width="32.5703125" style="2" customWidth="1"/>
    <col min="6655" max="6655" width="5.5703125" style="2" customWidth="1"/>
    <col min="6656" max="6656" width="32.5703125" style="2" customWidth="1"/>
    <col min="6657" max="6662" width="8.5703125" style="2"/>
    <col min="6663" max="6663" width="32.5703125" style="2" customWidth="1"/>
    <col min="6664" max="6664" width="5.5703125" style="2" customWidth="1"/>
    <col min="6665" max="6665" width="32.5703125" style="2" customWidth="1"/>
    <col min="6666" max="6666" width="5.5703125" style="2" customWidth="1"/>
    <col min="6667" max="6908" width="8.5703125" style="2"/>
    <col min="6909" max="6909" width="5.5703125" style="2" customWidth="1"/>
    <col min="6910" max="6910" width="32.5703125" style="2" customWidth="1"/>
    <col min="6911" max="6911" width="5.5703125" style="2" customWidth="1"/>
    <col min="6912" max="6912" width="32.5703125" style="2" customWidth="1"/>
    <col min="6913" max="6918" width="8.5703125" style="2"/>
    <col min="6919" max="6919" width="32.5703125" style="2" customWidth="1"/>
    <col min="6920" max="6920" width="5.5703125" style="2" customWidth="1"/>
    <col min="6921" max="6921" width="32.5703125" style="2" customWidth="1"/>
    <col min="6922" max="6922" width="5.5703125" style="2" customWidth="1"/>
    <col min="6923" max="7164" width="8.5703125" style="2"/>
    <col min="7165" max="7165" width="5.5703125" style="2" customWidth="1"/>
    <col min="7166" max="7166" width="32.5703125" style="2" customWidth="1"/>
    <col min="7167" max="7167" width="5.5703125" style="2" customWidth="1"/>
    <col min="7168" max="7168" width="32.5703125" style="2" customWidth="1"/>
    <col min="7169" max="7174" width="8.5703125" style="2"/>
    <col min="7175" max="7175" width="32.5703125" style="2" customWidth="1"/>
    <col min="7176" max="7176" width="5.5703125" style="2" customWidth="1"/>
    <col min="7177" max="7177" width="32.5703125" style="2" customWidth="1"/>
    <col min="7178" max="7178" width="5.5703125" style="2" customWidth="1"/>
    <col min="7179" max="7420" width="8.5703125" style="2"/>
    <col min="7421" max="7421" width="5.5703125" style="2" customWidth="1"/>
    <col min="7422" max="7422" width="32.5703125" style="2" customWidth="1"/>
    <col min="7423" max="7423" width="5.5703125" style="2" customWidth="1"/>
    <col min="7424" max="7424" width="32.5703125" style="2" customWidth="1"/>
    <col min="7425" max="7430" width="8.5703125" style="2"/>
    <col min="7431" max="7431" width="32.5703125" style="2" customWidth="1"/>
    <col min="7432" max="7432" width="5.5703125" style="2" customWidth="1"/>
    <col min="7433" max="7433" width="32.5703125" style="2" customWidth="1"/>
    <col min="7434" max="7434" width="5.5703125" style="2" customWidth="1"/>
    <col min="7435" max="7676" width="8.5703125" style="2"/>
    <col min="7677" max="7677" width="5.5703125" style="2" customWidth="1"/>
    <col min="7678" max="7678" width="32.5703125" style="2" customWidth="1"/>
    <col min="7679" max="7679" width="5.5703125" style="2" customWidth="1"/>
    <col min="7680" max="7680" width="32.5703125" style="2" customWidth="1"/>
    <col min="7681" max="7686" width="8.5703125" style="2"/>
    <col min="7687" max="7687" width="32.5703125" style="2" customWidth="1"/>
    <col min="7688" max="7688" width="5.5703125" style="2" customWidth="1"/>
    <col min="7689" max="7689" width="32.5703125" style="2" customWidth="1"/>
    <col min="7690" max="7690" width="5.5703125" style="2" customWidth="1"/>
    <col min="7691" max="7932" width="8.5703125" style="2"/>
    <col min="7933" max="7933" width="5.5703125" style="2" customWidth="1"/>
    <col min="7934" max="7934" width="32.5703125" style="2" customWidth="1"/>
    <col min="7935" max="7935" width="5.5703125" style="2" customWidth="1"/>
    <col min="7936" max="7936" width="32.5703125" style="2" customWidth="1"/>
    <col min="7937" max="7942" width="8.5703125" style="2"/>
    <col min="7943" max="7943" width="32.5703125" style="2" customWidth="1"/>
    <col min="7944" max="7944" width="5.5703125" style="2" customWidth="1"/>
    <col min="7945" max="7945" width="32.5703125" style="2" customWidth="1"/>
    <col min="7946" max="7946" width="5.5703125" style="2" customWidth="1"/>
    <col min="7947" max="8188" width="8.5703125" style="2"/>
    <col min="8189" max="8189" width="5.5703125" style="2" customWidth="1"/>
    <col min="8190" max="8190" width="32.5703125" style="2" customWidth="1"/>
    <col min="8191" max="8191" width="5.5703125" style="2" customWidth="1"/>
    <col min="8192" max="8192" width="32.5703125" style="2" customWidth="1"/>
    <col min="8193" max="8198" width="8.5703125" style="2"/>
    <col min="8199" max="8199" width="32.5703125" style="2" customWidth="1"/>
    <col min="8200" max="8200" width="5.5703125" style="2" customWidth="1"/>
    <col min="8201" max="8201" width="32.5703125" style="2" customWidth="1"/>
    <col min="8202" max="8202" width="5.5703125" style="2" customWidth="1"/>
    <col min="8203" max="8444" width="8.5703125" style="2"/>
    <col min="8445" max="8445" width="5.5703125" style="2" customWidth="1"/>
    <col min="8446" max="8446" width="32.5703125" style="2" customWidth="1"/>
    <col min="8447" max="8447" width="5.5703125" style="2" customWidth="1"/>
    <col min="8448" max="8448" width="32.5703125" style="2" customWidth="1"/>
    <col min="8449" max="8454" width="8.5703125" style="2"/>
    <col min="8455" max="8455" width="32.5703125" style="2" customWidth="1"/>
    <col min="8456" max="8456" width="5.5703125" style="2" customWidth="1"/>
    <col min="8457" max="8457" width="32.5703125" style="2" customWidth="1"/>
    <col min="8458" max="8458" width="5.5703125" style="2" customWidth="1"/>
    <col min="8459" max="8700" width="8.5703125" style="2"/>
    <col min="8701" max="8701" width="5.5703125" style="2" customWidth="1"/>
    <col min="8702" max="8702" width="32.5703125" style="2" customWidth="1"/>
    <col min="8703" max="8703" width="5.5703125" style="2" customWidth="1"/>
    <col min="8704" max="8704" width="32.5703125" style="2" customWidth="1"/>
    <col min="8705" max="8710" width="8.5703125" style="2"/>
    <col min="8711" max="8711" width="32.5703125" style="2" customWidth="1"/>
    <col min="8712" max="8712" width="5.5703125" style="2" customWidth="1"/>
    <col min="8713" max="8713" width="32.5703125" style="2" customWidth="1"/>
    <col min="8714" max="8714" width="5.5703125" style="2" customWidth="1"/>
    <col min="8715" max="8956" width="8.5703125" style="2"/>
    <col min="8957" max="8957" width="5.5703125" style="2" customWidth="1"/>
    <col min="8958" max="8958" width="32.5703125" style="2" customWidth="1"/>
    <col min="8959" max="8959" width="5.5703125" style="2" customWidth="1"/>
    <col min="8960" max="8960" width="32.5703125" style="2" customWidth="1"/>
    <col min="8961" max="8966" width="8.5703125" style="2"/>
    <col min="8967" max="8967" width="32.5703125" style="2" customWidth="1"/>
    <col min="8968" max="8968" width="5.5703125" style="2" customWidth="1"/>
    <col min="8969" max="8969" width="32.5703125" style="2" customWidth="1"/>
    <col min="8970" max="8970" width="5.5703125" style="2" customWidth="1"/>
    <col min="8971" max="9212" width="8.5703125" style="2"/>
    <col min="9213" max="9213" width="5.5703125" style="2" customWidth="1"/>
    <col min="9214" max="9214" width="32.5703125" style="2" customWidth="1"/>
    <col min="9215" max="9215" width="5.5703125" style="2" customWidth="1"/>
    <col min="9216" max="9216" width="32.5703125" style="2" customWidth="1"/>
    <col min="9217" max="9222" width="8.5703125" style="2"/>
    <col min="9223" max="9223" width="32.5703125" style="2" customWidth="1"/>
    <col min="9224" max="9224" width="5.5703125" style="2" customWidth="1"/>
    <col min="9225" max="9225" width="32.5703125" style="2" customWidth="1"/>
    <col min="9226" max="9226" width="5.5703125" style="2" customWidth="1"/>
    <col min="9227" max="9468" width="8.5703125" style="2"/>
    <col min="9469" max="9469" width="5.5703125" style="2" customWidth="1"/>
    <col min="9470" max="9470" width="32.5703125" style="2" customWidth="1"/>
    <col min="9471" max="9471" width="5.5703125" style="2" customWidth="1"/>
    <col min="9472" max="9472" width="32.5703125" style="2" customWidth="1"/>
    <col min="9473" max="9478" width="8.5703125" style="2"/>
    <col min="9479" max="9479" width="32.5703125" style="2" customWidth="1"/>
    <col min="9480" max="9480" width="5.5703125" style="2" customWidth="1"/>
    <col min="9481" max="9481" width="32.5703125" style="2" customWidth="1"/>
    <col min="9482" max="9482" width="5.5703125" style="2" customWidth="1"/>
    <col min="9483" max="9724" width="8.5703125" style="2"/>
    <col min="9725" max="9725" width="5.5703125" style="2" customWidth="1"/>
    <col min="9726" max="9726" width="32.5703125" style="2" customWidth="1"/>
    <col min="9727" max="9727" width="5.5703125" style="2" customWidth="1"/>
    <col min="9728" max="9728" width="32.5703125" style="2" customWidth="1"/>
    <col min="9729" max="9734" width="8.5703125" style="2"/>
    <col min="9735" max="9735" width="32.5703125" style="2" customWidth="1"/>
    <col min="9736" max="9736" width="5.5703125" style="2" customWidth="1"/>
    <col min="9737" max="9737" width="32.5703125" style="2" customWidth="1"/>
    <col min="9738" max="9738" width="5.5703125" style="2" customWidth="1"/>
    <col min="9739" max="9980" width="8.5703125" style="2"/>
    <col min="9981" max="9981" width="5.5703125" style="2" customWidth="1"/>
    <col min="9982" max="9982" width="32.5703125" style="2" customWidth="1"/>
    <col min="9983" max="9983" width="5.5703125" style="2" customWidth="1"/>
    <col min="9984" max="9984" width="32.5703125" style="2" customWidth="1"/>
    <col min="9985" max="9990" width="8.5703125" style="2"/>
    <col min="9991" max="9991" width="32.5703125" style="2" customWidth="1"/>
    <col min="9992" max="9992" width="5.5703125" style="2" customWidth="1"/>
    <col min="9993" max="9993" width="32.5703125" style="2" customWidth="1"/>
    <col min="9994" max="9994" width="5.5703125" style="2" customWidth="1"/>
    <col min="9995" max="10236" width="8.5703125" style="2"/>
    <col min="10237" max="10237" width="5.5703125" style="2" customWidth="1"/>
    <col min="10238" max="10238" width="32.5703125" style="2" customWidth="1"/>
    <col min="10239" max="10239" width="5.5703125" style="2" customWidth="1"/>
    <col min="10240" max="10240" width="32.5703125" style="2" customWidth="1"/>
    <col min="10241" max="10246" width="8.5703125" style="2"/>
    <col min="10247" max="10247" width="32.5703125" style="2" customWidth="1"/>
    <col min="10248" max="10248" width="5.5703125" style="2" customWidth="1"/>
    <col min="10249" max="10249" width="32.5703125" style="2" customWidth="1"/>
    <col min="10250" max="10250" width="5.5703125" style="2" customWidth="1"/>
    <col min="10251" max="10492" width="8.5703125" style="2"/>
    <col min="10493" max="10493" width="5.5703125" style="2" customWidth="1"/>
    <col min="10494" max="10494" width="32.5703125" style="2" customWidth="1"/>
    <col min="10495" max="10495" width="5.5703125" style="2" customWidth="1"/>
    <col min="10496" max="10496" width="32.5703125" style="2" customWidth="1"/>
    <col min="10497" max="10502" width="8.5703125" style="2"/>
    <col min="10503" max="10503" width="32.5703125" style="2" customWidth="1"/>
    <col min="10504" max="10504" width="5.5703125" style="2" customWidth="1"/>
    <col min="10505" max="10505" width="32.5703125" style="2" customWidth="1"/>
    <col min="10506" max="10506" width="5.5703125" style="2" customWidth="1"/>
    <col min="10507" max="10748" width="8.5703125" style="2"/>
    <col min="10749" max="10749" width="5.5703125" style="2" customWidth="1"/>
    <col min="10750" max="10750" width="32.5703125" style="2" customWidth="1"/>
    <col min="10751" max="10751" width="5.5703125" style="2" customWidth="1"/>
    <col min="10752" max="10752" width="32.5703125" style="2" customWidth="1"/>
    <col min="10753" max="10758" width="8.5703125" style="2"/>
    <col min="10759" max="10759" width="32.5703125" style="2" customWidth="1"/>
    <col min="10760" max="10760" width="5.5703125" style="2" customWidth="1"/>
    <col min="10761" max="10761" width="32.5703125" style="2" customWidth="1"/>
    <col min="10762" max="10762" width="5.5703125" style="2" customWidth="1"/>
    <col min="10763" max="11004" width="8.5703125" style="2"/>
    <col min="11005" max="11005" width="5.5703125" style="2" customWidth="1"/>
    <col min="11006" max="11006" width="32.5703125" style="2" customWidth="1"/>
    <col min="11007" max="11007" width="5.5703125" style="2" customWidth="1"/>
    <col min="11008" max="11008" width="32.5703125" style="2" customWidth="1"/>
    <col min="11009" max="11014" width="8.5703125" style="2"/>
    <col min="11015" max="11015" width="32.5703125" style="2" customWidth="1"/>
    <col min="11016" max="11016" width="5.5703125" style="2" customWidth="1"/>
    <col min="11017" max="11017" width="32.5703125" style="2" customWidth="1"/>
    <col min="11018" max="11018" width="5.5703125" style="2" customWidth="1"/>
    <col min="11019" max="11260" width="8.5703125" style="2"/>
    <col min="11261" max="11261" width="5.5703125" style="2" customWidth="1"/>
    <col min="11262" max="11262" width="32.5703125" style="2" customWidth="1"/>
    <col min="11263" max="11263" width="5.5703125" style="2" customWidth="1"/>
    <col min="11264" max="11264" width="32.5703125" style="2" customWidth="1"/>
    <col min="11265" max="11270" width="8.5703125" style="2"/>
    <col min="11271" max="11271" width="32.5703125" style="2" customWidth="1"/>
    <col min="11272" max="11272" width="5.5703125" style="2" customWidth="1"/>
    <col min="11273" max="11273" width="32.5703125" style="2" customWidth="1"/>
    <col min="11274" max="11274" width="5.5703125" style="2" customWidth="1"/>
    <col min="11275" max="11516" width="8.5703125" style="2"/>
    <col min="11517" max="11517" width="5.5703125" style="2" customWidth="1"/>
    <col min="11518" max="11518" width="32.5703125" style="2" customWidth="1"/>
    <col min="11519" max="11519" width="5.5703125" style="2" customWidth="1"/>
    <col min="11520" max="11520" width="32.5703125" style="2" customWidth="1"/>
    <col min="11521" max="11526" width="8.5703125" style="2"/>
    <col min="11527" max="11527" width="32.5703125" style="2" customWidth="1"/>
    <col min="11528" max="11528" width="5.5703125" style="2" customWidth="1"/>
    <col min="11529" max="11529" width="32.5703125" style="2" customWidth="1"/>
    <col min="11530" max="11530" width="5.5703125" style="2" customWidth="1"/>
    <col min="11531" max="11772" width="8.5703125" style="2"/>
    <col min="11773" max="11773" width="5.5703125" style="2" customWidth="1"/>
    <col min="11774" max="11774" width="32.5703125" style="2" customWidth="1"/>
    <col min="11775" max="11775" width="5.5703125" style="2" customWidth="1"/>
    <col min="11776" max="11776" width="32.5703125" style="2" customWidth="1"/>
    <col min="11777" max="11782" width="8.5703125" style="2"/>
    <col min="11783" max="11783" width="32.5703125" style="2" customWidth="1"/>
    <col min="11784" max="11784" width="5.5703125" style="2" customWidth="1"/>
    <col min="11785" max="11785" width="32.5703125" style="2" customWidth="1"/>
    <col min="11786" max="11786" width="5.5703125" style="2" customWidth="1"/>
    <col min="11787" max="12028" width="8.5703125" style="2"/>
    <col min="12029" max="12029" width="5.5703125" style="2" customWidth="1"/>
    <col min="12030" max="12030" width="32.5703125" style="2" customWidth="1"/>
    <col min="12031" max="12031" width="5.5703125" style="2" customWidth="1"/>
    <col min="12032" max="12032" width="32.5703125" style="2" customWidth="1"/>
    <col min="12033" max="12038" width="8.5703125" style="2"/>
    <col min="12039" max="12039" width="32.5703125" style="2" customWidth="1"/>
    <col min="12040" max="12040" width="5.5703125" style="2" customWidth="1"/>
    <col min="12041" max="12041" width="32.5703125" style="2" customWidth="1"/>
    <col min="12042" max="12042" width="5.5703125" style="2" customWidth="1"/>
    <col min="12043" max="12284" width="8.5703125" style="2"/>
    <col min="12285" max="12285" width="5.5703125" style="2" customWidth="1"/>
    <col min="12286" max="12286" width="32.5703125" style="2" customWidth="1"/>
    <col min="12287" max="12287" width="5.5703125" style="2" customWidth="1"/>
    <col min="12288" max="12288" width="32.5703125" style="2" customWidth="1"/>
    <col min="12289" max="12294" width="8.5703125" style="2"/>
    <col min="12295" max="12295" width="32.5703125" style="2" customWidth="1"/>
    <col min="12296" max="12296" width="5.5703125" style="2" customWidth="1"/>
    <col min="12297" max="12297" width="32.5703125" style="2" customWidth="1"/>
    <col min="12298" max="12298" width="5.5703125" style="2" customWidth="1"/>
    <col min="12299" max="12540" width="8.5703125" style="2"/>
    <col min="12541" max="12541" width="5.5703125" style="2" customWidth="1"/>
    <col min="12542" max="12542" width="32.5703125" style="2" customWidth="1"/>
    <col min="12543" max="12543" width="5.5703125" style="2" customWidth="1"/>
    <col min="12544" max="12544" width="32.5703125" style="2" customWidth="1"/>
    <col min="12545" max="12550" width="8.5703125" style="2"/>
    <col min="12551" max="12551" width="32.5703125" style="2" customWidth="1"/>
    <col min="12552" max="12552" width="5.5703125" style="2" customWidth="1"/>
    <col min="12553" max="12553" width="32.5703125" style="2" customWidth="1"/>
    <col min="12554" max="12554" width="5.5703125" style="2" customWidth="1"/>
    <col min="12555" max="12796" width="8.5703125" style="2"/>
    <col min="12797" max="12797" width="5.5703125" style="2" customWidth="1"/>
    <col min="12798" max="12798" width="32.5703125" style="2" customWidth="1"/>
    <col min="12799" max="12799" width="5.5703125" style="2" customWidth="1"/>
    <col min="12800" max="12800" width="32.5703125" style="2" customWidth="1"/>
    <col min="12801" max="12806" width="8.5703125" style="2"/>
    <col min="12807" max="12807" width="32.5703125" style="2" customWidth="1"/>
    <col min="12808" max="12808" width="5.5703125" style="2" customWidth="1"/>
    <col min="12809" max="12809" width="32.5703125" style="2" customWidth="1"/>
    <col min="12810" max="12810" width="5.5703125" style="2" customWidth="1"/>
    <col min="12811" max="13052" width="8.5703125" style="2"/>
    <col min="13053" max="13053" width="5.5703125" style="2" customWidth="1"/>
    <col min="13054" max="13054" width="32.5703125" style="2" customWidth="1"/>
    <col min="13055" max="13055" width="5.5703125" style="2" customWidth="1"/>
    <col min="13056" max="13056" width="32.5703125" style="2" customWidth="1"/>
    <col min="13057" max="13062" width="8.5703125" style="2"/>
    <col min="13063" max="13063" width="32.5703125" style="2" customWidth="1"/>
    <col min="13064" max="13064" width="5.5703125" style="2" customWidth="1"/>
    <col min="13065" max="13065" width="32.5703125" style="2" customWidth="1"/>
    <col min="13066" max="13066" width="5.5703125" style="2" customWidth="1"/>
    <col min="13067" max="13308" width="8.5703125" style="2"/>
    <col min="13309" max="13309" width="5.5703125" style="2" customWidth="1"/>
    <col min="13310" max="13310" width="32.5703125" style="2" customWidth="1"/>
    <col min="13311" max="13311" width="5.5703125" style="2" customWidth="1"/>
    <col min="13312" max="13312" width="32.5703125" style="2" customWidth="1"/>
    <col min="13313" max="13318" width="8.5703125" style="2"/>
    <col min="13319" max="13319" width="32.5703125" style="2" customWidth="1"/>
    <col min="13320" max="13320" width="5.5703125" style="2" customWidth="1"/>
    <col min="13321" max="13321" width="32.5703125" style="2" customWidth="1"/>
    <col min="13322" max="13322" width="5.5703125" style="2" customWidth="1"/>
    <col min="13323" max="13564" width="8.5703125" style="2"/>
    <col min="13565" max="13565" width="5.5703125" style="2" customWidth="1"/>
    <col min="13566" max="13566" width="32.5703125" style="2" customWidth="1"/>
    <col min="13567" max="13567" width="5.5703125" style="2" customWidth="1"/>
    <col min="13568" max="13568" width="32.5703125" style="2" customWidth="1"/>
    <col min="13569" max="13574" width="8.5703125" style="2"/>
    <col min="13575" max="13575" width="32.5703125" style="2" customWidth="1"/>
    <col min="13576" max="13576" width="5.5703125" style="2" customWidth="1"/>
    <col min="13577" max="13577" width="32.5703125" style="2" customWidth="1"/>
    <col min="13578" max="13578" width="5.5703125" style="2" customWidth="1"/>
    <col min="13579" max="13820" width="8.5703125" style="2"/>
    <col min="13821" max="13821" width="5.5703125" style="2" customWidth="1"/>
    <col min="13822" max="13822" width="32.5703125" style="2" customWidth="1"/>
    <col min="13823" max="13823" width="5.5703125" style="2" customWidth="1"/>
    <col min="13824" max="13824" width="32.5703125" style="2" customWidth="1"/>
    <col min="13825" max="13830" width="8.5703125" style="2"/>
    <col min="13831" max="13831" width="32.5703125" style="2" customWidth="1"/>
    <col min="13832" max="13832" width="5.5703125" style="2" customWidth="1"/>
    <col min="13833" max="13833" width="32.5703125" style="2" customWidth="1"/>
    <col min="13834" max="13834" width="5.5703125" style="2" customWidth="1"/>
    <col min="13835" max="14076" width="8.5703125" style="2"/>
    <col min="14077" max="14077" width="5.5703125" style="2" customWidth="1"/>
    <col min="14078" max="14078" width="32.5703125" style="2" customWidth="1"/>
    <col min="14079" max="14079" width="5.5703125" style="2" customWidth="1"/>
    <col min="14080" max="14080" width="32.5703125" style="2" customWidth="1"/>
    <col min="14081" max="14086" width="8.5703125" style="2"/>
    <col min="14087" max="14087" width="32.5703125" style="2" customWidth="1"/>
    <col min="14088" max="14088" width="5.5703125" style="2" customWidth="1"/>
    <col min="14089" max="14089" width="32.5703125" style="2" customWidth="1"/>
    <col min="14090" max="14090" width="5.5703125" style="2" customWidth="1"/>
    <col min="14091" max="14332" width="8.5703125" style="2"/>
    <col min="14333" max="14333" width="5.5703125" style="2" customWidth="1"/>
    <col min="14334" max="14334" width="32.5703125" style="2" customWidth="1"/>
    <col min="14335" max="14335" width="5.5703125" style="2" customWidth="1"/>
    <col min="14336" max="14336" width="32.5703125" style="2" customWidth="1"/>
    <col min="14337" max="14342" width="8.5703125" style="2"/>
    <col min="14343" max="14343" width="32.5703125" style="2" customWidth="1"/>
    <col min="14344" max="14344" width="5.5703125" style="2" customWidth="1"/>
    <col min="14345" max="14345" width="32.5703125" style="2" customWidth="1"/>
    <col min="14346" max="14346" width="5.5703125" style="2" customWidth="1"/>
    <col min="14347" max="14588" width="8.5703125" style="2"/>
    <col min="14589" max="14589" width="5.5703125" style="2" customWidth="1"/>
    <col min="14590" max="14590" width="32.5703125" style="2" customWidth="1"/>
    <col min="14591" max="14591" width="5.5703125" style="2" customWidth="1"/>
    <col min="14592" max="14592" width="32.5703125" style="2" customWidth="1"/>
    <col min="14593" max="14598" width="8.5703125" style="2"/>
    <col min="14599" max="14599" width="32.5703125" style="2" customWidth="1"/>
    <col min="14600" max="14600" width="5.5703125" style="2" customWidth="1"/>
    <col min="14601" max="14601" width="32.5703125" style="2" customWidth="1"/>
    <col min="14602" max="14602" width="5.5703125" style="2" customWidth="1"/>
    <col min="14603" max="14844" width="8.5703125" style="2"/>
    <col min="14845" max="14845" width="5.5703125" style="2" customWidth="1"/>
    <col min="14846" max="14846" width="32.5703125" style="2" customWidth="1"/>
    <col min="14847" max="14847" width="5.5703125" style="2" customWidth="1"/>
    <col min="14848" max="14848" width="32.5703125" style="2" customWidth="1"/>
    <col min="14849" max="14854" width="8.5703125" style="2"/>
    <col min="14855" max="14855" width="32.5703125" style="2" customWidth="1"/>
    <col min="14856" max="14856" width="5.5703125" style="2" customWidth="1"/>
    <col min="14857" max="14857" width="32.5703125" style="2" customWidth="1"/>
    <col min="14858" max="14858" width="5.5703125" style="2" customWidth="1"/>
    <col min="14859" max="15100" width="8.5703125" style="2"/>
    <col min="15101" max="15101" width="5.5703125" style="2" customWidth="1"/>
    <col min="15102" max="15102" width="32.5703125" style="2" customWidth="1"/>
    <col min="15103" max="15103" width="5.5703125" style="2" customWidth="1"/>
    <col min="15104" max="15104" width="32.5703125" style="2" customWidth="1"/>
    <col min="15105" max="15110" width="8.5703125" style="2"/>
    <col min="15111" max="15111" width="32.5703125" style="2" customWidth="1"/>
    <col min="15112" max="15112" width="5.5703125" style="2" customWidth="1"/>
    <col min="15113" max="15113" width="32.5703125" style="2" customWidth="1"/>
    <col min="15114" max="15114" width="5.5703125" style="2" customWidth="1"/>
    <col min="15115" max="15356" width="8.5703125" style="2"/>
    <col min="15357" max="15357" width="5.5703125" style="2" customWidth="1"/>
    <col min="15358" max="15358" width="32.5703125" style="2" customWidth="1"/>
    <col min="15359" max="15359" width="5.5703125" style="2" customWidth="1"/>
    <col min="15360" max="15360" width="32.5703125" style="2" customWidth="1"/>
    <col min="15361" max="15366" width="8.5703125" style="2"/>
    <col min="15367" max="15367" width="32.5703125" style="2" customWidth="1"/>
    <col min="15368" max="15368" width="5.5703125" style="2" customWidth="1"/>
    <col min="15369" max="15369" width="32.5703125" style="2" customWidth="1"/>
    <col min="15370" max="15370" width="5.5703125" style="2" customWidth="1"/>
    <col min="15371" max="15612" width="8.5703125" style="2"/>
    <col min="15613" max="15613" width="5.5703125" style="2" customWidth="1"/>
    <col min="15614" max="15614" width="32.5703125" style="2" customWidth="1"/>
    <col min="15615" max="15615" width="5.5703125" style="2" customWidth="1"/>
    <col min="15616" max="15616" width="32.5703125" style="2" customWidth="1"/>
    <col min="15617" max="15622" width="8.5703125" style="2"/>
    <col min="15623" max="15623" width="32.5703125" style="2" customWidth="1"/>
    <col min="15624" max="15624" width="5.5703125" style="2" customWidth="1"/>
    <col min="15625" max="15625" width="32.5703125" style="2" customWidth="1"/>
    <col min="15626" max="15626" width="5.5703125" style="2" customWidth="1"/>
    <col min="15627" max="15868" width="8.5703125" style="2"/>
    <col min="15869" max="15869" width="5.5703125" style="2" customWidth="1"/>
    <col min="15870" max="15870" width="32.5703125" style="2" customWidth="1"/>
    <col min="15871" max="15871" width="5.5703125" style="2" customWidth="1"/>
    <col min="15872" max="15872" width="32.5703125" style="2" customWidth="1"/>
    <col min="15873" max="15878" width="8.5703125" style="2"/>
    <col min="15879" max="15879" width="32.5703125" style="2" customWidth="1"/>
    <col min="15880" max="15880" width="5.5703125" style="2" customWidth="1"/>
    <col min="15881" max="15881" width="32.5703125" style="2" customWidth="1"/>
    <col min="15882" max="15882" width="5.5703125" style="2" customWidth="1"/>
    <col min="15883" max="16124" width="8.5703125" style="2"/>
    <col min="16125" max="16125" width="5.5703125" style="2" customWidth="1"/>
    <col min="16126" max="16126" width="32.5703125" style="2" customWidth="1"/>
    <col min="16127" max="16127" width="5.5703125" style="2" customWidth="1"/>
    <col min="16128" max="16128" width="32.5703125" style="2" customWidth="1"/>
    <col min="16129" max="16134" width="8.5703125" style="2"/>
    <col min="16135" max="16135" width="32.5703125" style="2" customWidth="1"/>
    <col min="16136" max="16136" width="5.5703125" style="2" customWidth="1"/>
    <col min="16137" max="16137" width="32.5703125" style="2" customWidth="1"/>
    <col min="16138" max="16138" width="5.5703125" style="2" customWidth="1"/>
    <col min="16139" max="16384" width="8.5703125" style="2"/>
  </cols>
  <sheetData>
    <row r="1" spans="1:18" ht="18" customHeight="1" x14ac:dyDescent="0.2">
      <c r="N1" s="21" t="s">
        <v>49</v>
      </c>
    </row>
    <row r="2" spans="1:18" ht="21" customHeight="1" x14ac:dyDescent="0.2"/>
    <row r="3" spans="1:18" ht="23.25" customHeight="1" x14ac:dyDescent="0.25">
      <c r="A3" s="238" t="s">
        <v>607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Q3" s="2"/>
      <c r="R3" s="2"/>
    </row>
    <row r="4" spans="1:18" ht="23.25" customHeight="1" x14ac:dyDescent="0.2">
      <c r="A4" s="239" t="s">
        <v>608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Q4" s="2"/>
      <c r="R4" s="2"/>
    </row>
    <row r="5" spans="1:18" ht="18" customHeight="1" x14ac:dyDescent="0.2">
      <c r="A5" s="5"/>
      <c r="B5" s="256" t="s">
        <v>88</v>
      </c>
      <c r="C5" s="257"/>
      <c r="D5" s="257"/>
      <c r="E5" s="257"/>
      <c r="F5" s="257"/>
      <c r="G5" s="258"/>
      <c r="H5" s="6"/>
      <c r="I5" s="7"/>
      <c r="J5" s="6"/>
      <c r="K5" s="7"/>
      <c r="L5" s="55"/>
      <c r="Q5" s="2"/>
      <c r="R5" s="2"/>
    </row>
    <row r="6" spans="1:18" ht="18" customHeight="1" x14ac:dyDescent="0.2">
      <c r="A6" s="229" t="s">
        <v>66</v>
      </c>
      <c r="B6" s="252" t="s">
        <v>89</v>
      </c>
      <c r="C6" s="253"/>
      <c r="D6" s="252" t="s">
        <v>85</v>
      </c>
      <c r="E6" s="253"/>
      <c r="F6" s="252" t="s">
        <v>50</v>
      </c>
      <c r="G6" s="253"/>
      <c r="H6" s="252" t="s">
        <v>91</v>
      </c>
      <c r="I6" s="253"/>
      <c r="J6" s="252" t="s">
        <v>473</v>
      </c>
      <c r="K6" s="253"/>
      <c r="L6" s="230" t="s">
        <v>410</v>
      </c>
      <c r="Q6" s="2"/>
      <c r="R6" s="2"/>
    </row>
    <row r="7" spans="1:18" ht="18" customHeight="1" x14ac:dyDescent="0.2">
      <c r="A7" s="229"/>
      <c r="B7" s="259" t="s">
        <v>90</v>
      </c>
      <c r="C7" s="260"/>
      <c r="D7" s="254" t="s">
        <v>86</v>
      </c>
      <c r="E7" s="255"/>
      <c r="F7" s="254" t="s">
        <v>1</v>
      </c>
      <c r="G7" s="255"/>
      <c r="H7" s="254" t="s">
        <v>92</v>
      </c>
      <c r="I7" s="255"/>
      <c r="J7" s="254" t="s">
        <v>87</v>
      </c>
      <c r="K7" s="255"/>
      <c r="L7" s="230"/>
      <c r="Q7" s="2"/>
      <c r="R7" s="2"/>
    </row>
    <row r="8" spans="1:18" ht="18" customHeight="1" x14ac:dyDescent="0.2">
      <c r="A8" s="229"/>
      <c r="B8" s="19">
        <v>2019</v>
      </c>
      <c r="C8" s="19">
        <v>2020</v>
      </c>
      <c r="D8" s="19">
        <v>2019</v>
      </c>
      <c r="E8" s="19">
        <v>2020</v>
      </c>
      <c r="F8" s="19">
        <v>2019</v>
      </c>
      <c r="G8" s="19">
        <v>2020</v>
      </c>
      <c r="H8" s="19">
        <v>2019</v>
      </c>
      <c r="I8" s="19">
        <v>2020</v>
      </c>
      <c r="J8" s="19">
        <v>2019</v>
      </c>
      <c r="K8" s="19">
        <v>2020</v>
      </c>
      <c r="L8" s="230"/>
      <c r="Q8" s="2"/>
      <c r="R8" s="2"/>
    </row>
    <row r="9" spans="1:18" ht="20.100000000000001" customHeight="1" x14ac:dyDescent="0.2">
      <c r="A9" s="104" t="s">
        <v>28</v>
      </c>
      <c r="B9" s="126">
        <v>4251.2922900000003</v>
      </c>
      <c r="C9" s="126">
        <v>5445.6326730000001</v>
      </c>
      <c r="D9" s="126">
        <v>4655.1321289999996</v>
      </c>
      <c r="E9" s="126">
        <v>5632.8391190000002</v>
      </c>
      <c r="F9" s="126">
        <v>8906.424418999999</v>
      </c>
      <c r="G9" s="126">
        <v>11078.471792</v>
      </c>
      <c r="H9" s="126">
        <v>9857.2773309999993</v>
      </c>
      <c r="I9" s="126">
        <v>9695.7144019999996</v>
      </c>
      <c r="J9" s="209">
        <v>-950.85291200000029</v>
      </c>
      <c r="K9" s="209">
        <v>1382.7573900000007</v>
      </c>
      <c r="L9" s="105" t="s">
        <v>488</v>
      </c>
      <c r="N9" s="16"/>
      <c r="Q9" s="2"/>
      <c r="R9" s="2"/>
    </row>
    <row r="10" spans="1:18" ht="20.100000000000001" customHeight="1" x14ac:dyDescent="0.2">
      <c r="A10" s="106" t="s">
        <v>24</v>
      </c>
      <c r="B10" s="127">
        <v>1460.647481</v>
      </c>
      <c r="C10" s="127">
        <v>1324.8206740000001</v>
      </c>
      <c r="D10" s="127">
        <v>214.84211300000001</v>
      </c>
      <c r="E10" s="127">
        <v>188.32042899999999</v>
      </c>
      <c r="F10" s="127">
        <v>1675.4895939999999</v>
      </c>
      <c r="G10" s="127">
        <v>1513.1411029999999</v>
      </c>
      <c r="H10" s="127">
        <v>468.77421500000003</v>
      </c>
      <c r="I10" s="127">
        <v>470.89021000000002</v>
      </c>
      <c r="J10" s="210">
        <v>1206.7153789999998</v>
      </c>
      <c r="K10" s="210">
        <v>1042.2508929999999</v>
      </c>
      <c r="L10" s="107" t="s">
        <v>489</v>
      </c>
      <c r="N10" s="16"/>
      <c r="Q10" s="2"/>
      <c r="R10" s="2"/>
    </row>
    <row r="11" spans="1:18" ht="20.100000000000001" customHeight="1" x14ac:dyDescent="0.2">
      <c r="A11" s="104" t="s">
        <v>25</v>
      </c>
      <c r="B11" s="126">
        <v>945.15919899999994</v>
      </c>
      <c r="C11" s="126">
        <v>865.56836299999998</v>
      </c>
      <c r="D11" s="126">
        <v>1110.056904</v>
      </c>
      <c r="E11" s="126">
        <v>963.10395000000005</v>
      </c>
      <c r="F11" s="126">
        <v>2055.2161029999997</v>
      </c>
      <c r="G11" s="126">
        <v>1828.672313</v>
      </c>
      <c r="H11" s="126">
        <v>1512.352073</v>
      </c>
      <c r="I11" s="126">
        <v>1227.7136869999999</v>
      </c>
      <c r="J11" s="209">
        <v>542.86402999999973</v>
      </c>
      <c r="K11" s="209">
        <v>600.95862600000009</v>
      </c>
      <c r="L11" s="105" t="s">
        <v>490</v>
      </c>
      <c r="N11" s="16"/>
      <c r="Q11" s="2"/>
      <c r="R11" s="2"/>
    </row>
    <row r="12" spans="1:18" ht="20.100000000000001" customHeight="1" x14ac:dyDescent="0.2">
      <c r="A12" s="106" t="s">
        <v>27</v>
      </c>
      <c r="B12" s="127">
        <v>802.11629000000005</v>
      </c>
      <c r="C12" s="127">
        <v>813.71512499999994</v>
      </c>
      <c r="D12" s="127">
        <v>81.298502999999997</v>
      </c>
      <c r="E12" s="127">
        <v>93.884862999999996</v>
      </c>
      <c r="F12" s="127">
        <v>883.41479300000003</v>
      </c>
      <c r="G12" s="127">
        <v>907.59998799999994</v>
      </c>
      <c r="H12" s="127">
        <v>1169.0029609999999</v>
      </c>
      <c r="I12" s="127">
        <v>1612.954553</v>
      </c>
      <c r="J12" s="210">
        <v>-285.58816799999988</v>
      </c>
      <c r="K12" s="210">
        <v>-705.35456500000009</v>
      </c>
      <c r="L12" s="107" t="s">
        <v>492</v>
      </c>
      <c r="N12" s="16"/>
      <c r="Q12" s="2"/>
      <c r="R12" s="2"/>
    </row>
    <row r="13" spans="1:18" ht="20.100000000000001" customHeight="1" thickBot="1" x14ac:dyDescent="0.25">
      <c r="A13" s="104" t="s">
        <v>26</v>
      </c>
      <c r="B13" s="126">
        <v>0</v>
      </c>
      <c r="C13" s="126">
        <v>0</v>
      </c>
      <c r="D13" s="126">
        <v>0</v>
      </c>
      <c r="E13" s="126">
        <v>0</v>
      </c>
      <c r="F13" s="126">
        <v>0</v>
      </c>
      <c r="G13" s="126">
        <v>0</v>
      </c>
      <c r="H13" s="126">
        <v>0</v>
      </c>
      <c r="I13" s="126">
        <v>0</v>
      </c>
      <c r="J13" s="209">
        <v>0</v>
      </c>
      <c r="K13" s="209">
        <v>0</v>
      </c>
      <c r="L13" s="105" t="s">
        <v>491</v>
      </c>
      <c r="N13" s="16"/>
      <c r="Q13" s="2"/>
      <c r="R13" s="2"/>
    </row>
    <row r="14" spans="1:18" ht="19.5" customHeight="1" thickBot="1" x14ac:dyDescent="0.25">
      <c r="A14" s="108" t="s">
        <v>50</v>
      </c>
      <c r="B14" s="128">
        <v>7459.2152599999999</v>
      </c>
      <c r="C14" s="128">
        <v>8449.7368350000015</v>
      </c>
      <c r="D14" s="128">
        <v>6061.3296489999993</v>
      </c>
      <c r="E14" s="128">
        <v>6878.1483610000005</v>
      </c>
      <c r="F14" s="128">
        <v>13520.544909</v>
      </c>
      <c r="G14" s="128">
        <v>15327.885196000003</v>
      </c>
      <c r="H14" s="128">
        <v>13007.406579999999</v>
      </c>
      <c r="I14" s="128">
        <v>13007.272851999998</v>
      </c>
      <c r="J14" s="128">
        <v>513.13832899999932</v>
      </c>
      <c r="K14" s="128">
        <v>2320.6123440000006</v>
      </c>
      <c r="L14" s="109" t="s">
        <v>1</v>
      </c>
      <c r="Q14" s="2"/>
      <c r="R14" s="2"/>
    </row>
    <row r="15" spans="1:18" ht="35.1" customHeight="1" x14ac:dyDescent="0.2">
      <c r="A15" s="1"/>
      <c r="B15" s="1"/>
      <c r="C15" s="1"/>
      <c r="D15" s="1"/>
      <c r="E15" s="22"/>
      <c r="F15" s="1"/>
      <c r="G15" s="1"/>
      <c r="H15" s="1"/>
      <c r="I15" s="167"/>
      <c r="J15" s="167"/>
      <c r="K15" s="1"/>
      <c r="L15" s="1"/>
      <c r="Q15" s="2"/>
      <c r="R15" s="2"/>
    </row>
    <row r="16" spans="1:18" ht="35.1" customHeight="1" x14ac:dyDescent="0.2">
      <c r="A16" s="1"/>
      <c r="B16" s="1"/>
      <c r="C16" s="22"/>
      <c r="D16" s="1"/>
      <c r="E16" s="1"/>
      <c r="F16" s="1"/>
      <c r="G16" s="1"/>
      <c r="H16" s="1"/>
      <c r="I16" s="1"/>
      <c r="J16" s="1"/>
      <c r="K16" s="1"/>
      <c r="L16" s="1"/>
      <c r="Q16" s="2"/>
      <c r="R16" s="2"/>
    </row>
    <row r="17" spans="1:18" ht="35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2"/>
      <c r="R17" s="2"/>
    </row>
    <row r="18" spans="1:18" ht="35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2"/>
      <c r="R18" s="2"/>
    </row>
    <row r="19" spans="1:18" ht="35.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2"/>
      <c r="R19" s="2"/>
    </row>
    <row r="20" spans="1:18" ht="35.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2"/>
      <c r="R20" s="2"/>
    </row>
    <row r="21" spans="1:18" ht="35.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35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35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35.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35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35.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35.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35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35.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35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35.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35.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35.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35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35.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35.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35.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35.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35.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35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35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35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35.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35.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35.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35.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35.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35.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35.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35.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35.1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35.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35.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35.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35.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35.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35.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35.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35.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35.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35.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35.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35.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35.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35.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35.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35.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35.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35.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35.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35.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35.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35.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35.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35.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35.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35.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35.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35.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35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35.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35.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35.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35.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35.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35.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35.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35.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  <row r="89" spans="1:18" ht="35.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2"/>
      <c r="R89" s="2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1" priority="1" operator="lessThan">
      <formula>0</formula>
    </cfRule>
    <cfRule type="cellIs" dxfId="0" priority="2" operator="lessThan">
      <formula>0</formula>
    </cfRule>
  </conditionalFormatting>
  <hyperlinks>
    <hyperlink ref="N1" location="'الفهرس Index'!A1" display="الفهرس / Index" xr:uid="{00000000-0004-0000-1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474D9B"/>
    <pageSetUpPr autoPageBreaks="0"/>
  </sheetPr>
  <dimension ref="A1:J16"/>
  <sheetViews>
    <sheetView showGridLines="0" rightToLeft="1" zoomScaleNormal="100" workbookViewId="0">
      <selection activeCell="J1" sqref="J1"/>
    </sheetView>
  </sheetViews>
  <sheetFormatPr defaultColWidth="8.5703125" defaultRowHeight="18" customHeight="1" x14ac:dyDescent="0.2"/>
  <cols>
    <col min="1" max="1" width="8.7109375" style="140" customWidth="1"/>
    <col min="2" max="3" width="8" style="140" customWidth="1"/>
    <col min="4" max="4" width="13" style="140" customWidth="1"/>
    <col min="5" max="5" width="25.5703125" style="140" customWidth="1"/>
    <col min="6" max="6" width="13" style="140" customWidth="1"/>
    <col min="7" max="7" width="23.28515625" style="140" bestFit="1" customWidth="1"/>
    <col min="8" max="8" width="14.140625" style="140" customWidth="1"/>
    <col min="9" max="9" width="0.85546875" style="140" customWidth="1"/>
    <col min="10" max="10" width="17.5703125" style="140" customWidth="1"/>
    <col min="11" max="260" width="8.5703125" style="140"/>
    <col min="261" max="263" width="25.5703125" style="140" customWidth="1"/>
    <col min="264" max="516" width="8.5703125" style="140"/>
    <col min="517" max="519" width="25.5703125" style="140" customWidth="1"/>
    <col min="520" max="772" width="8.5703125" style="140"/>
    <col min="773" max="775" width="25.5703125" style="140" customWidth="1"/>
    <col min="776" max="1028" width="8.5703125" style="140"/>
    <col min="1029" max="1031" width="25.5703125" style="140" customWidth="1"/>
    <col min="1032" max="1284" width="8.5703125" style="140"/>
    <col min="1285" max="1287" width="25.5703125" style="140" customWidth="1"/>
    <col min="1288" max="1540" width="8.5703125" style="140"/>
    <col min="1541" max="1543" width="25.5703125" style="140" customWidth="1"/>
    <col min="1544" max="1796" width="8.5703125" style="140"/>
    <col min="1797" max="1799" width="25.5703125" style="140" customWidth="1"/>
    <col min="1800" max="2052" width="8.5703125" style="140"/>
    <col min="2053" max="2055" width="25.5703125" style="140" customWidth="1"/>
    <col min="2056" max="2308" width="8.5703125" style="140"/>
    <col min="2309" max="2311" width="25.5703125" style="140" customWidth="1"/>
    <col min="2312" max="2564" width="8.5703125" style="140"/>
    <col min="2565" max="2567" width="25.5703125" style="140" customWidth="1"/>
    <col min="2568" max="2820" width="8.5703125" style="140"/>
    <col min="2821" max="2823" width="25.5703125" style="140" customWidth="1"/>
    <col min="2824" max="3076" width="8.5703125" style="140"/>
    <col min="3077" max="3079" width="25.5703125" style="140" customWidth="1"/>
    <col min="3080" max="3332" width="8.5703125" style="140"/>
    <col min="3333" max="3335" width="25.5703125" style="140" customWidth="1"/>
    <col min="3336" max="3588" width="8.5703125" style="140"/>
    <col min="3589" max="3591" width="25.5703125" style="140" customWidth="1"/>
    <col min="3592" max="3844" width="8.5703125" style="140"/>
    <col min="3845" max="3847" width="25.5703125" style="140" customWidth="1"/>
    <col min="3848" max="4100" width="8.5703125" style="140"/>
    <col min="4101" max="4103" width="25.5703125" style="140" customWidth="1"/>
    <col min="4104" max="4356" width="8.5703125" style="140"/>
    <col min="4357" max="4359" width="25.5703125" style="140" customWidth="1"/>
    <col min="4360" max="4612" width="8.5703125" style="140"/>
    <col min="4613" max="4615" width="25.5703125" style="140" customWidth="1"/>
    <col min="4616" max="4868" width="8.5703125" style="140"/>
    <col min="4869" max="4871" width="25.5703125" style="140" customWidth="1"/>
    <col min="4872" max="5124" width="8.5703125" style="140"/>
    <col min="5125" max="5127" width="25.5703125" style="140" customWidth="1"/>
    <col min="5128" max="5380" width="8.5703125" style="140"/>
    <col min="5381" max="5383" width="25.5703125" style="140" customWidth="1"/>
    <col min="5384" max="5636" width="8.5703125" style="140"/>
    <col min="5637" max="5639" width="25.5703125" style="140" customWidth="1"/>
    <col min="5640" max="5892" width="8.5703125" style="140"/>
    <col min="5893" max="5895" width="25.5703125" style="140" customWidth="1"/>
    <col min="5896" max="6148" width="8.5703125" style="140"/>
    <col min="6149" max="6151" width="25.5703125" style="140" customWidth="1"/>
    <col min="6152" max="6404" width="8.5703125" style="140"/>
    <col min="6405" max="6407" width="25.5703125" style="140" customWidth="1"/>
    <col min="6408" max="6660" width="8.5703125" style="140"/>
    <col min="6661" max="6663" width="25.5703125" style="140" customWidth="1"/>
    <col min="6664" max="6916" width="8.5703125" style="140"/>
    <col min="6917" max="6919" width="25.5703125" style="140" customWidth="1"/>
    <col min="6920" max="7172" width="8.5703125" style="140"/>
    <col min="7173" max="7175" width="25.5703125" style="140" customWidth="1"/>
    <col min="7176" max="7428" width="8.5703125" style="140"/>
    <col min="7429" max="7431" width="25.5703125" style="140" customWidth="1"/>
    <col min="7432" max="7684" width="8.5703125" style="140"/>
    <col min="7685" max="7687" width="25.5703125" style="140" customWidth="1"/>
    <col min="7688" max="7940" width="8.5703125" style="140"/>
    <col min="7941" max="7943" width="25.5703125" style="140" customWidth="1"/>
    <col min="7944" max="8196" width="8.5703125" style="140"/>
    <col min="8197" max="8199" width="25.5703125" style="140" customWidth="1"/>
    <col min="8200" max="8452" width="8.5703125" style="140"/>
    <col min="8453" max="8455" width="25.5703125" style="140" customWidth="1"/>
    <col min="8456" max="8708" width="8.5703125" style="140"/>
    <col min="8709" max="8711" width="25.5703125" style="140" customWidth="1"/>
    <col min="8712" max="8964" width="8.5703125" style="140"/>
    <col min="8965" max="8967" width="25.5703125" style="140" customWidth="1"/>
    <col min="8968" max="9220" width="8.5703125" style="140"/>
    <col min="9221" max="9223" width="25.5703125" style="140" customWidth="1"/>
    <col min="9224" max="9476" width="8.5703125" style="140"/>
    <col min="9477" max="9479" width="25.5703125" style="140" customWidth="1"/>
    <col min="9480" max="9732" width="8.5703125" style="140"/>
    <col min="9733" max="9735" width="25.5703125" style="140" customWidth="1"/>
    <col min="9736" max="9988" width="8.5703125" style="140"/>
    <col min="9989" max="9991" width="25.5703125" style="140" customWidth="1"/>
    <col min="9992" max="10244" width="8.5703125" style="140"/>
    <col min="10245" max="10247" width="25.5703125" style="140" customWidth="1"/>
    <col min="10248" max="10500" width="8.5703125" style="140"/>
    <col min="10501" max="10503" width="25.5703125" style="140" customWidth="1"/>
    <col min="10504" max="10756" width="8.5703125" style="140"/>
    <col min="10757" max="10759" width="25.5703125" style="140" customWidth="1"/>
    <col min="10760" max="11012" width="8.5703125" style="140"/>
    <col min="11013" max="11015" width="25.5703125" style="140" customWidth="1"/>
    <col min="11016" max="11268" width="8.5703125" style="140"/>
    <col min="11269" max="11271" width="25.5703125" style="140" customWidth="1"/>
    <col min="11272" max="11524" width="8.5703125" style="140"/>
    <col min="11525" max="11527" width="25.5703125" style="140" customWidth="1"/>
    <col min="11528" max="11780" width="8.5703125" style="140"/>
    <col min="11781" max="11783" width="25.5703125" style="140" customWidth="1"/>
    <col min="11784" max="12036" width="8.5703125" style="140"/>
    <col min="12037" max="12039" width="25.5703125" style="140" customWidth="1"/>
    <col min="12040" max="12292" width="8.5703125" style="140"/>
    <col min="12293" max="12295" width="25.5703125" style="140" customWidth="1"/>
    <col min="12296" max="12548" width="8.5703125" style="140"/>
    <col min="12549" max="12551" width="25.5703125" style="140" customWidth="1"/>
    <col min="12552" max="12804" width="8.5703125" style="140"/>
    <col min="12805" max="12807" width="25.5703125" style="140" customWidth="1"/>
    <col min="12808" max="13060" width="8.5703125" style="140"/>
    <col min="13061" max="13063" width="25.5703125" style="140" customWidth="1"/>
    <col min="13064" max="13316" width="8.5703125" style="140"/>
    <col min="13317" max="13319" width="25.5703125" style="140" customWidth="1"/>
    <col min="13320" max="13572" width="8.5703125" style="140"/>
    <col min="13573" max="13575" width="25.5703125" style="140" customWidth="1"/>
    <col min="13576" max="13828" width="8.5703125" style="140"/>
    <col min="13829" max="13831" width="25.5703125" style="140" customWidth="1"/>
    <col min="13832" max="14084" width="8.5703125" style="140"/>
    <col min="14085" max="14087" width="25.5703125" style="140" customWidth="1"/>
    <col min="14088" max="14340" width="8.5703125" style="140"/>
    <col min="14341" max="14343" width="25.5703125" style="140" customWidth="1"/>
    <col min="14344" max="14596" width="8.5703125" style="140"/>
    <col min="14597" max="14599" width="25.5703125" style="140" customWidth="1"/>
    <col min="14600" max="14852" width="8.5703125" style="140"/>
    <col min="14853" max="14855" width="25.5703125" style="140" customWidth="1"/>
    <col min="14856" max="15108" width="8.5703125" style="140"/>
    <col min="15109" max="15111" width="25.5703125" style="140" customWidth="1"/>
    <col min="15112" max="15364" width="8.5703125" style="140"/>
    <col min="15365" max="15367" width="25.5703125" style="140" customWidth="1"/>
    <col min="15368" max="15620" width="8.5703125" style="140"/>
    <col min="15621" max="15623" width="25.5703125" style="140" customWidth="1"/>
    <col min="15624" max="15876" width="8.5703125" style="140"/>
    <col min="15877" max="15879" width="25.5703125" style="140" customWidth="1"/>
    <col min="15880" max="16132" width="8.5703125" style="140"/>
    <col min="16133" max="16135" width="25.5703125" style="140" customWidth="1"/>
    <col min="16136" max="16384" width="8.5703125" style="140"/>
  </cols>
  <sheetData>
    <row r="1" spans="1:10" x14ac:dyDescent="0.2">
      <c r="J1" s="26" t="s">
        <v>49</v>
      </c>
    </row>
    <row r="3" spans="1:10" ht="30" customHeight="1" x14ac:dyDescent="0.25">
      <c r="A3" s="220" t="s">
        <v>540</v>
      </c>
      <c r="B3" s="220"/>
      <c r="C3" s="220"/>
      <c r="D3" s="220"/>
      <c r="E3" s="220"/>
      <c r="F3" s="220"/>
      <c r="G3" s="220"/>
      <c r="H3" s="220"/>
    </row>
    <row r="4" spans="1:10" ht="30" customHeight="1" x14ac:dyDescent="0.2">
      <c r="A4" s="221" t="s">
        <v>544</v>
      </c>
      <c r="B4" s="221"/>
      <c r="C4" s="221"/>
      <c r="D4" s="221"/>
      <c r="E4" s="221"/>
      <c r="F4" s="221"/>
      <c r="G4" s="221"/>
      <c r="H4" s="221"/>
    </row>
    <row r="5" spans="1:10" ht="18" customHeight="1" x14ac:dyDescent="0.2">
      <c r="A5" s="222" t="s">
        <v>15</v>
      </c>
      <c r="B5" s="141"/>
      <c r="C5" s="142"/>
      <c r="D5" s="223" t="s">
        <v>461</v>
      </c>
      <c r="E5" s="223"/>
      <c r="F5" s="223" t="s">
        <v>462</v>
      </c>
      <c r="G5" s="223"/>
      <c r="H5" s="143" t="s">
        <v>463</v>
      </c>
    </row>
    <row r="6" spans="1:10" ht="18" customHeight="1" x14ac:dyDescent="0.2">
      <c r="A6" s="222"/>
      <c r="B6" s="224" t="s">
        <v>557</v>
      </c>
      <c r="C6" s="222" t="s">
        <v>558</v>
      </c>
      <c r="D6" s="144" t="s">
        <v>466</v>
      </c>
      <c r="E6" s="144" t="s">
        <v>451</v>
      </c>
      <c r="F6" s="144" t="s">
        <v>466</v>
      </c>
      <c r="G6" s="144" t="s">
        <v>451</v>
      </c>
      <c r="H6" s="145" t="s">
        <v>466</v>
      </c>
    </row>
    <row r="7" spans="1:10" ht="18" customHeight="1" x14ac:dyDescent="0.2">
      <c r="A7" s="146" t="s">
        <v>17</v>
      </c>
      <c r="B7" s="224"/>
      <c r="C7" s="222"/>
      <c r="D7" s="147" t="s">
        <v>467</v>
      </c>
      <c r="E7" s="147" t="s">
        <v>450</v>
      </c>
      <c r="F7" s="147" t="s">
        <v>467</v>
      </c>
      <c r="G7" s="147" t="s">
        <v>450</v>
      </c>
      <c r="H7" s="148" t="s">
        <v>467</v>
      </c>
    </row>
    <row r="8" spans="1:10" ht="18" customHeight="1" x14ac:dyDescent="0.2">
      <c r="A8" s="149">
        <v>2019</v>
      </c>
      <c r="B8" s="150" t="s">
        <v>554</v>
      </c>
      <c r="C8" s="151" t="s">
        <v>555</v>
      </c>
      <c r="D8" s="152">
        <v>231821.14404599997</v>
      </c>
      <c r="E8" s="153">
        <v>95.229429558206348</v>
      </c>
      <c r="F8" s="152">
        <v>11613.207205999999</v>
      </c>
      <c r="G8" s="153">
        <v>4.7705704417936321</v>
      </c>
      <c r="H8" s="152">
        <v>243434.35125200002</v>
      </c>
    </row>
    <row r="9" spans="1:10" ht="18" customHeight="1" x14ac:dyDescent="0.2">
      <c r="A9" s="154">
        <v>2020</v>
      </c>
      <c r="B9" s="155" t="s">
        <v>548</v>
      </c>
      <c r="C9" s="156" t="s">
        <v>549</v>
      </c>
      <c r="D9" s="157">
        <v>189982.10105099992</v>
      </c>
      <c r="E9" s="158">
        <v>96.026311445700358</v>
      </c>
      <c r="F9" s="157">
        <v>7861.6963319999995</v>
      </c>
      <c r="G9" s="158">
        <v>3.9736885542996196</v>
      </c>
      <c r="H9" s="157">
        <v>197843.79738299997</v>
      </c>
    </row>
    <row r="10" spans="1:10" ht="18" customHeight="1" x14ac:dyDescent="0.2">
      <c r="A10" s="149"/>
      <c r="B10" s="150" t="s">
        <v>550</v>
      </c>
      <c r="C10" s="151" t="s">
        <v>551</v>
      </c>
      <c r="D10" s="152">
        <v>109873.183968</v>
      </c>
      <c r="E10" s="153">
        <v>93.819200997030308</v>
      </c>
      <c r="F10" s="152">
        <v>7238.4336970000004</v>
      </c>
      <c r="G10" s="153">
        <v>6.1807990029696942</v>
      </c>
      <c r="H10" s="152">
        <v>117111.617665</v>
      </c>
    </row>
    <row r="11" spans="1:10" ht="18" customHeight="1" x14ac:dyDescent="0.2">
      <c r="A11" s="154" t="s">
        <v>519</v>
      </c>
      <c r="B11" s="155" t="s">
        <v>552</v>
      </c>
      <c r="C11" s="156" t="s">
        <v>553</v>
      </c>
      <c r="D11" s="157">
        <v>153924.12134299998</v>
      </c>
      <c r="E11" s="158">
        <v>95.114426248676637</v>
      </c>
      <c r="F11" s="157">
        <v>7906.3468769999999</v>
      </c>
      <c r="G11" s="158">
        <v>4.8855737513233528</v>
      </c>
      <c r="H11" s="157">
        <v>161830.46821999998</v>
      </c>
    </row>
    <row r="12" spans="1:10" ht="18" customHeight="1" thickBot="1" x14ac:dyDescent="0.25">
      <c r="A12" s="159" t="s">
        <v>519</v>
      </c>
      <c r="B12" s="160" t="s">
        <v>554</v>
      </c>
      <c r="C12" s="161" t="s">
        <v>555</v>
      </c>
      <c r="D12" s="162">
        <v>169306.11611599999</v>
      </c>
      <c r="E12" s="163">
        <v>93.657833817945118</v>
      </c>
      <c r="F12" s="162">
        <v>11464.791361</v>
      </c>
      <c r="G12" s="163">
        <v>6.342166182054874</v>
      </c>
      <c r="H12" s="162">
        <v>180770.907477</v>
      </c>
    </row>
    <row r="15" spans="1:10" ht="18" customHeight="1" x14ac:dyDescent="0.2">
      <c r="D15" s="214"/>
      <c r="H15" s="214"/>
    </row>
    <row r="16" spans="1:10" ht="18" customHeight="1" x14ac:dyDescent="0.2">
      <c r="D16" s="214"/>
    </row>
  </sheetData>
  <mergeCells count="7">
    <mergeCell ref="A3:H3"/>
    <mergeCell ref="A4:H4"/>
    <mergeCell ref="A5:A6"/>
    <mergeCell ref="D5:E5"/>
    <mergeCell ref="F5:G5"/>
    <mergeCell ref="B6:B7"/>
    <mergeCell ref="C6:C7"/>
  </mergeCells>
  <hyperlinks>
    <hyperlink ref="J1" location="'الفهرس Index'!A1" display="الفهرس / 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L16"/>
  <sheetViews>
    <sheetView showGridLines="0" rightToLeft="1" workbookViewId="0"/>
  </sheetViews>
  <sheetFormatPr defaultColWidth="8.5703125" defaultRowHeight="18" customHeight="1" x14ac:dyDescent="0.2"/>
  <cols>
    <col min="1" max="1" width="8.7109375" style="2" customWidth="1"/>
    <col min="2" max="3" width="7.28515625" style="2" customWidth="1"/>
    <col min="4" max="4" width="13.28515625" style="2" customWidth="1"/>
    <col min="5" max="5" width="25.5703125" style="2" customWidth="1"/>
    <col min="6" max="6" width="13.28515625" style="2" customWidth="1"/>
    <col min="7" max="7" width="23.28515625" style="2" bestFit="1" customWidth="1"/>
    <col min="8" max="8" width="0.85546875" style="2" customWidth="1"/>
    <col min="9" max="9" width="17.7109375" style="2" customWidth="1"/>
    <col min="10" max="261" width="8.5703125" style="2"/>
    <col min="262" max="264" width="25.5703125" style="2" customWidth="1"/>
    <col min="265" max="517" width="8.5703125" style="2"/>
    <col min="518" max="520" width="25.5703125" style="2" customWidth="1"/>
    <col min="521" max="773" width="8.5703125" style="2"/>
    <col min="774" max="776" width="25.5703125" style="2" customWidth="1"/>
    <col min="777" max="1029" width="8.5703125" style="2"/>
    <col min="1030" max="1032" width="25.5703125" style="2" customWidth="1"/>
    <col min="1033" max="1285" width="8.5703125" style="2"/>
    <col min="1286" max="1288" width="25.5703125" style="2" customWidth="1"/>
    <col min="1289" max="1541" width="8.5703125" style="2"/>
    <col min="1542" max="1544" width="25.5703125" style="2" customWidth="1"/>
    <col min="1545" max="1797" width="8.5703125" style="2"/>
    <col min="1798" max="1800" width="25.5703125" style="2" customWidth="1"/>
    <col min="1801" max="2053" width="8.5703125" style="2"/>
    <col min="2054" max="2056" width="25.5703125" style="2" customWidth="1"/>
    <col min="2057" max="2309" width="8.5703125" style="2"/>
    <col min="2310" max="2312" width="25.5703125" style="2" customWidth="1"/>
    <col min="2313" max="2565" width="8.5703125" style="2"/>
    <col min="2566" max="2568" width="25.5703125" style="2" customWidth="1"/>
    <col min="2569" max="2821" width="8.5703125" style="2"/>
    <col min="2822" max="2824" width="25.5703125" style="2" customWidth="1"/>
    <col min="2825" max="3077" width="8.5703125" style="2"/>
    <col min="3078" max="3080" width="25.5703125" style="2" customWidth="1"/>
    <col min="3081" max="3333" width="8.5703125" style="2"/>
    <col min="3334" max="3336" width="25.5703125" style="2" customWidth="1"/>
    <col min="3337" max="3589" width="8.5703125" style="2"/>
    <col min="3590" max="3592" width="25.5703125" style="2" customWidth="1"/>
    <col min="3593" max="3845" width="8.5703125" style="2"/>
    <col min="3846" max="3848" width="25.5703125" style="2" customWidth="1"/>
    <col min="3849" max="4101" width="8.5703125" style="2"/>
    <col min="4102" max="4104" width="25.5703125" style="2" customWidth="1"/>
    <col min="4105" max="4357" width="8.5703125" style="2"/>
    <col min="4358" max="4360" width="25.5703125" style="2" customWidth="1"/>
    <col min="4361" max="4613" width="8.5703125" style="2"/>
    <col min="4614" max="4616" width="25.5703125" style="2" customWidth="1"/>
    <col min="4617" max="4869" width="8.5703125" style="2"/>
    <col min="4870" max="4872" width="25.5703125" style="2" customWidth="1"/>
    <col min="4873" max="5125" width="8.5703125" style="2"/>
    <col min="5126" max="5128" width="25.5703125" style="2" customWidth="1"/>
    <col min="5129" max="5381" width="8.5703125" style="2"/>
    <col min="5382" max="5384" width="25.5703125" style="2" customWidth="1"/>
    <col min="5385" max="5637" width="8.5703125" style="2"/>
    <col min="5638" max="5640" width="25.5703125" style="2" customWidth="1"/>
    <col min="5641" max="5893" width="8.5703125" style="2"/>
    <col min="5894" max="5896" width="25.5703125" style="2" customWidth="1"/>
    <col min="5897" max="6149" width="8.5703125" style="2"/>
    <col min="6150" max="6152" width="25.5703125" style="2" customWidth="1"/>
    <col min="6153" max="6405" width="8.5703125" style="2"/>
    <col min="6406" max="6408" width="25.5703125" style="2" customWidth="1"/>
    <col min="6409" max="6661" width="8.5703125" style="2"/>
    <col min="6662" max="6664" width="25.5703125" style="2" customWidth="1"/>
    <col min="6665" max="6917" width="8.5703125" style="2"/>
    <col min="6918" max="6920" width="25.5703125" style="2" customWidth="1"/>
    <col min="6921" max="7173" width="8.5703125" style="2"/>
    <col min="7174" max="7176" width="25.5703125" style="2" customWidth="1"/>
    <col min="7177" max="7429" width="8.5703125" style="2"/>
    <col min="7430" max="7432" width="25.5703125" style="2" customWidth="1"/>
    <col min="7433" max="7685" width="8.5703125" style="2"/>
    <col min="7686" max="7688" width="25.5703125" style="2" customWidth="1"/>
    <col min="7689" max="7941" width="8.5703125" style="2"/>
    <col min="7942" max="7944" width="25.5703125" style="2" customWidth="1"/>
    <col min="7945" max="8197" width="8.5703125" style="2"/>
    <col min="8198" max="8200" width="25.5703125" style="2" customWidth="1"/>
    <col min="8201" max="8453" width="8.5703125" style="2"/>
    <col min="8454" max="8456" width="25.5703125" style="2" customWidth="1"/>
    <col min="8457" max="8709" width="8.5703125" style="2"/>
    <col min="8710" max="8712" width="25.5703125" style="2" customWidth="1"/>
    <col min="8713" max="8965" width="8.5703125" style="2"/>
    <col min="8966" max="8968" width="25.5703125" style="2" customWidth="1"/>
    <col min="8969" max="9221" width="8.5703125" style="2"/>
    <col min="9222" max="9224" width="25.5703125" style="2" customWidth="1"/>
    <col min="9225" max="9477" width="8.5703125" style="2"/>
    <col min="9478" max="9480" width="25.5703125" style="2" customWidth="1"/>
    <col min="9481" max="9733" width="8.5703125" style="2"/>
    <col min="9734" max="9736" width="25.5703125" style="2" customWidth="1"/>
    <col min="9737" max="9989" width="8.5703125" style="2"/>
    <col min="9990" max="9992" width="25.5703125" style="2" customWidth="1"/>
    <col min="9993" max="10245" width="8.5703125" style="2"/>
    <col min="10246" max="10248" width="25.5703125" style="2" customWidth="1"/>
    <col min="10249" max="10501" width="8.5703125" style="2"/>
    <col min="10502" max="10504" width="25.5703125" style="2" customWidth="1"/>
    <col min="10505" max="10757" width="8.5703125" style="2"/>
    <col min="10758" max="10760" width="25.5703125" style="2" customWidth="1"/>
    <col min="10761" max="11013" width="8.5703125" style="2"/>
    <col min="11014" max="11016" width="25.5703125" style="2" customWidth="1"/>
    <col min="11017" max="11269" width="8.5703125" style="2"/>
    <col min="11270" max="11272" width="25.5703125" style="2" customWidth="1"/>
    <col min="11273" max="11525" width="8.5703125" style="2"/>
    <col min="11526" max="11528" width="25.5703125" style="2" customWidth="1"/>
    <col min="11529" max="11781" width="8.5703125" style="2"/>
    <col min="11782" max="11784" width="25.5703125" style="2" customWidth="1"/>
    <col min="11785" max="12037" width="8.5703125" style="2"/>
    <col min="12038" max="12040" width="25.5703125" style="2" customWidth="1"/>
    <col min="12041" max="12293" width="8.5703125" style="2"/>
    <col min="12294" max="12296" width="25.5703125" style="2" customWidth="1"/>
    <col min="12297" max="12549" width="8.5703125" style="2"/>
    <col min="12550" max="12552" width="25.5703125" style="2" customWidth="1"/>
    <col min="12553" max="12805" width="8.5703125" style="2"/>
    <col min="12806" max="12808" width="25.5703125" style="2" customWidth="1"/>
    <col min="12809" max="13061" width="8.5703125" style="2"/>
    <col min="13062" max="13064" width="25.5703125" style="2" customWidth="1"/>
    <col min="13065" max="13317" width="8.5703125" style="2"/>
    <col min="13318" max="13320" width="25.5703125" style="2" customWidth="1"/>
    <col min="13321" max="13573" width="8.5703125" style="2"/>
    <col min="13574" max="13576" width="25.5703125" style="2" customWidth="1"/>
    <col min="13577" max="13829" width="8.5703125" style="2"/>
    <col min="13830" max="13832" width="25.5703125" style="2" customWidth="1"/>
    <col min="13833" max="14085" width="8.5703125" style="2"/>
    <col min="14086" max="14088" width="25.5703125" style="2" customWidth="1"/>
    <col min="14089" max="14341" width="8.5703125" style="2"/>
    <col min="14342" max="14344" width="25.5703125" style="2" customWidth="1"/>
    <col min="14345" max="14597" width="8.5703125" style="2"/>
    <col min="14598" max="14600" width="25.5703125" style="2" customWidth="1"/>
    <col min="14601" max="14853" width="8.5703125" style="2"/>
    <col min="14854" max="14856" width="25.5703125" style="2" customWidth="1"/>
    <col min="14857" max="15109" width="8.5703125" style="2"/>
    <col min="15110" max="15112" width="25.5703125" style="2" customWidth="1"/>
    <col min="15113" max="15365" width="8.5703125" style="2"/>
    <col min="15366" max="15368" width="25.5703125" style="2" customWidth="1"/>
    <col min="15369" max="15621" width="8.5703125" style="2"/>
    <col min="15622" max="15624" width="25.5703125" style="2" customWidth="1"/>
    <col min="15625" max="15877" width="8.5703125" style="2"/>
    <col min="15878" max="15880" width="25.5703125" style="2" customWidth="1"/>
    <col min="15881" max="16133" width="8.5703125" style="2"/>
    <col min="16134" max="16136" width="25.5703125" style="2" customWidth="1"/>
    <col min="16137" max="16384" width="8.5703125" style="2"/>
  </cols>
  <sheetData>
    <row r="1" spans="1:12" ht="18" customHeight="1" x14ac:dyDescent="0.2">
      <c r="I1" s="21" t="s">
        <v>49</v>
      </c>
    </row>
    <row r="2" spans="1:12" ht="17.25" customHeight="1" x14ac:dyDescent="0.2">
      <c r="H2" s="8"/>
    </row>
    <row r="3" spans="1:12" ht="30" customHeight="1" x14ac:dyDescent="0.25">
      <c r="A3" s="225" t="s">
        <v>541</v>
      </c>
      <c r="B3" s="225"/>
      <c r="C3" s="225"/>
      <c r="D3" s="225"/>
      <c r="E3" s="225"/>
      <c r="F3" s="225"/>
      <c r="G3" s="225"/>
    </row>
    <row r="4" spans="1:12" ht="30" customHeight="1" x14ac:dyDescent="0.2">
      <c r="A4" s="226" t="s">
        <v>545</v>
      </c>
      <c r="B4" s="226"/>
      <c r="C4" s="226"/>
      <c r="D4" s="226"/>
      <c r="E4" s="226"/>
      <c r="F4" s="226"/>
      <c r="G4" s="226"/>
    </row>
    <row r="5" spans="1:12" ht="18" customHeight="1" x14ac:dyDescent="0.2">
      <c r="A5" s="229" t="s">
        <v>15</v>
      </c>
      <c r="B5" s="41"/>
      <c r="C5" s="42"/>
      <c r="D5" s="227" t="s">
        <v>459</v>
      </c>
      <c r="E5" s="227"/>
      <c r="F5" s="227" t="s">
        <v>460</v>
      </c>
      <c r="G5" s="228"/>
    </row>
    <row r="6" spans="1:12" ht="18" customHeight="1" x14ac:dyDescent="0.2">
      <c r="A6" s="229"/>
      <c r="B6" s="230" t="s">
        <v>557</v>
      </c>
      <c r="C6" s="229" t="s">
        <v>558</v>
      </c>
      <c r="D6" s="28" t="s">
        <v>466</v>
      </c>
      <c r="E6" s="27" t="s">
        <v>451</v>
      </c>
      <c r="F6" s="27" t="s">
        <v>466</v>
      </c>
      <c r="G6" s="57" t="s">
        <v>451</v>
      </c>
    </row>
    <row r="7" spans="1:12" ht="18" customHeight="1" x14ac:dyDescent="0.2">
      <c r="A7" s="23" t="s">
        <v>17</v>
      </c>
      <c r="B7" s="230"/>
      <c r="C7" s="229"/>
      <c r="D7" s="18" t="s">
        <v>467</v>
      </c>
      <c r="E7" s="18" t="s">
        <v>450</v>
      </c>
      <c r="F7" s="18" t="s">
        <v>467</v>
      </c>
      <c r="G7" s="56" t="s">
        <v>450</v>
      </c>
    </row>
    <row r="8" spans="1:12" ht="18" customHeight="1" x14ac:dyDescent="0.2">
      <c r="A8" s="29">
        <v>2019</v>
      </c>
      <c r="B8" s="30" t="s">
        <v>554</v>
      </c>
      <c r="C8" s="31" t="s">
        <v>555</v>
      </c>
      <c r="D8" s="111">
        <v>186154.06900799999</v>
      </c>
      <c r="E8" s="32">
        <v>76.469926306865275</v>
      </c>
      <c r="F8" s="111">
        <v>57280.282244000002</v>
      </c>
      <c r="G8" s="60">
        <v>23.53007369313471</v>
      </c>
      <c r="K8" s="20"/>
      <c r="L8" s="20"/>
    </row>
    <row r="9" spans="1:12" ht="18" customHeight="1" x14ac:dyDescent="0.2">
      <c r="A9" s="33">
        <v>2020</v>
      </c>
      <c r="B9" s="34" t="s">
        <v>548</v>
      </c>
      <c r="C9" s="35" t="s">
        <v>549</v>
      </c>
      <c r="D9" s="112">
        <v>149950.36831299998</v>
      </c>
      <c r="E9" s="36">
        <v>75.792301955625874</v>
      </c>
      <c r="F9" s="112">
        <v>47893.429069999998</v>
      </c>
      <c r="G9" s="61">
        <v>24.20769804437413</v>
      </c>
      <c r="K9" s="20"/>
      <c r="L9" s="20"/>
    </row>
    <row r="10" spans="1:12" ht="18" customHeight="1" x14ac:dyDescent="0.2">
      <c r="A10" s="29"/>
      <c r="B10" s="30" t="s">
        <v>550</v>
      </c>
      <c r="C10" s="31" t="s">
        <v>551</v>
      </c>
      <c r="D10" s="111">
        <v>74775.026702000003</v>
      </c>
      <c r="E10" s="32">
        <v>63.849367119063615</v>
      </c>
      <c r="F10" s="111">
        <v>42336.590962999995</v>
      </c>
      <c r="G10" s="60">
        <v>36.150632880936385</v>
      </c>
      <c r="K10" s="20"/>
      <c r="L10" s="20"/>
    </row>
    <row r="11" spans="1:12" ht="18" customHeight="1" x14ac:dyDescent="0.2">
      <c r="A11" s="33" t="s">
        <v>519</v>
      </c>
      <c r="B11" s="34" t="s">
        <v>552</v>
      </c>
      <c r="C11" s="35" t="s">
        <v>553</v>
      </c>
      <c r="D11" s="112">
        <v>108439.81134700001</v>
      </c>
      <c r="E11" s="36">
        <v>67.00827881161527</v>
      </c>
      <c r="F11" s="112">
        <v>53390.656873</v>
      </c>
      <c r="G11" s="61">
        <v>32.991721188384759</v>
      </c>
      <c r="K11" s="20"/>
      <c r="L11" s="20"/>
    </row>
    <row r="12" spans="1:12" ht="18" customHeight="1" thickBot="1" x14ac:dyDescent="0.25">
      <c r="A12" s="37" t="s">
        <v>519</v>
      </c>
      <c r="B12" s="38" t="s">
        <v>554</v>
      </c>
      <c r="C12" s="39" t="s">
        <v>555</v>
      </c>
      <c r="D12" s="113">
        <v>122879.72101800001</v>
      </c>
      <c r="E12" s="40">
        <v>67.975385383090114</v>
      </c>
      <c r="F12" s="113">
        <v>57891.186459000004</v>
      </c>
      <c r="G12" s="62">
        <v>32.024614616909894</v>
      </c>
      <c r="K12" s="20"/>
      <c r="L12" s="20"/>
    </row>
    <row r="14" spans="1:12" ht="18" customHeight="1" x14ac:dyDescent="0.2">
      <c r="D14" s="14"/>
      <c r="E14" s="14"/>
      <c r="F14" s="14"/>
      <c r="G14" s="14"/>
    </row>
    <row r="15" spans="1:12" ht="18" customHeight="1" x14ac:dyDescent="0.2">
      <c r="D15" s="110"/>
    </row>
    <row r="16" spans="1:12" ht="18" customHeight="1" x14ac:dyDescent="0.2">
      <c r="D16" s="110"/>
      <c r="F16" s="110"/>
    </row>
  </sheetData>
  <mergeCells count="7">
    <mergeCell ref="A3:G3"/>
    <mergeCell ref="A4:G4"/>
    <mergeCell ref="D5:E5"/>
    <mergeCell ref="F5:G5"/>
    <mergeCell ref="A5:A6"/>
    <mergeCell ref="C6:C7"/>
    <mergeCell ref="B6:B7"/>
  </mergeCells>
  <hyperlinks>
    <hyperlink ref="I1" location="'الفهرس Index'!A1" display="الفهرس / 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M104"/>
  <sheetViews>
    <sheetView showGridLines="0" rightToLeft="1" workbookViewId="0"/>
  </sheetViews>
  <sheetFormatPr defaultColWidth="8.5703125" defaultRowHeight="18" customHeight="1" x14ac:dyDescent="0.2"/>
  <cols>
    <col min="1" max="1" width="6.5703125" style="2" customWidth="1"/>
    <col min="2" max="2" width="32.5703125" style="2" customWidth="1"/>
    <col min="3" max="5" width="12.7109375" style="2" customWidth="1"/>
    <col min="6" max="6" width="32.5703125" style="2" customWidth="1"/>
    <col min="7" max="7" width="5.570312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C1" s="110"/>
      <c r="D1" s="110"/>
      <c r="E1" s="110"/>
      <c r="I1" s="21" t="s">
        <v>49</v>
      </c>
    </row>
    <row r="2" spans="1:13" ht="21" customHeight="1" x14ac:dyDescent="0.2">
      <c r="C2" s="139"/>
      <c r="D2" s="139"/>
      <c r="E2" s="139"/>
    </row>
    <row r="3" spans="1:13" ht="23.25" customHeight="1" x14ac:dyDescent="0.25">
      <c r="A3" s="231" t="s">
        <v>470</v>
      </c>
      <c r="B3" s="231"/>
      <c r="C3" s="231"/>
      <c r="D3" s="231"/>
      <c r="E3" s="231"/>
      <c r="F3" s="231"/>
      <c r="G3" s="231"/>
      <c r="L3" s="2"/>
      <c r="M3" s="2"/>
    </row>
    <row r="4" spans="1:13" ht="23.25" customHeight="1" x14ac:dyDescent="0.2">
      <c r="A4" s="232" t="s">
        <v>456</v>
      </c>
      <c r="B4" s="232"/>
      <c r="C4" s="232"/>
      <c r="D4" s="232"/>
      <c r="E4" s="232"/>
      <c r="F4" s="232"/>
      <c r="G4" s="232"/>
      <c r="L4" s="2"/>
      <c r="M4" s="2"/>
    </row>
    <row r="5" spans="1:13" ht="18" customHeight="1" x14ac:dyDescent="0.2">
      <c r="A5" s="229" t="s">
        <v>18</v>
      </c>
      <c r="B5" s="236" t="s">
        <v>20</v>
      </c>
      <c r="C5" s="12" t="s">
        <v>606</v>
      </c>
      <c r="D5" s="12" t="s">
        <v>587</v>
      </c>
      <c r="E5" s="12" t="s">
        <v>606</v>
      </c>
      <c r="F5" s="236" t="s">
        <v>19</v>
      </c>
      <c r="G5" s="237" t="s">
        <v>54</v>
      </c>
      <c r="L5" s="2"/>
      <c r="M5" s="2"/>
    </row>
    <row r="6" spans="1:13" ht="18" customHeight="1" x14ac:dyDescent="0.2">
      <c r="A6" s="229"/>
      <c r="B6" s="236"/>
      <c r="C6" s="18">
        <v>2019</v>
      </c>
      <c r="D6" s="18">
        <v>2020</v>
      </c>
      <c r="E6" s="18">
        <v>2020</v>
      </c>
      <c r="F6" s="236"/>
      <c r="G6" s="237"/>
      <c r="L6" s="2"/>
      <c r="M6" s="2"/>
    </row>
    <row r="7" spans="1:13" ht="18" customHeight="1" x14ac:dyDescent="0.2">
      <c r="A7" s="229"/>
      <c r="B7" s="236"/>
      <c r="C7" s="233" t="s">
        <v>51</v>
      </c>
      <c r="D7" s="234"/>
      <c r="E7" s="235"/>
      <c r="F7" s="236"/>
      <c r="G7" s="237"/>
      <c r="L7" s="2"/>
      <c r="M7" s="2"/>
    </row>
    <row r="8" spans="1:13" ht="12.75" x14ac:dyDescent="0.2">
      <c r="A8" s="29">
        <v>1</v>
      </c>
      <c r="B8" s="43" t="s">
        <v>431</v>
      </c>
      <c r="C8" s="114">
        <v>1531.5796009999999</v>
      </c>
      <c r="D8" s="114">
        <v>1328.0554199999999</v>
      </c>
      <c r="E8" s="114">
        <v>1294.8188600000001</v>
      </c>
      <c r="F8" s="44" t="s">
        <v>411</v>
      </c>
      <c r="G8" s="29">
        <v>1</v>
      </c>
      <c r="L8" s="2"/>
      <c r="M8" s="2"/>
    </row>
    <row r="9" spans="1:13" ht="12.75" x14ac:dyDescent="0.2">
      <c r="A9" s="33">
        <v>2</v>
      </c>
      <c r="B9" s="45" t="s">
        <v>21</v>
      </c>
      <c r="C9" s="115">
        <v>407.13532500000002</v>
      </c>
      <c r="D9" s="115">
        <v>277.27327400000001</v>
      </c>
      <c r="E9" s="115">
        <v>432.944774</v>
      </c>
      <c r="F9" s="46" t="s">
        <v>412</v>
      </c>
      <c r="G9" s="33">
        <v>2</v>
      </c>
      <c r="L9" s="2"/>
      <c r="M9" s="2"/>
    </row>
    <row r="10" spans="1:13" ht="36" x14ac:dyDescent="0.2">
      <c r="A10" s="29">
        <v>3</v>
      </c>
      <c r="B10" s="43" t="s">
        <v>432</v>
      </c>
      <c r="C10" s="114">
        <v>248.14560700000001</v>
      </c>
      <c r="D10" s="114">
        <v>211.53828799999999</v>
      </c>
      <c r="E10" s="114">
        <v>212.331637</v>
      </c>
      <c r="F10" s="44" t="s">
        <v>413</v>
      </c>
      <c r="G10" s="29">
        <v>3</v>
      </c>
      <c r="L10" s="2"/>
      <c r="M10" s="2"/>
    </row>
    <row r="11" spans="1:13" ht="36" x14ac:dyDescent="0.2">
      <c r="A11" s="33">
        <v>4</v>
      </c>
      <c r="B11" s="45" t="s">
        <v>433</v>
      </c>
      <c r="C11" s="115">
        <v>1452.514277</v>
      </c>
      <c r="D11" s="115">
        <v>1488.7563909999999</v>
      </c>
      <c r="E11" s="115">
        <v>1490.0551780000001</v>
      </c>
      <c r="F11" s="46" t="s">
        <v>414</v>
      </c>
      <c r="G11" s="33">
        <v>4</v>
      </c>
      <c r="K11" s="139"/>
      <c r="L11" s="2"/>
      <c r="M11" s="2"/>
    </row>
    <row r="12" spans="1:13" ht="12.75" x14ac:dyDescent="0.2">
      <c r="A12" s="29">
        <v>5</v>
      </c>
      <c r="B12" s="43" t="s">
        <v>22</v>
      </c>
      <c r="C12" s="114">
        <v>186834.951646</v>
      </c>
      <c r="D12" s="114">
        <v>109311.07118499999</v>
      </c>
      <c r="E12" s="114">
        <v>123944.819659</v>
      </c>
      <c r="F12" s="44" t="s">
        <v>52</v>
      </c>
      <c r="G12" s="29">
        <v>5</v>
      </c>
      <c r="L12" s="2"/>
      <c r="M12" s="2"/>
    </row>
    <row r="13" spans="1:13" ht="24" x14ac:dyDescent="0.2">
      <c r="A13" s="33">
        <v>6</v>
      </c>
      <c r="B13" s="45" t="s">
        <v>434</v>
      </c>
      <c r="C13" s="115">
        <v>16532.359439</v>
      </c>
      <c r="D13" s="115">
        <v>15388.766291</v>
      </c>
      <c r="E13" s="115">
        <v>14591.776233000001</v>
      </c>
      <c r="F13" s="46" t="s">
        <v>415</v>
      </c>
      <c r="G13" s="33">
        <v>6</v>
      </c>
      <c r="L13" s="2"/>
      <c r="M13" s="2"/>
    </row>
    <row r="14" spans="1:13" ht="24" x14ac:dyDescent="0.2">
      <c r="A14" s="29">
        <v>7</v>
      </c>
      <c r="B14" s="43" t="s">
        <v>435</v>
      </c>
      <c r="C14" s="114">
        <v>17007.127765000001</v>
      </c>
      <c r="D14" s="114">
        <v>16121.775277999999</v>
      </c>
      <c r="E14" s="114">
        <v>18438.748539</v>
      </c>
      <c r="F14" s="44" t="s">
        <v>416</v>
      </c>
      <c r="G14" s="29">
        <v>7</v>
      </c>
      <c r="K14" s="139"/>
      <c r="L14" s="139"/>
      <c r="M14" s="2"/>
    </row>
    <row r="15" spans="1:13" ht="60" x14ac:dyDescent="0.2">
      <c r="A15" s="33">
        <v>8</v>
      </c>
      <c r="B15" s="45" t="s">
        <v>436</v>
      </c>
      <c r="C15" s="115">
        <v>74.298620999999997</v>
      </c>
      <c r="D15" s="115">
        <v>38.616613999999998</v>
      </c>
      <c r="E15" s="115">
        <v>44.308960999999996</v>
      </c>
      <c r="F15" s="46" t="s">
        <v>417</v>
      </c>
      <c r="G15" s="33">
        <v>8</v>
      </c>
      <c r="L15" s="2"/>
      <c r="M15" s="2"/>
    </row>
    <row r="16" spans="1:13" ht="60" x14ac:dyDescent="0.2">
      <c r="A16" s="29">
        <v>9</v>
      </c>
      <c r="B16" s="43" t="s">
        <v>437</v>
      </c>
      <c r="C16" s="114">
        <v>83.823415999999995</v>
      </c>
      <c r="D16" s="114">
        <v>57.433059</v>
      </c>
      <c r="E16" s="114">
        <v>82.736044000000007</v>
      </c>
      <c r="F16" s="44" t="s">
        <v>418</v>
      </c>
      <c r="G16" s="29">
        <v>9</v>
      </c>
      <c r="L16" s="2"/>
      <c r="M16" s="2"/>
    </row>
    <row r="17" spans="1:13" ht="48" x14ac:dyDescent="0.2">
      <c r="A17" s="33">
        <v>10</v>
      </c>
      <c r="B17" s="45" t="s">
        <v>438</v>
      </c>
      <c r="C17" s="115">
        <v>652.93412799999999</v>
      </c>
      <c r="D17" s="115">
        <v>599.54752299999996</v>
      </c>
      <c r="E17" s="115">
        <v>664.864013</v>
      </c>
      <c r="F17" s="46" t="s">
        <v>419</v>
      </c>
      <c r="G17" s="33">
        <v>10</v>
      </c>
      <c r="L17" s="2"/>
      <c r="M17" s="2"/>
    </row>
    <row r="18" spans="1:13" ht="12.75" x14ac:dyDescent="0.2">
      <c r="A18" s="29">
        <v>11</v>
      </c>
      <c r="B18" s="43" t="s">
        <v>439</v>
      </c>
      <c r="C18" s="114">
        <v>450.12517100000002</v>
      </c>
      <c r="D18" s="114">
        <v>519.84112500000003</v>
      </c>
      <c r="E18" s="114">
        <v>602.79499399999997</v>
      </c>
      <c r="F18" s="44" t="s">
        <v>420</v>
      </c>
      <c r="G18" s="29">
        <v>11</v>
      </c>
      <c r="L18" s="2"/>
      <c r="M18" s="2"/>
    </row>
    <row r="19" spans="1:13" ht="72" x14ac:dyDescent="0.2">
      <c r="A19" s="33">
        <v>12</v>
      </c>
      <c r="B19" s="45" t="s">
        <v>440</v>
      </c>
      <c r="C19" s="115">
        <v>39.379517</v>
      </c>
      <c r="D19" s="115">
        <v>13.830420999999999</v>
      </c>
      <c r="E19" s="115">
        <v>15.298373</v>
      </c>
      <c r="F19" s="46" t="s">
        <v>421</v>
      </c>
      <c r="G19" s="33">
        <v>12</v>
      </c>
      <c r="L19" s="2"/>
      <c r="M19" s="2"/>
    </row>
    <row r="20" spans="1:13" ht="36" x14ac:dyDescent="0.2">
      <c r="A20" s="29">
        <v>13</v>
      </c>
      <c r="B20" s="43" t="s">
        <v>441</v>
      </c>
      <c r="C20" s="114">
        <v>486.29382099999998</v>
      </c>
      <c r="D20" s="114">
        <v>469.81615699999998</v>
      </c>
      <c r="E20" s="114">
        <v>449.60754600000001</v>
      </c>
      <c r="F20" s="44" t="s">
        <v>422</v>
      </c>
      <c r="G20" s="29">
        <v>13</v>
      </c>
      <c r="L20" s="2"/>
      <c r="M20" s="2"/>
    </row>
    <row r="21" spans="1:13" ht="60" x14ac:dyDescent="0.2">
      <c r="A21" s="33">
        <v>14</v>
      </c>
      <c r="B21" s="45" t="s">
        <v>442</v>
      </c>
      <c r="C21" s="115">
        <v>1391.253111</v>
      </c>
      <c r="D21" s="115">
        <v>3959.920443</v>
      </c>
      <c r="E21" s="115">
        <v>2314.2486309999999</v>
      </c>
      <c r="F21" s="46" t="s">
        <v>423</v>
      </c>
      <c r="G21" s="33">
        <v>14</v>
      </c>
      <c r="L21" s="2"/>
      <c r="M21" s="2"/>
    </row>
    <row r="22" spans="1:13" ht="12.75" x14ac:dyDescent="0.2">
      <c r="A22" s="29">
        <v>15</v>
      </c>
      <c r="B22" s="43" t="s">
        <v>443</v>
      </c>
      <c r="C22" s="114">
        <v>4330.934217</v>
      </c>
      <c r="D22" s="114">
        <v>4417.3223410000001</v>
      </c>
      <c r="E22" s="114">
        <v>4580.5634040000004</v>
      </c>
      <c r="F22" s="44" t="s">
        <v>424</v>
      </c>
      <c r="G22" s="29">
        <v>15</v>
      </c>
      <c r="L22" s="2"/>
      <c r="M22" s="2"/>
    </row>
    <row r="23" spans="1:13" ht="72" x14ac:dyDescent="0.2">
      <c r="A23" s="33">
        <v>16</v>
      </c>
      <c r="B23" s="45" t="s">
        <v>465</v>
      </c>
      <c r="C23" s="115">
        <v>3187.0508759999998</v>
      </c>
      <c r="D23" s="115">
        <v>2565.8191729999999</v>
      </c>
      <c r="E23" s="115">
        <v>3158.9123479999998</v>
      </c>
      <c r="F23" s="46" t="s">
        <v>425</v>
      </c>
      <c r="G23" s="33">
        <v>16</v>
      </c>
      <c r="L23" s="2"/>
      <c r="M23" s="2"/>
    </row>
    <row r="24" spans="1:13" ht="24" x14ac:dyDescent="0.2">
      <c r="A24" s="29">
        <v>17</v>
      </c>
      <c r="B24" s="43" t="s">
        <v>445</v>
      </c>
      <c r="C24" s="114">
        <v>6900.8685139999998</v>
      </c>
      <c r="D24" s="114">
        <v>4063.0973100000001</v>
      </c>
      <c r="E24" s="114">
        <v>6644.6477860000005</v>
      </c>
      <c r="F24" s="44" t="s">
        <v>426</v>
      </c>
      <c r="G24" s="29">
        <v>17</v>
      </c>
      <c r="L24" s="2"/>
      <c r="M24" s="2"/>
    </row>
    <row r="25" spans="1:13" ht="72" x14ac:dyDescent="0.2">
      <c r="A25" s="33">
        <v>18</v>
      </c>
      <c r="B25" s="45" t="s">
        <v>446</v>
      </c>
      <c r="C25" s="115">
        <v>391.82243999999997</v>
      </c>
      <c r="D25" s="115">
        <v>440.40543200000002</v>
      </c>
      <c r="E25" s="115">
        <v>542.14005699999996</v>
      </c>
      <c r="F25" s="46" t="s">
        <v>427</v>
      </c>
      <c r="G25" s="33">
        <v>18</v>
      </c>
      <c r="L25" s="2"/>
      <c r="M25" s="2"/>
    </row>
    <row r="26" spans="1:13" ht="24" x14ac:dyDescent="0.2">
      <c r="A26" s="29">
        <v>19</v>
      </c>
      <c r="B26" s="43" t="s">
        <v>447</v>
      </c>
      <c r="C26" s="114">
        <v>90.646123000000003</v>
      </c>
      <c r="D26" s="114">
        <v>71.989676000000003</v>
      </c>
      <c r="E26" s="114">
        <v>92.843519999999998</v>
      </c>
      <c r="F26" s="44" t="s">
        <v>428</v>
      </c>
      <c r="G26" s="29">
        <v>19</v>
      </c>
      <c r="L26" s="2"/>
      <c r="M26" s="2"/>
    </row>
    <row r="27" spans="1:13" ht="12.75" x14ac:dyDescent="0.2">
      <c r="A27" s="33">
        <v>20</v>
      </c>
      <c r="B27" s="45" t="s">
        <v>448</v>
      </c>
      <c r="C27" s="115">
        <v>537.46090300000003</v>
      </c>
      <c r="D27" s="115">
        <v>393.73383000000001</v>
      </c>
      <c r="E27" s="115">
        <v>430.06870800000002</v>
      </c>
      <c r="F27" s="46" t="s">
        <v>429</v>
      </c>
      <c r="G27" s="33">
        <v>20</v>
      </c>
      <c r="L27" s="2"/>
      <c r="M27" s="2"/>
    </row>
    <row r="28" spans="1:13" ht="24.75" thickBot="1" x14ac:dyDescent="0.25">
      <c r="A28" s="47">
        <v>21</v>
      </c>
      <c r="B28" s="48" t="s">
        <v>449</v>
      </c>
      <c r="C28" s="116">
        <v>803.64673400000004</v>
      </c>
      <c r="D28" s="116">
        <v>91.858988999999994</v>
      </c>
      <c r="E28" s="116">
        <v>742.37821199999996</v>
      </c>
      <c r="F28" s="49" t="s">
        <v>430</v>
      </c>
      <c r="G28" s="47">
        <v>21</v>
      </c>
      <c r="L28" s="2"/>
      <c r="M28" s="2"/>
    </row>
    <row r="29" spans="1:13" ht="20.100000000000001" customHeight="1" thickBot="1" x14ac:dyDescent="0.25">
      <c r="A29" s="50"/>
      <c r="B29" s="51" t="s">
        <v>50</v>
      </c>
      <c r="C29" s="117">
        <f>SUM(C8:C28)</f>
        <v>243434.35125199999</v>
      </c>
      <c r="D29" s="117">
        <f>SUM(D8:D28)</f>
        <v>161830.46821999998</v>
      </c>
      <c r="E29" s="117">
        <f>SUM(E8:E28)</f>
        <v>180770.90747700003</v>
      </c>
      <c r="F29" s="52" t="s">
        <v>1</v>
      </c>
      <c r="G29" s="53"/>
      <c r="L29" s="2"/>
      <c r="M29" s="2"/>
    </row>
    <row r="30" spans="1:13" ht="35.1" customHeight="1" x14ac:dyDescent="0.2">
      <c r="A30" s="1"/>
      <c r="B30" s="1"/>
      <c r="C30" s="212"/>
      <c r="D30" s="212"/>
      <c r="E30" s="212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C7:E7"/>
    <mergeCell ref="F5:F7"/>
    <mergeCell ref="G5:G7"/>
    <mergeCell ref="B5:B7"/>
    <mergeCell ref="A5:A7"/>
  </mergeCells>
  <hyperlinks>
    <hyperlink ref="I1" location="'الفهرس Index'!A1" display="الفهرس / 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/>
  </sheetPr>
  <dimension ref="A1:M94"/>
  <sheetViews>
    <sheetView showGridLines="0" rightToLeft="1" workbookViewId="0"/>
  </sheetViews>
  <sheetFormatPr defaultColWidth="8.5703125" defaultRowHeight="18" customHeight="1" x14ac:dyDescent="0.2"/>
  <cols>
    <col min="1" max="1" width="3.85546875" style="2" bestFit="1" customWidth="1"/>
    <col min="2" max="2" width="28.7109375" style="2" customWidth="1"/>
    <col min="3" max="5" width="12.7109375" style="2" customWidth="1"/>
    <col min="6" max="6" width="33.85546875" style="2" bestFit="1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49</v>
      </c>
    </row>
    <row r="2" spans="1:13" ht="21" customHeight="1" x14ac:dyDescent="0.2"/>
    <row r="3" spans="1:13" ht="23.25" customHeight="1" x14ac:dyDescent="0.25">
      <c r="A3" s="238" t="s">
        <v>581</v>
      </c>
      <c r="B3" s="238"/>
      <c r="C3" s="238"/>
      <c r="D3" s="238"/>
      <c r="E3" s="238"/>
      <c r="F3" s="238"/>
      <c r="G3" s="238"/>
      <c r="L3" s="2"/>
      <c r="M3" s="2"/>
    </row>
    <row r="4" spans="1:13" ht="23.25" customHeight="1" x14ac:dyDescent="0.2">
      <c r="A4" s="239" t="s">
        <v>579</v>
      </c>
      <c r="B4" s="239"/>
      <c r="C4" s="239"/>
      <c r="D4" s="239"/>
      <c r="E4" s="239"/>
      <c r="F4" s="239"/>
      <c r="G4" s="239"/>
      <c r="L4" s="2"/>
      <c r="M4" s="2"/>
    </row>
    <row r="5" spans="1:13" ht="18" customHeight="1" x14ac:dyDescent="0.2">
      <c r="A5" s="229" t="s">
        <v>56</v>
      </c>
      <c r="B5" s="240" t="s">
        <v>61</v>
      </c>
      <c r="C5" s="12" t="s">
        <v>606</v>
      </c>
      <c r="D5" s="12" t="s">
        <v>587</v>
      </c>
      <c r="E5" s="12" t="s">
        <v>606</v>
      </c>
      <c r="F5" s="236" t="s">
        <v>60</v>
      </c>
      <c r="G5" s="237" t="s">
        <v>55</v>
      </c>
      <c r="L5" s="2"/>
      <c r="M5" s="2"/>
    </row>
    <row r="6" spans="1:13" ht="18" customHeight="1" x14ac:dyDescent="0.2">
      <c r="A6" s="229"/>
      <c r="B6" s="240"/>
      <c r="C6" s="18">
        <v>2019</v>
      </c>
      <c r="D6" s="18">
        <v>2020</v>
      </c>
      <c r="E6" s="18">
        <v>2020</v>
      </c>
      <c r="F6" s="236"/>
      <c r="G6" s="237"/>
      <c r="L6" s="2"/>
      <c r="M6" s="2"/>
    </row>
    <row r="7" spans="1:13" ht="18" customHeight="1" x14ac:dyDescent="0.2">
      <c r="A7" s="229"/>
      <c r="B7" s="240"/>
      <c r="C7" s="233" t="s">
        <v>51</v>
      </c>
      <c r="D7" s="234"/>
      <c r="E7" s="235"/>
      <c r="F7" s="236"/>
      <c r="G7" s="237"/>
      <c r="L7" s="2"/>
      <c r="M7" s="2"/>
    </row>
    <row r="8" spans="1:13" ht="29.25" customHeight="1" x14ac:dyDescent="0.2">
      <c r="A8" s="29">
        <v>1</v>
      </c>
      <c r="B8" s="43" t="s">
        <v>2</v>
      </c>
      <c r="C8" s="200">
        <v>22704.700382999999</v>
      </c>
      <c r="D8" s="200">
        <v>20001.390025000001</v>
      </c>
      <c r="E8" s="200">
        <v>21494.039775000001</v>
      </c>
      <c r="F8" s="44" t="s">
        <v>272</v>
      </c>
      <c r="G8" s="63">
        <v>1</v>
      </c>
      <c r="L8" s="2"/>
      <c r="M8" s="2"/>
    </row>
    <row r="9" spans="1:13" ht="29.25" customHeight="1" x14ac:dyDescent="0.2">
      <c r="A9" s="33">
        <v>2</v>
      </c>
      <c r="B9" s="45" t="s">
        <v>277</v>
      </c>
      <c r="C9" s="201">
        <v>14827.342568</v>
      </c>
      <c r="D9" s="201">
        <v>11313.563853</v>
      </c>
      <c r="E9" s="201">
        <v>12763.900643999999</v>
      </c>
      <c r="F9" s="46" t="s">
        <v>452</v>
      </c>
      <c r="G9" s="64">
        <v>2</v>
      </c>
      <c r="L9" s="2"/>
      <c r="M9" s="2"/>
    </row>
    <row r="10" spans="1:13" ht="29.25" customHeight="1" x14ac:dyDescent="0.2">
      <c r="A10" s="29">
        <v>3</v>
      </c>
      <c r="B10" s="43" t="s">
        <v>3</v>
      </c>
      <c r="C10" s="200">
        <v>13333.737972000001</v>
      </c>
      <c r="D10" s="200">
        <v>10219.958859</v>
      </c>
      <c r="E10" s="200">
        <v>12719.761376</v>
      </c>
      <c r="F10" s="44" t="s">
        <v>57</v>
      </c>
      <c r="G10" s="63">
        <v>3</v>
      </c>
      <c r="L10" s="2"/>
      <c r="M10" s="2"/>
    </row>
    <row r="11" spans="1:13" ht="29.25" customHeight="1" x14ac:dyDescent="0.2">
      <c r="A11" s="33">
        <v>4</v>
      </c>
      <c r="B11" s="45" t="s">
        <v>4</v>
      </c>
      <c r="C11" s="201">
        <v>142161.28136299999</v>
      </c>
      <c r="D11" s="201">
        <v>87520.777249000006</v>
      </c>
      <c r="E11" s="201">
        <v>100111.181163</v>
      </c>
      <c r="F11" s="46" t="s">
        <v>273</v>
      </c>
      <c r="G11" s="64">
        <v>4</v>
      </c>
      <c r="L11" s="2"/>
      <c r="M11" s="2"/>
    </row>
    <row r="12" spans="1:13" ht="29.25" customHeight="1" x14ac:dyDescent="0.2">
      <c r="A12" s="29">
        <v>5</v>
      </c>
      <c r="B12" s="43" t="s">
        <v>32</v>
      </c>
      <c r="C12" s="200">
        <v>6251.581365</v>
      </c>
      <c r="D12" s="200">
        <v>5670.9892040000004</v>
      </c>
      <c r="E12" s="200">
        <v>3372.3513549999998</v>
      </c>
      <c r="F12" s="44" t="s">
        <v>274</v>
      </c>
      <c r="G12" s="63">
        <v>5</v>
      </c>
      <c r="L12" s="2"/>
      <c r="M12" s="2"/>
    </row>
    <row r="13" spans="1:13" ht="29.25" customHeight="1" x14ac:dyDescent="0.2">
      <c r="A13" s="33">
        <v>6</v>
      </c>
      <c r="B13" s="45" t="s">
        <v>5</v>
      </c>
      <c r="C13" s="201">
        <v>521.29421400000001</v>
      </c>
      <c r="D13" s="201">
        <v>1145.5925850000001</v>
      </c>
      <c r="E13" s="201">
        <v>610.769676</v>
      </c>
      <c r="F13" s="46" t="s">
        <v>6</v>
      </c>
      <c r="G13" s="64">
        <v>6</v>
      </c>
      <c r="L13" s="2"/>
      <c r="M13" s="2"/>
    </row>
    <row r="14" spans="1:13" ht="29.25" customHeight="1" x14ac:dyDescent="0.2">
      <c r="A14" s="29">
        <v>7</v>
      </c>
      <c r="B14" s="43" t="s">
        <v>7</v>
      </c>
      <c r="C14" s="200">
        <v>12883.201687000001</v>
      </c>
      <c r="D14" s="200">
        <v>7423.1112160000002</v>
      </c>
      <c r="E14" s="200">
        <v>6087.323394</v>
      </c>
      <c r="F14" s="44" t="s">
        <v>8</v>
      </c>
      <c r="G14" s="63">
        <v>7</v>
      </c>
      <c r="L14" s="2"/>
      <c r="M14" s="2"/>
    </row>
    <row r="15" spans="1:13" ht="29.25" customHeight="1" x14ac:dyDescent="0.2">
      <c r="A15" s="33">
        <v>8</v>
      </c>
      <c r="B15" s="45" t="s">
        <v>9</v>
      </c>
      <c r="C15" s="201">
        <v>2195.5114920000001</v>
      </c>
      <c r="D15" s="201">
        <v>1578.6987180000001</v>
      </c>
      <c r="E15" s="201">
        <v>2213.4235210000002</v>
      </c>
      <c r="F15" s="46" t="s">
        <v>10</v>
      </c>
      <c r="G15" s="64">
        <v>8</v>
      </c>
      <c r="L15" s="2"/>
      <c r="M15" s="2"/>
    </row>
    <row r="16" spans="1:13" ht="29.25" customHeight="1" x14ac:dyDescent="0.2">
      <c r="A16" s="29">
        <v>9</v>
      </c>
      <c r="B16" s="43" t="s">
        <v>11</v>
      </c>
      <c r="C16" s="200">
        <v>27980.23516</v>
      </c>
      <c r="D16" s="200">
        <v>16247.006589000001</v>
      </c>
      <c r="E16" s="200">
        <v>20603.622957</v>
      </c>
      <c r="F16" s="44" t="s">
        <v>58</v>
      </c>
      <c r="G16" s="63">
        <v>9</v>
      </c>
      <c r="L16" s="2"/>
      <c r="M16" s="2"/>
    </row>
    <row r="17" spans="1:13" ht="29.25" customHeight="1" x14ac:dyDescent="0.2">
      <c r="A17" s="33">
        <v>10</v>
      </c>
      <c r="B17" s="45" t="s">
        <v>12</v>
      </c>
      <c r="C17" s="201">
        <v>560.77026799999999</v>
      </c>
      <c r="D17" s="201">
        <v>704.07944999999995</v>
      </c>
      <c r="E17" s="201">
        <v>791.64531799999997</v>
      </c>
      <c r="F17" s="46" t="s">
        <v>59</v>
      </c>
      <c r="G17" s="64">
        <v>10</v>
      </c>
      <c r="L17" s="2"/>
      <c r="M17" s="2"/>
    </row>
    <row r="18" spans="1:13" ht="29.25" customHeight="1" thickBot="1" x14ac:dyDescent="0.25">
      <c r="A18" s="47">
        <v>11</v>
      </c>
      <c r="B18" s="48" t="s">
        <v>13</v>
      </c>
      <c r="C18" s="202">
        <v>14.69478</v>
      </c>
      <c r="D18" s="202">
        <v>5.3004720000000001</v>
      </c>
      <c r="E18" s="202">
        <v>2.8882979999999998</v>
      </c>
      <c r="F18" s="49" t="s">
        <v>14</v>
      </c>
      <c r="G18" s="65">
        <v>11</v>
      </c>
      <c r="L18" s="2"/>
      <c r="M18" s="2"/>
    </row>
    <row r="19" spans="1:13" ht="20.100000000000001" customHeight="1" thickBot="1" x14ac:dyDescent="0.25">
      <c r="A19" s="50"/>
      <c r="B19" s="51" t="s">
        <v>50</v>
      </c>
      <c r="C19" s="199">
        <f>SUM(C8:C18)</f>
        <v>243434.35125199996</v>
      </c>
      <c r="D19" s="199">
        <f>SUM(D8:D18)</f>
        <v>161830.46822000001</v>
      </c>
      <c r="E19" s="199">
        <f>SUM(E8:E18)</f>
        <v>180770.907477</v>
      </c>
      <c r="F19" s="52" t="s">
        <v>1</v>
      </c>
      <c r="G19" s="53"/>
      <c r="L19" s="2"/>
      <c r="M19" s="2"/>
    </row>
    <row r="20" spans="1:13" ht="35.1" customHeight="1" x14ac:dyDescent="0.2">
      <c r="A20" s="1"/>
      <c r="B20" s="1"/>
      <c r="C20" s="13"/>
      <c r="D20" s="13"/>
      <c r="E20" s="13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BA8C2"/>
    <pageSetUpPr autoPageBreaks="0" fitToPage="1"/>
  </sheetPr>
  <dimension ref="A1:Q314"/>
  <sheetViews>
    <sheetView showGridLines="0" rightToLeft="1" workbookViewId="0"/>
  </sheetViews>
  <sheetFormatPr defaultColWidth="8.5703125" defaultRowHeight="18" customHeight="1" x14ac:dyDescent="0.2"/>
  <cols>
    <col min="1" max="1" width="4.85546875" style="2" bestFit="1" customWidth="1"/>
    <col min="2" max="2" width="24" style="2" bestFit="1" customWidth="1"/>
    <col min="3" max="5" width="12.7109375" style="2" customWidth="1"/>
    <col min="6" max="6" width="24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0" width="9.28515625" style="2" bestFit="1" customWidth="1"/>
    <col min="11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7" ht="18" customHeight="1" x14ac:dyDescent="0.2">
      <c r="I1" s="21" t="s">
        <v>49</v>
      </c>
    </row>
    <row r="2" spans="1:17" ht="21.75" customHeight="1" x14ac:dyDescent="0.2"/>
    <row r="3" spans="1:17" ht="23.25" customHeight="1" x14ac:dyDescent="0.25">
      <c r="A3" s="238" t="s">
        <v>582</v>
      </c>
      <c r="B3" s="238"/>
      <c r="C3" s="238"/>
      <c r="D3" s="238"/>
      <c r="E3" s="238"/>
      <c r="F3" s="238"/>
      <c r="G3" s="238"/>
      <c r="J3" s="211"/>
      <c r="L3" s="2"/>
      <c r="M3" s="2"/>
    </row>
    <row r="4" spans="1:17" ht="23.25" customHeight="1" x14ac:dyDescent="0.2">
      <c r="A4" s="239" t="s">
        <v>580</v>
      </c>
      <c r="B4" s="239"/>
      <c r="C4" s="239"/>
      <c r="D4" s="239"/>
      <c r="E4" s="239"/>
      <c r="F4" s="239"/>
      <c r="G4" s="239"/>
      <c r="L4" s="2"/>
      <c r="M4" s="2"/>
    </row>
    <row r="5" spans="1:17" ht="18" customHeight="1" x14ac:dyDescent="0.2">
      <c r="A5" s="229" t="s">
        <v>65</v>
      </c>
      <c r="B5" s="240" t="s">
        <v>66</v>
      </c>
      <c r="C5" s="12" t="s">
        <v>606</v>
      </c>
      <c r="D5" s="12" t="s">
        <v>587</v>
      </c>
      <c r="E5" s="12" t="s">
        <v>606</v>
      </c>
      <c r="F5" s="241" t="s">
        <v>23</v>
      </c>
      <c r="G5" s="242" t="s">
        <v>64</v>
      </c>
      <c r="L5" s="2"/>
      <c r="M5" s="2"/>
    </row>
    <row r="6" spans="1:17" ht="18" customHeight="1" x14ac:dyDescent="0.2">
      <c r="A6" s="229"/>
      <c r="B6" s="240"/>
      <c r="C6" s="18">
        <v>2019</v>
      </c>
      <c r="D6" s="18">
        <v>2020</v>
      </c>
      <c r="E6" s="18">
        <v>2020</v>
      </c>
      <c r="F6" s="241"/>
      <c r="G6" s="242"/>
      <c r="L6" s="2"/>
      <c r="M6" s="2"/>
    </row>
    <row r="7" spans="1:17" ht="18" customHeight="1" x14ac:dyDescent="0.25">
      <c r="A7" s="229"/>
      <c r="B7" s="240"/>
      <c r="C7" s="233" t="s">
        <v>51</v>
      </c>
      <c r="D7" s="234"/>
      <c r="E7" s="235"/>
      <c r="F7" s="241"/>
      <c r="G7" s="242"/>
      <c r="K7"/>
      <c r="L7"/>
      <c r="M7"/>
      <c r="N7"/>
      <c r="O7"/>
      <c r="P7"/>
      <c r="Q7"/>
    </row>
    <row r="8" spans="1:17" ht="20.100000000000001" customHeight="1" x14ac:dyDescent="0.25">
      <c r="A8" s="29">
        <v>1</v>
      </c>
      <c r="B8" s="66" t="s">
        <v>140</v>
      </c>
      <c r="C8" s="121">
        <v>49638.662849</v>
      </c>
      <c r="D8" s="121">
        <v>28904.808768000003</v>
      </c>
      <c r="E8" s="121">
        <v>34461.225949</v>
      </c>
      <c r="F8" s="67" t="s">
        <v>279</v>
      </c>
      <c r="G8" s="29">
        <v>1</v>
      </c>
      <c r="K8"/>
      <c r="L8"/>
      <c r="M8"/>
      <c r="N8"/>
      <c r="O8"/>
      <c r="P8"/>
      <c r="Q8"/>
    </row>
    <row r="9" spans="1:17" ht="20.100000000000001" customHeight="1" x14ac:dyDescent="0.25">
      <c r="A9" s="33">
        <v>2</v>
      </c>
      <c r="B9" s="68" t="s">
        <v>155</v>
      </c>
      <c r="C9" s="122">
        <v>26329.692127000002</v>
      </c>
      <c r="D9" s="122">
        <v>15766.324860000001</v>
      </c>
      <c r="E9" s="122">
        <v>17864.098785000002</v>
      </c>
      <c r="F9" s="69" t="s">
        <v>292</v>
      </c>
      <c r="G9" s="33">
        <v>2</v>
      </c>
      <c r="K9"/>
      <c r="L9"/>
      <c r="M9"/>
      <c r="N9"/>
      <c r="O9"/>
      <c r="P9"/>
      <c r="Q9"/>
    </row>
    <row r="10" spans="1:17" ht="20.100000000000001" customHeight="1" x14ac:dyDescent="0.25">
      <c r="A10" s="29">
        <v>3</v>
      </c>
      <c r="B10" s="66" t="s">
        <v>141</v>
      </c>
      <c r="C10" s="121">
        <v>27459.916598999996</v>
      </c>
      <c r="D10" s="121">
        <v>14617.926298999999</v>
      </c>
      <c r="E10" s="121">
        <v>17813.484466999998</v>
      </c>
      <c r="F10" s="67" t="s">
        <v>281</v>
      </c>
      <c r="G10" s="29">
        <v>3</v>
      </c>
      <c r="K10"/>
      <c r="L10"/>
      <c r="M10"/>
      <c r="N10"/>
      <c r="O10"/>
      <c r="P10"/>
      <c r="Q10"/>
    </row>
    <row r="11" spans="1:17" ht="20.100000000000001" customHeight="1" x14ac:dyDescent="0.25">
      <c r="A11" s="33">
        <v>4</v>
      </c>
      <c r="B11" s="68" t="s">
        <v>28</v>
      </c>
      <c r="C11" s="122">
        <v>12918.60007</v>
      </c>
      <c r="D11" s="122">
        <v>12775.582858</v>
      </c>
      <c r="E11" s="122">
        <v>14739.141983</v>
      </c>
      <c r="F11" s="69" t="s">
        <v>278</v>
      </c>
      <c r="G11" s="33">
        <v>4</v>
      </c>
      <c r="K11"/>
      <c r="L11"/>
      <c r="M11"/>
      <c r="N11"/>
      <c r="O11"/>
      <c r="P11"/>
      <c r="Q11"/>
    </row>
    <row r="12" spans="1:17" ht="20.100000000000001" customHeight="1" x14ac:dyDescent="0.25">
      <c r="A12" s="29">
        <v>5</v>
      </c>
      <c r="B12" s="66" t="s">
        <v>153</v>
      </c>
      <c r="C12" s="121">
        <v>17546.939619000001</v>
      </c>
      <c r="D12" s="121">
        <v>14026.208793</v>
      </c>
      <c r="E12" s="121">
        <v>13887.806333</v>
      </c>
      <c r="F12" s="67" t="s">
        <v>294</v>
      </c>
      <c r="G12" s="29">
        <v>5</v>
      </c>
      <c r="K12"/>
      <c r="L12"/>
      <c r="M12"/>
      <c r="N12"/>
      <c r="O12"/>
      <c r="P12"/>
      <c r="Q12"/>
    </row>
    <row r="13" spans="1:17" ht="20.100000000000001" customHeight="1" x14ac:dyDescent="0.25">
      <c r="A13" s="33">
        <v>6</v>
      </c>
      <c r="B13" s="68" t="s">
        <v>160</v>
      </c>
      <c r="C13" s="122">
        <v>5792.5602170000002</v>
      </c>
      <c r="D13" s="122">
        <v>3907.0083990000003</v>
      </c>
      <c r="E13" s="122">
        <v>6050.468895</v>
      </c>
      <c r="F13" s="69" t="s">
        <v>297</v>
      </c>
      <c r="G13" s="33">
        <v>6</v>
      </c>
      <c r="K13"/>
      <c r="L13"/>
      <c r="M13"/>
      <c r="N13"/>
      <c r="O13"/>
      <c r="P13"/>
      <c r="Q13"/>
    </row>
    <row r="14" spans="1:17" ht="20.100000000000001" customHeight="1" x14ac:dyDescent="0.25">
      <c r="A14" s="29">
        <v>7</v>
      </c>
      <c r="B14" s="66" t="s">
        <v>142</v>
      </c>
      <c r="C14" s="121">
        <v>5663.0827749999999</v>
      </c>
      <c r="D14" s="121">
        <v>4973.1578689999997</v>
      </c>
      <c r="E14" s="121">
        <v>5390.9664900000007</v>
      </c>
      <c r="F14" s="67" t="s">
        <v>280</v>
      </c>
      <c r="G14" s="29">
        <v>7</v>
      </c>
      <c r="K14"/>
      <c r="L14"/>
      <c r="M14"/>
      <c r="N14"/>
      <c r="O14"/>
      <c r="P14"/>
      <c r="Q14"/>
    </row>
    <row r="15" spans="1:17" ht="20.100000000000001" customHeight="1" x14ac:dyDescent="0.25">
      <c r="A15" s="33">
        <v>8</v>
      </c>
      <c r="B15" s="68" t="s">
        <v>145</v>
      </c>
      <c r="C15" s="122">
        <v>6853.7692850000003</v>
      </c>
      <c r="D15" s="122">
        <v>4146.2321300000003</v>
      </c>
      <c r="E15" s="122">
        <v>5013.9681249999994</v>
      </c>
      <c r="F15" s="69" t="s">
        <v>287</v>
      </c>
      <c r="G15" s="33">
        <v>8</v>
      </c>
      <c r="K15"/>
      <c r="L15"/>
      <c r="M15"/>
      <c r="N15"/>
      <c r="O15"/>
      <c r="P15"/>
      <c r="Q15"/>
    </row>
    <row r="16" spans="1:17" ht="20.100000000000001" customHeight="1" x14ac:dyDescent="0.25">
      <c r="A16" s="29">
        <v>9</v>
      </c>
      <c r="B16" s="66" t="s">
        <v>148</v>
      </c>
      <c r="C16" s="121">
        <v>10879.019560000001</v>
      </c>
      <c r="D16" s="121">
        <v>6868.2777390000001</v>
      </c>
      <c r="E16" s="121">
        <v>4969.3941099999993</v>
      </c>
      <c r="F16" s="67" t="s">
        <v>139</v>
      </c>
      <c r="G16" s="29">
        <v>9</v>
      </c>
      <c r="K16"/>
      <c r="L16"/>
      <c r="M16"/>
      <c r="N16"/>
      <c r="O16"/>
      <c r="P16"/>
      <c r="Q16"/>
    </row>
    <row r="17" spans="1:17" ht="20.100000000000001" customHeight="1" x14ac:dyDescent="0.25">
      <c r="A17" s="33">
        <v>10</v>
      </c>
      <c r="B17" s="68" t="s">
        <v>152</v>
      </c>
      <c r="C17" s="122">
        <v>5983.9145120000003</v>
      </c>
      <c r="D17" s="122">
        <v>3578.4648079999997</v>
      </c>
      <c r="E17" s="122">
        <v>4223.2262630000005</v>
      </c>
      <c r="F17" s="69" t="s">
        <v>293</v>
      </c>
      <c r="G17" s="33">
        <v>10</v>
      </c>
      <c r="K17"/>
      <c r="L17"/>
      <c r="M17"/>
      <c r="N17"/>
      <c r="O17"/>
      <c r="P17"/>
      <c r="Q17"/>
    </row>
    <row r="18" spans="1:17" ht="20.100000000000001" customHeight="1" x14ac:dyDescent="0.25">
      <c r="A18" s="29">
        <v>11</v>
      </c>
      <c r="B18" s="66" t="s">
        <v>25</v>
      </c>
      <c r="C18" s="121">
        <v>7163.2477779999999</v>
      </c>
      <c r="D18" s="121">
        <v>4559.7587110000004</v>
      </c>
      <c r="E18" s="121">
        <v>4181.104515</v>
      </c>
      <c r="F18" s="67" t="s">
        <v>283</v>
      </c>
      <c r="G18" s="29">
        <v>11</v>
      </c>
      <c r="K18"/>
      <c r="L18"/>
      <c r="M18"/>
      <c r="N18"/>
      <c r="O18"/>
      <c r="P18"/>
      <c r="Q18"/>
    </row>
    <row r="19" spans="1:17" ht="20.100000000000001" customHeight="1" x14ac:dyDescent="0.25">
      <c r="A19" s="33">
        <v>12</v>
      </c>
      <c r="B19" s="68" t="s">
        <v>150</v>
      </c>
      <c r="C19" s="122">
        <v>4495.2034029999995</v>
      </c>
      <c r="D19" s="122">
        <v>2841.4502219999999</v>
      </c>
      <c r="E19" s="122">
        <v>3265.3033139999998</v>
      </c>
      <c r="F19" s="69" t="s">
        <v>301</v>
      </c>
      <c r="G19" s="33">
        <v>12</v>
      </c>
      <c r="K19"/>
      <c r="L19"/>
      <c r="M19"/>
      <c r="N19"/>
      <c r="O19"/>
      <c r="P19"/>
      <c r="Q19"/>
    </row>
    <row r="20" spans="1:17" ht="20.100000000000001" customHeight="1" x14ac:dyDescent="0.25">
      <c r="A20" s="29">
        <v>13</v>
      </c>
      <c r="B20" s="66" t="s">
        <v>146</v>
      </c>
      <c r="C20" s="121">
        <v>5105.3949620000003</v>
      </c>
      <c r="D20" s="121">
        <v>2071.4700739999998</v>
      </c>
      <c r="E20" s="121">
        <v>3232.828246</v>
      </c>
      <c r="F20" s="67" t="s">
        <v>284</v>
      </c>
      <c r="G20" s="29">
        <v>13</v>
      </c>
      <c r="K20"/>
      <c r="L20"/>
      <c r="M20"/>
      <c r="N20"/>
      <c r="O20"/>
      <c r="P20"/>
      <c r="Q20"/>
    </row>
    <row r="21" spans="1:17" ht="20.100000000000001" customHeight="1" x14ac:dyDescent="0.25">
      <c r="A21" s="33">
        <v>14</v>
      </c>
      <c r="B21" s="68" t="s">
        <v>151</v>
      </c>
      <c r="C21" s="122">
        <v>3835.5475849999998</v>
      </c>
      <c r="D21" s="122">
        <v>2539.160253</v>
      </c>
      <c r="E21" s="122">
        <v>3055.2212600000003</v>
      </c>
      <c r="F21" s="69" t="s">
        <v>295</v>
      </c>
      <c r="G21" s="33">
        <v>14</v>
      </c>
      <c r="K21"/>
      <c r="L21"/>
      <c r="M21"/>
      <c r="N21"/>
      <c r="O21"/>
      <c r="P21"/>
      <c r="Q21"/>
    </row>
    <row r="22" spans="1:17" ht="20.100000000000001" customHeight="1" x14ac:dyDescent="0.25">
      <c r="A22" s="29">
        <v>15</v>
      </c>
      <c r="B22" s="66" t="s">
        <v>143</v>
      </c>
      <c r="C22" s="121">
        <v>2418.536963</v>
      </c>
      <c r="D22" s="121">
        <v>2895.25171</v>
      </c>
      <c r="E22" s="121">
        <v>2710.3322989999997</v>
      </c>
      <c r="F22" s="67" t="s">
        <v>286</v>
      </c>
      <c r="G22" s="29">
        <v>15</v>
      </c>
      <c r="K22"/>
      <c r="L22"/>
      <c r="M22"/>
      <c r="N22"/>
      <c r="O22"/>
      <c r="P22"/>
      <c r="Q22"/>
    </row>
    <row r="23" spans="1:17" ht="20.100000000000001" customHeight="1" x14ac:dyDescent="0.25">
      <c r="A23" s="33">
        <v>16</v>
      </c>
      <c r="B23" s="68" t="s">
        <v>159</v>
      </c>
      <c r="C23" s="122">
        <v>3640.128432</v>
      </c>
      <c r="D23" s="122">
        <v>1948.5026500000001</v>
      </c>
      <c r="E23" s="122">
        <v>2697.9870309999997</v>
      </c>
      <c r="F23" s="69" t="s">
        <v>304</v>
      </c>
      <c r="G23" s="33">
        <v>16</v>
      </c>
      <c r="K23"/>
      <c r="L23"/>
      <c r="M23"/>
      <c r="N23"/>
      <c r="O23"/>
      <c r="P23"/>
      <c r="Q23"/>
    </row>
    <row r="24" spans="1:17" ht="20.100000000000001" customHeight="1" x14ac:dyDescent="0.25">
      <c r="A24" s="29">
        <v>17</v>
      </c>
      <c r="B24" s="66" t="s">
        <v>157</v>
      </c>
      <c r="C24" s="121">
        <v>3798.390895</v>
      </c>
      <c r="D24" s="121">
        <v>1786.8768439999999</v>
      </c>
      <c r="E24" s="121">
        <v>2521.9848590000001</v>
      </c>
      <c r="F24" s="67" t="s">
        <v>296</v>
      </c>
      <c r="G24" s="29">
        <v>17</v>
      </c>
      <c r="K24"/>
      <c r="L24"/>
      <c r="M24"/>
      <c r="N24"/>
      <c r="O24"/>
      <c r="P24"/>
      <c r="Q24"/>
    </row>
    <row r="25" spans="1:17" ht="20.100000000000001" customHeight="1" x14ac:dyDescent="0.25">
      <c r="A25" s="33">
        <v>18</v>
      </c>
      <c r="B25" s="68" t="s">
        <v>149</v>
      </c>
      <c r="C25" s="122">
        <v>2127.6542460000001</v>
      </c>
      <c r="D25" s="122">
        <v>2060.8002070000002</v>
      </c>
      <c r="E25" s="122">
        <v>2482.085873</v>
      </c>
      <c r="F25" s="69" t="s">
        <v>290</v>
      </c>
      <c r="G25" s="33">
        <v>18</v>
      </c>
      <c r="K25"/>
      <c r="L25"/>
      <c r="M25"/>
      <c r="N25"/>
      <c r="O25"/>
      <c r="P25"/>
      <c r="Q25"/>
    </row>
    <row r="26" spans="1:17" ht="20.100000000000001" customHeight="1" x14ac:dyDescent="0.25">
      <c r="A26" s="29">
        <v>19</v>
      </c>
      <c r="B26" s="66" t="s">
        <v>171</v>
      </c>
      <c r="C26" s="121">
        <v>4058.3620339999998</v>
      </c>
      <c r="D26" s="121">
        <v>2876.3007109999999</v>
      </c>
      <c r="E26" s="121">
        <v>2128.4799460000004</v>
      </c>
      <c r="F26" s="67" t="s">
        <v>310</v>
      </c>
      <c r="G26" s="29">
        <v>19</v>
      </c>
      <c r="K26"/>
      <c r="L26"/>
      <c r="M26"/>
      <c r="N26"/>
      <c r="O26"/>
      <c r="P26"/>
      <c r="Q26"/>
    </row>
    <row r="27" spans="1:17" ht="20.100000000000001" customHeight="1" x14ac:dyDescent="0.25">
      <c r="A27" s="33">
        <v>20</v>
      </c>
      <c r="B27" s="68" t="s">
        <v>144</v>
      </c>
      <c r="C27" s="122">
        <v>3083.424802</v>
      </c>
      <c r="D27" s="122">
        <v>1966.3511310000001</v>
      </c>
      <c r="E27" s="122">
        <v>2076.772868</v>
      </c>
      <c r="F27" s="69" t="s">
        <v>288</v>
      </c>
      <c r="G27" s="33">
        <v>20</v>
      </c>
      <c r="K27"/>
      <c r="L27"/>
      <c r="M27"/>
      <c r="N27"/>
      <c r="O27"/>
      <c r="P27"/>
      <c r="Q27"/>
    </row>
    <row r="28" spans="1:17" ht="20.100000000000001" customHeight="1" x14ac:dyDescent="0.25">
      <c r="A28" s="29">
        <v>21</v>
      </c>
      <c r="B28" s="66" t="s">
        <v>178</v>
      </c>
      <c r="C28" s="121">
        <v>1977.737001</v>
      </c>
      <c r="D28" s="121">
        <v>1230.525856</v>
      </c>
      <c r="E28" s="121">
        <v>1775.6751709999999</v>
      </c>
      <c r="F28" s="67" t="s">
        <v>315</v>
      </c>
      <c r="G28" s="29">
        <v>21</v>
      </c>
      <c r="K28"/>
      <c r="L28"/>
      <c r="M28"/>
      <c r="N28"/>
      <c r="O28"/>
      <c r="P28"/>
      <c r="Q28"/>
    </row>
    <row r="29" spans="1:17" ht="20.100000000000001" customHeight="1" x14ac:dyDescent="0.25">
      <c r="A29" s="33">
        <v>22</v>
      </c>
      <c r="B29" s="68" t="s">
        <v>147</v>
      </c>
      <c r="C29" s="122">
        <v>2307.1058679999996</v>
      </c>
      <c r="D29" s="122">
        <v>1931.5314939999998</v>
      </c>
      <c r="E29" s="122">
        <v>1640.22469</v>
      </c>
      <c r="F29" s="69" t="s">
        <v>285</v>
      </c>
      <c r="G29" s="33">
        <v>22</v>
      </c>
      <c r="K29"/>
      <c r="L29"/>
      <c r="M29"/>
      <c r="N29"/>
      <c r="O29"/>
      <c r="P29"/>
      <c r="Q29"/>
    </row>
    <row r="30" spans="1:17" ht="20.100000000000001" customHeight="1" x14ac:dyDescent="0.25">
      <c r="A30" s="29">
        <v>23</v>
      </c>
      <c r="B30" s="66" t="s">
        <v>24</v>
      </c>
      <c r="C30" s="121">
        <v>1680.1289259999999</v>
      </c>
      <c r="D30" s="121">
        <v>1524.12302</v>
      </c>
      <c r="E30" s="121">
        <v>1517.3887769999999</v>
      </c>
      <c r="F30" s="67" t="s">
        <v>282</v>
      </c>
      <c r="G30" s="29">
        <v>23</v>
      </c>
      <c r="K30"/>
      <c r="L30"/>
      <c r="M30"/>
      <c r="N30"/>
      <c r="O30"/>
      <c r="P30"/>
      <c r="Q30"/>
    </row>
    <row r="31" spans="1:17" ht="20.100000000000001" customHeight="1" x14ac:dyDescent="0.25">
      <c r="A31" s="33">
        <v>24</v>
      </c>
      <c r="B31" s="68" t="s">
        <v>177</v>
      </c>
      <c r="C31" s="122">
        <v>1040.7693490000001</v>
      </c>
      <c r="D31" s="122">
        <v>1092.8369709999999</v>
      </c>
      <c r="E31" s="122">
        <v>1397.990366</v>
      </c>
      <c r="F31" s="69" t="s">
        <v>307</v>
      </c>
      <c r="G31" s="33">
        <v>24</v>
      </c>
      <c r="K31"/>
      <c r="L31"/>
      <c r="M31"/>
      <c r="N31"/>
      <c r="O31"/>
      <c r="P31"/>
      <c r="Q31"/>
    </row>
    <row r="32" spans="1:17" ht="20.100000000000001" customHeight="1" x14ac:dyDescent="0.25">
      <c r="A32" s="29">
        <v>25</v>
      </c>
      <c r="B32" s="66" t="s">
        <v>161</v>
      </c>
      <c r="C32" s="121">
        <v>1575.730855</v>
      </c>
      <c r="D32" s="121">
        <v>1395.414845</v>
      </c>
      <c r="E32" s="121">
        <v>1393.3110689999999</v>
      </c>
      <c r="F32" s="67" t="s">
        <v>312</v>
      </c>
      <c r="G32" s="29">
        <v>25</v>
      </c>
      <c r="K32"/>
      <c r="L32"/>
      <c r="M32"/>
      <c r="N32"/>
      <c r="O32"/>
      <c r="P32"/>
      <c r="Q32"/>
    </row>
    <row r="33" spans="1:17" ht="20.100000000000001" customHeight="1" x14ac:dyDescent="0.25">
      <c r="A33" s="33">
        <v>26</v>
      </c>
      <c r="B33" s="68" t="s">
        <v>167</v>
      </c>
      <c r="C33" s="122">
        <v>798.75845800000002</v>
      </c>
      <c r="D33" s="122">
        <v>1055.560876</v>
      </c>
      <c r="E33" s="122">
        <v>1124.130762</v>
      </c>
      <c r="F33" s="69" t="s">
        <v>299</v>
      </c>
      <c r="G33" s="33">
        <v>26</v>
      </c>
      <c r="K33"/>
      <c r="L33"/>
      <c r="M33"/>
      <c r="N33"/>
      <c r="O33"/>
      <c r="P33"/>
      <c r="Q33"/>
    </row>
    <row r="34" spans="1:17" ht="20.100000000000001" customHeight="1" x14ac:dyDescent="0.25">
      <c r="A34" s="29">
        <v>27</v>
      </c>
      <c r="B34" s="66" t="s">
        <v>179</v>
      </c>
      <c r="C34" s="121">
        <v>2004.182127</v>
      </c>
      <c r="D34" s="121">
        <v>554.8334769999999</v>
      </c>
      <c r="E34" s="121">
        <v>1117.9292840000001</v>
      </c>
      <c r="F34" s="67" t="s">
        <v>317</v>
      </c>
      <c r="G34" s="29">
        <v>27</v>
      </c>
      <c r="K34"/>
      <c r="L34"/>
      <c r="M34"/>
      <c r="N34"/>
      <c r="O34"/>
      <c r="P34"/>
      <c r="Q34"/>
    </row>
    <row r="35" spans="1:17" ht="20.100000000000001" customHeight="1" x14ac:dyDescent="0.25">
      <c r="A35" s="33">
        <v>28</v>
      </c>
      <c r="B35" s="68" t="s">
        <v>189</v>
      </c>
      <c r="C35" s="122">
        <v>1863.9227529999998</v>
      </c>
      <c r="D35" s="122">
        <v>1369.2088779999999</v>
      </c>
      <c r="E35" s="122">
        <v>1069.8724560000001</v>
      </c>
      <c r="F35" s="69" t="s">
        <v>330</v>
      </c>
      <c r="G35" s="33">
        <v>28</v>
      </c>
      <c r="K35"/>
      <c r="L35"/>
      <c r="M35"/>
      <c r="N35"/>
      <c r="O35"/>
      <c r="P35"/>
      <c r="Q35"/>
    </row>
    <row r="36" spans="1:17" ht="20.100000000000001" customHeight="1" x14ac:dyDescent="0.25">
      <c r="A36" s="29">
        <v>29</v>
      </c>
      <c r="B36" s="66" t="s">
        <v>165</v>
      </c>
      <c r="C36" s="121">
        <v>1066.257177</v>
      </c>
      <c r="D36" s="121">
        <v>542.95341499999995</v>
      </c>
      <c r="E36" s="121">
        <v>1062.8035869999999</v>
      </c>
      <c r="F36" s="67" t="s">
        <v>313</v>
      </c>
      <c r="G36" s="29">
        <v>29</v>
      </c>
      <c r="K36"/>
      <c r="L36"/>
      <c r="M36"/>
      <c r="N36"/>
      <c r="O36"/>
      <c r="P36"/>
      <c r="Q36"/>
    </row>
    <row r="37" spans="1:17" ht="20.100000000000001" customHeight="1" x14ac:dyDescent="0.25">
      <c r="A37" s="33">
        <v>30</v>
      </c>
      <c r="B37" s="68" t="s">
        <v>27</v>
      </c>
      <c r="C37" s="122">
        <v>942.72360900000001</v>
      </c>
      <c r="D37" s="122">
        <v>1141.925436</v>
      </c>
      <c r="E37" s="122">
        <v>1056.4044999999999</v>
      </c>
      <c r="F37" s="69" t="s">
        <v>289</v>
      </c>
      <c r="G37" s="33">
        <v>30</v>
      </c>
      <c r="K37"/>
      <c r="L37"/>
      <c r="M37"/>
      <c r="N37"/>
      <c r="O37"/>
      <c r="P37"/>
      <c r="Q37"/>
    </row>
    <row r="38" spans="1:17" ht="20.100000000000001" customHeight="1" x14ac:dyDescent="0.25">
      <c r="A38" s="29">
        <v>31</v>
      </c>
      <c r="B38" s="66" t="s">
        <v>154</v>
      </c>
      <c r="C38" s="121">
        <v>2783.7974869999998</v>
      </c>
      <c r="D38" s="121">
        <v>2042.3849519999999</v>
      </c>
      <c r="E38" s="121">
        <v>979.03807299999994</v>
      </c>
      <c r="F38" s="67" t="s">
        <v>306</v>
      </c>
      <c r="G38" s="29">
        <v>31</v>
      </c>
      <c r="K38"/>
      <c r="L38"/>
      <c r="M38"/>
      <c r="N38"/>
      <c r="O38"/>
      <c r="P38"/>
      <c r="Q38"/>
    </row>
    <row r="39" spans="1:17" ht="20.100000000000001" customHeight="1" x14ac:dyDescent="0.25">
      <c r="A39" s="33">
        <v>32</v>
      </c>
      <c r="B39" s="68" t="s">
        <v>194</v>
      </c>
      <c r="C39" s="122">
        <v>1486.6454600000002</v>
      </c>
      <c r="D39" s="122">
        <v>929.55896400000006</v>
      </c>
      <c r="E39" s="122">
        <v>974.71859700000005</v>
      </c>
      <c r="F39" s="69" t="s">
        <v>323</v>
      </c>
      <c r="G39" s="33">
        <v>32</v>
      </c>
      <c r="K39"/>
      <c r="L39"/>
      <c r="M39"/>
      <c r="N39"/>
      <c r="O39"/>
      <c r="P39"/>
      <c r="Q39"/>
    </row>
    <row r="40" spans="1:17" ht="20.100000000000001" customHeight="1" x14ac:dyDescent="0.25">
      <c r="A40" s="29">
        <v>33</v>
      </c>
      <c r="B40" s="66" t="s">
        <v>164</v>
      </c>
      <c r="C40" s="121">
        <v>610.72409400000004</v>
      </c>
      <c r="D40" s="121">
        <v>694.58843400000001</v>
      </c>
      <c r="E40" s="121">
        <v>918.62353200000007</v>
      </c>
      <c r="F40" s="67" t="s">
        <v>298</v>
      </c>
      <c r="G40" s="29">
        <v>33</v>
      </c>
      <c r="K40"/>
      <c r="L40"/>
      <c r="M40"/>
      <c r="N40"/>
      <c r="O40"/>
      <c r="P40"/>
      <c r="Q40"/>
    </row>
    <row r="41" spans="1:17" ht="20.100000000000001" customHeight="1" x14ac:dyDescent="0.25">
      <c r="A41" s="33">
        <v>34</v>
      </c>
      <c r="B41" s="68" t="s">
        <v>195</v>
      </c>
      <c r="C41" s="122">
        <v>2080.3530489999998</v>
      </c>
      <c r="D41" s="122">
        <v>368.44103100000001</v>
      </c>
      <c r="E41" s="122">
        <v>814.93229500000007</v>
      </c>
      <c r="F41" s="69" t="s">
        <v>329</v>
      </c>
      <c r="G41" s="33">
        <v>34</v>
      </c>
      <c r="K41"/>
      <c r="L41"/>
      <c r="M41"/>
      <c r="N41"/>
      <c r="O41"/>
      <c r="P41"/>
      <c r="Q41"/>
    </row>
    <row r="42" spans="1:17" ht="20.100000000000001" customHeight="1" x14ac:dyDescent="0.25">
      <c r="A42" s="29">
        <v>35</v>
      </c>
      <c r="B42" s="66" t="s">
        <v>156</v>
      </c>
      <c r="C42" s="121">
        <v>540.99922100000003</v>
      </c>
      <c r="D42" s="121">
        <v>716.26179999999999</v>
      </c>
      <c r="E42" s="121">
        <v>813.35157000000004</v>
      </c>
      <c r="F42" s="67" t="s">
        <v>305</v>
      </c>
      <c r="G42" s="29">
        <v>35</v>
      </c>
      <c r="K42"/>
      <c r="L42"/>
      <c r="M42"/>
      <c r="N42"/>
      <c r="O42"/>
      <c r="P42"/>
      <c r="Q42"/>
    </row>
    <row r="43" spans="1:17" ht="20.100000000000001" customHeight="1" x14ac:dyDescent="0.25">
      <c r="A43" s="33">
        <v>36</v>
      </c>
      <c r="B43" s="68" t="s">
        <v>169</v>
      </c>
      <c r="C43" s="122">
        <v>1670.1077319999999</v>
      </c>
      <c r="D43" s="122">
        <v>469.05978700000003</v>
      </c>
      <c r="E43" s="122">
        <v>732.47344900000007</v>
      </c>
      <c r="F43" s="69" t="s">
        <v>300</v>
      </c>
      <c r="G43" s="33">
        <v>36</v>
      </c>
      <c r="K43"/>
      <c r="L43"/>
      <c r="M43"/>
      <c r="N43"/>
      <c r="O43"/>
      <c r="P43"/>
      <c r="Q43"/>
    </row>
    <row r="44" spans="1:17" ht="20.100000000000001" customHeight="1" x14ac:dyDescent="0.25">
      <c r="A44" s="29">
        <v>37</v>
      </c>
      <c r="B44" s="66" t="s">
        <v>166</v>
      </c>
      <c r="C44" s="121">
        <v>166.49848800000001</v>
      </c>
      <c r="D44" s="121">
        <v>442.36176899999998</v>
      </c>
      <c r="E44" s="121">
        <v>716.14505800000006</v>
      </c>
      <c r="F44" s="67" t="s">
        <v>311</v>
      </c>
      <c r="G44" s="29">
        <v>37</v>
      </c>
      <c r="K44"/>
      <c r="L44"/>
      <c r="M44"/>
      <c r="N44"/>
      <c r="O44"/>
      <c r="P44"/>
      <c r="Q44"/>
    </row>
    <row r="45" spans="1:17" ht="20.100000000000001" customHeight="1" x14ac:dyDescent="0.25">
      <c r="A45" s="33">
        <v>38</v>
      </c>
      <c r="B45" s="68" t="s">
        <v>173</v>
      </c>
      <c r="C45" s="122">
        <v>275.35311300000001</v>
      </c>
      <c r="D45" s="122">
        <v>171.21876</v>
      </c>
      <c r="E45" s="122">
        <v>650.90607999999997</v>
      </c>
      <c r="F45" s="69" t="s">
        <v>320</v>
      </c>
      <c r="G45" s="33">
        <v>38</v>
      </c>
      <c r="K45"/>
      <c r="L45"/>
      <c r="M45"/>
      <c r="N45"/>
      <c r="O45"/>
      <c r="P45"/>
      <c r="Q45"/>
    </row>
    <row r="46" spans="1:17" ht="20.100000000000001" customHeight="1" x14ac:dyDescent="0.25">
      <c r="A46" s="29">
        <v>39</v>
      </c>
      <c r="B46" s="66" t="s">
        <v>180</v>
      </c>
      <c r="C46" s="121">
        <v>808.24617999999998</v>
      </c>
      <c r="D46" s="121">
        <v>604.52294299999994</v>
      </c>
      <c r="E46" s="121">
        <v>618.288769</v>
      </c>
      <c r="F46" s="67" t="s">
        <v>319</v>
      </c>
      <c r="G46" s="29">
        <v>39</v>
      </c>
      <c r="K46"/>
      <c r="L46"/>
      <c r="M46"/>
      <c r="N46"/>
      <c r="O46"/>
      <c r="P46"/>
      <c r="Q46"/>
    </row>
    <row r="47" spans="1:17" ht="20.100000000000001" customHeight="1" x14ac:dyDescent="0.25">
      <c r="A47" s="33">
        <v>40</v>
      </c>
      <c r="B47" s="68" t="s">
        <v>208</v>
      </c>
      <c r="C47" s="122">
        <v>555.69101699999999</v>
      </c>
      <c r="D47" s="122">
        <v>461.39198499999998</v>
      </c>
      <c r="E47" s="122">
        <v>602.75899400000003</v>
      </c>
      <c r="F47" s="69" t="s">
        <v>335</v>
      </c>
      <c r="G47" s="33">
        <v>40</v>
      </c>
      <c r="K47"/>
      <c r="L47"/>
      <c r="M47"/>
      <c r="N47"/>
      <c r="O47"/>
      <c r="P47"/>
      <c r="Q47"/>
    </row>
    <row r="48" spans="1:17" ht="20.100000000000001" customHeight="1" x14ac:dyDescent="0.25">
      <c r="A48" s="29">
        <v>41</v>
      </c>
      <c r="B48" s="66" t="s">
        <v>168</v>
      </c>
      <c r="C48" s="121">
        <v>598.78062199999999</v>
      </c>
      <c r="D48" s="121">
        <v>361.51175499999999</v>
      </c>
      <c r="E48" s="121">
        <v>569.39208299999996</v>
      </c>
      <c r="F48" s="67" t="s">
        <v>308</v>
      </c>
      <c r="G48" s="29">
        <v>41</v>
      </c>
      <c r="K48"/>
      <c r="L48"/>
      <c r="M48"/>
      <c r="N48"/>
      <c r="O48"/>
      <c r="P48"/>
      <c r="Q48"/>
    </row>
    <row r="49" spans="1:17" ht="20.100000000000001" customHeight="1" x14ac:dyDescent="0.25">
      <c r="A49" s="33">
        <v>42</v>
      </c>
      <c r="B49" s="68" t="s">
        <v>175</v>
      </c>
      <c r="C49" s="122">
        <v>1462.3573859999999</v>
      </c>
      <c r="D49" s="122">
        <v>2231.808583</v>
      </c>
      <c r="E49" s="122">
        <v>536.74930500000005</v>
      </c>
      <c r="F49" s="69" t="s">
        <v>316</v>
      </c>
      <c r="G49" s="33">
        <v>42</v>
      </c>
      <c r="K49"/>
      <c r="L49"/>
      <c r="M49"/>
      <c r="N49"/>
      <c r="O49"/>
      <c r="P49"/>
      <c r="Q49"/>
    </row>
    <row r="50" spans="1:17" ht="20.100000000000001" customHeight="1" x14ac:dyDescent="0.25">
      <c r="A50" s="29">
        <v>43</v>
      </c>
      <c r="B50" s="66" t="s">
        <v>158</v>
      </c>
      <c r="C50" s="121">
        <v>517.275036</v>
      </c>
      <c r="D50" s="121">
        <v>559.47941800000001</v>
      </c>
      <c r="E50" s="121">
        <v>530.16850199999999</v>
      </c>
      <c r="F50" s="67" t="s">
        <v>309</v>
      </c>
      <c r="G50" s="29">
        <v>43</v>
      </c>
      <c r="K50"/>
      <c r="L50"/>
      <c r="M50"/>
      <c r="N50"/>
      <c r="O50"/>
      <c r="P50"/>
      <c r="Q50"/>
    </row>
    <row r="51" spans="1:17" ht="20.100000000000001" customHeight="1" x14ac:dyDescent="0.25">
      <c r="A51" s="33">
        <v>44</v>
      </c>
      <c r="B51" s="68" t="s">
        <v>185</v>
      </c>
      <c r="C51" s="122">
        <v>452.55031100000002</v>
      </c>
      <c r="D51" s="122">
        <v>327.051894</v>
      </c>
      <c r="E51" s="122">
        <v>465.57229699999999</v>
      </c>
      <c r="F51" s="69" t="s">
        <v>326</v>
      </c>
      <c r="G51" s="33">
        <v>44</v>
      </c>
      <c r="K51"/>
      <c r="L51"/>
      <c r="M51"/>
      <c r="N51"/>
      <c r="O51"/>
      <c r="P51"/>
      <c r="Q51"/>
    </row>
    <row r="52" spans="1:17" ht="20.100000000000001" customHeight="1" x14ac:dyDescent="0.25">
      <c r="A52" s="29">
        <v>45</v>
      </c>
      <c r="B52" s="66" t="s">
        <v>163</v>
      </c>
      <c r="C52" s="121">
        <v>357.77143000000001</v>
      </c>
      <c r="D52" s="121">
        <v>842.76967500000001</v>
      </c>
      <c r="E52" s="121">
        <v>460.92226899999997</v>
      </c>
      <c r="F52" s="67" t="s">
        <v>303</v>
      </c>
      <c r="G52" s="29">
        <v>45</v>
      </c>
      <c r="K52"/>
      <c r="L52"/>
      <c r="M52"/>
      <c r="N52"/>
      <c r="O52"/>
      <c r="P52"/>
      <c r="Q52"/>
    </row>
    <row r="53" spans="1:17" ht="20.100000000000001" customHeight="1" x14ac:dyDescent="0.25">
      <c r="A53" s="33">
        <v>46</v>
      </c>
      <c r="B53" s="68" t="s">
        <v>213</v>
      </c>
      <c r="C53" s="122">
        <v>130.70244199999999</v>
      </c>
      <c r="D53" s="122">
        <v>109.27511899999999</v>
      </c>
      <c r="E53" s="122">
        <v>415.34581200000002</v>
      </c>
      <c r="F53" s="69" t="s">
        <v>342</v>
      </c>
      <c r="G53" s="33">
        <v>46</v>
      </c>
      <c r="K53"/>
      <c r="L53"/>
      <c r="M53"/>
      <c r="N53"/>
      <c r="O53"/>
      <c r="P53"/>
      <c r="Q53"/>
    </row>
    <row r="54" spans="1:17" ht="20.100000000000001" customHeight="1" x14ac:dyDescent="0.25">
      <c r="A54" s="29">
        <v>47</v>
      </c>
      <c r="B54" s="66" t="s">
        <v>193</v>
      </c>
      <c r="C54" s="121">
        <v>57.986052999999998</v>
      </c>
      <c r="D54" s="121">
        <v>52.616579000000002</v>
      </c>
      <c r="E54" s="121">
        <v>400.74446600000005</v>
      </c>
      <c r="F54" s="67" t="s">
        <v>328</v>
      </c>
      <c r="G54" s="29">
        <v>47</v>
      </c>
      <c r="K54"/>
      <c r="L54"/>
      <c r="M54"/>
      <c r="N54"/>
      <c r="O54"/>
      <c r="P54"/>
      <c r="Q54"/>
    </row>
    <row r="55" spans="1:17" ht="20.100000000000001" customHeight="1" x14ac:dyDescent="0.25">
      <c r="A55" s="33">
        <v>48</v>
      </c>
      <c r="B55" s="68" t="s">
        <v>174</v>
      </c>
      <c r="C55" s="122">
        <v>548.78422899999998</v>
      </c>
      <c r="D55" s="122">
        <v>562.82191399999999</v>
      </c>
      <c r="E55" s="122">
        <v>375.70919000000004</v>
      </c>
      <c r="F55" s="69" t="s">
        <v>314</v>
      </c>
      <c r="G55" s="33">
        <v>48</v>
      </c>
      <c r="K55"/>
      <c r="L55"/>
      <c r="M55"/>
      <c r="N55"/>
      <c r="O55"/>
      <c r="P55"/>
      <c r="Q55"/>
    </row>
    <row r="56" spans="1:17" ht="20.100000000000001" customHeight="1" x14ac:dyDescent="0.25">
      <c r="A56" s="29">
        <v>49</v>
      </c>
      <c r="B56" s="66" t="s">
        <v>170</v>
      </c>
      <c r="C56" s="121">
        <v>380.92189500000001</v>
      </c>
      <c r="D56" s="121">
        <v>239.683663</v>
      </c>
      <c r="E56" s="121">
        <v>350.23400600000002</v>
      </c>
      <c r="F56" s="67" t="s">
        <v>302</v>
      </c>
      <c r="G56" s="29">
        <v>49</v>
      </c>
      <c r="K56"/>
      <c r="L56"/>
      <c r="M56"/>
      <c r="N56"/>
      <c r="O56"/>
      <c r="P56"/>
      <c r="Q56"/>
    </row>
    <row r="57" spans="1:17" ht="20.100000000000001" customHeight="1" x14ac:dyDescent="0.25">
      <c r="A57" s="33">
        <v>50</v>
      </c>
      <c r="B57" s="68" t="s">
        <v>216</v>
      </c>
      <c r="C57" s="122">
        <v>342.95964300000003</v>
      </c>
      <c r="D57" s="122">
        <v>320.73869300000001</v>
      </c>
      <c r="E57" s="122">
        <v>294.36497500000002</v>
      </c>
      <c r="F57" s="69" t="s">
        <v>353</v>
      </c>
      <c r="G57" s="33">
        <v>50</v>
      </c>
      <c r="K57"/>
      <c r="L57"/>
      <c r="M57"/>
      <c r="N57"/>
      <c r="O57"/>
      <c r="P57"/>
      <c r="Q57"/>
    </row>
    <row r="58" spans="1:17" ht="20.100000000000001" customHeight="1" x14ac:dyDescent="0.25">
      <c r="A58" s="29">
        <v>51</v>
      </c>
      <c r="B58" s="66" t="s">
        <v>162</v>
      </c>
      <c r="C58" s="121">
        <v>186.79003799999998</v>
      </c>
      <c r="D58" s="121">
        <v>108.139549</v>
      </c>
      <c r="E58" s="121">
        <v>269.86564700000002</v>
      </c>
      <c r="F58" s="67" t="s">
        <v>291</v>
      </c>
      <c r="G58" s="29">
        <v>51</v>
      </c>
      <c r="K58"/>
      <c r="L58"/>
      <c r="M58"/>
      <c r="N58"/>
      <c r="O58"/>
      <c r="P58"/>
      <c r="Q58"/>
    </row>
    <row r="59" spans="1:17" ht="20.100000000000001" customHeight="1" x14ac:dyDescent="0.25">
      <c r="A59" s="33">
        <v>52</v>
      </c>
      <c r="B59" s="68" t="s">
        <v>246</v>
      </c>
      <c r="C59" s="122">
        <v>358.00350500000002</v>
      </c>
      <c r="D59" s="122">
        <v>4.1935789999999997</v>
      </c>
      <c r="E59" s="122">
        <v>240.44930199999999</v>
      </c>
      <c r="F59" s="69" t="s">
        <v>384</v>
      </c>
      <c r="G59" s="33">
        <v>52</v>
      </c>
      <c r="K59"/>
      <c r="L59"/>
      <c r="M59"/>
      <c r="N59"/>
      <c r="O59"/>
      <c r="P59"/>
      <c r="Q59"/>
    </row>
    <row r="60" spans="1:17" ht="20.100000000000001" customHeight="1" x14ac:dyDescent="0.25">
      <c r="A60" s="29">
        <v>53</v>
      </c>
      <c r="B60" s="66" t="s">
        <v>172</v>
      </c>
      <c r="C60" s="121">
        <v>184.91263600000002</v>
      </c>
      <c r="D60" s="121">
        <v>152.45955700000002</v>
      </c>
      <c r="E60" s="121">
        <v>154.53802200000001</v>
      </c>
      <c r="F60" s="67" t="s">
        <v>318</v>
      </c>
      <c r="G60" s="29">
        <v>53</v>
      </c>
      <c r="K60"/>
      <c r="L60"/>
      <c r="M60"/>
      <c r="N60"/>
      <c r="O60"/>
      <c r="P60"/>
      <c r="Q60"/>
    </row>
    <row r="61" spans="1:17" ht="20.100000000000001" customHeight="1" x14ac:dyDescent="0.25">
      <c r="A61" s="33">
        <v>54</v>
      </c>
      <c r="B61" s="68" t="s">
        <v>184</v>
      </c>
      <c r="C61" s="122">
        <v>163.511111</v>
      </c>
      <c r="D61" s="122">
        <v>210.14442200000002</v>
      </c>
      <c r="E61" s="122">
        <v>149.847407</v>
      </c>
      <c r="F61" s="69" t="s">
        <v>350</v>
      </c>
      <c r="G61" s="33">
        <v>54</v>
      </c>
      <c r="K61"/>
      <c r="L61"/>
      <c r="M61"/>
      <c r="N61"/>
      <c r="O61"/>
      <c r="P61"/>
      <c r="Q61"/>
    </row>
    <row r="62" spans="1:17" ht="20.100000000000001" customHeight="1" x14ac:dyDescent="0.25">
      <c r="A62" s="29">
        <v>55</v>
      </c>
      <c r="B62" s="66" t="s">
        <v>188</v>
      </c>
      <c r="C62" s="121">
        <v>147.36595700000001</v>
      </c>
      <c r="D62" s="121">
        <v>96.088716000000005</v>
      </c>
      <c r="E62" s="121">
        <v>128.09070299999999</v>
      </c>
      <c r="F62" s="67" t="s">
        <v>334</v>
      </c>
      <c r="G62" s="29">
        <v>55</v>
      </c>
      <c r="K62"/>
      <c r="L62"/>
      <c r="M62"/>
      <c r="N62"/>
      <c r="O62"/>
      <c r="P62"/>
      <c r="Q62"/>
    </row>
    <row r="63" spans="1:17" ht="20.100000000000001" customHeight="1" x14ac:dyDescent="0.25">
      <c r="A63" s="33">
        <v>56</v>
      </c>
      <c r="B63" s="68" t="s">
        <v>190</v>
      </c>
      <c r="C63" s="122">
        <v>78.475056999999993</v>
      </c>
      <c r="D63" s="122">
        <v>84.151861999999994</v>
      </c>
      <c r="E63" s="122">
        <v>120.102553</v>
      </c>
      <c r="F63" s="69" t="s">
        <v>337</v>
      </c>
      <c r="G63" s="33">
        <v>56</v>
      </c>
      <c r="K63"/>
      <c r="L63"/>
      <c r="M63"/>
      <c r="N63"/>
      <c r="O63"/>
      <c r="P63"/>
      <c r="Q63"/>
    </row>
    <row r="64" spans="1:17" ht="20.100000000000001" customHeight="1" x14ac:dyDescent="0.25">
      <c r="A64" s="29">
        <v>57</v>
      </c>
      <c r="B64" s="66" t="s">
        <v>196</v>
      </c>
      <c r="C64" s="121">
        <v>88.522119000000004</v>
      </c>
      <c r="D64" s="121">
        <v>82.415541999999988</v>
      </c>
      <c r="E64" s="121">
        <v>113.57605000000001</v>
      </c>
      <c r="F64" s="67" t="s">
        <v>500</v>
      </c>
      <c r="G64" s="29">
        <v>57</v>
      </c>
      <c r="K64"/>
      <c r="L64"/>
      <c r="M64"/>
      <c r="N64"/>
      <c r="O64"/>
      <c r="P64"/>
      <c r="Q64"/>
    </row>
    <row r="65" spans="1:17" ht="20.100000000000001" customHeight="1" x14ac:dyDescent="0.25">
      <c r="A65" s="33">
        <v>58</v>
      </c>
      <c r="B65" s="68" t="s">
        <v>239</v>
      </c>
      <c r="C65" s="122">
        <v>573.09273400000006</v>
      </c>
      <c r="D65" s="122">
        <v>117.395799</v>
      </c>
      <c r="E65" s="122">
        <v>98.575738999999999</v>
      </c>
      <c r="F65" s="69" t="s">
        <v>358</v>
      </c>
      <c r="G65" s="33">
        <v>58</v>
      </c>
      <c r="K65"/>
      <c r="L65"/>
      <c r="M65"/>
      <c r="N65"/>
      <c r="O65"/>
      <c r="P65"/>
      <c r="Q65"/>
    </row>
    <row r="66" spans="1:17" ht="20.100000000000001" customHeight="1" x14ac:dyDescent="0.25">
      <c r="A66" s="29">
        <v>59</v>
      </c>
      <c r="B66" s="66" t="s">
        <v>182</v>
      </c>
      <c r="C66" s="121">
        <v>94.698879000000005</v>
      </c>
      <c r="D66" s="121">
        <v>76.37127799999999</v>
      </c>
      <c r="E66" s="121">
        <v>98.259483000000003</v>
      </c>
      <c r="F66" s="67" t="s">
        <v>332</v>
      </c>
      <c r="G66" s="29">
        <v>59</v>
      </c>
      <c r="K66"/>
      <c r="L66"/>
      <c r="M66"/>
      <c r="N66"/>
      <c r="O66"/>
      <c r="P66"/>
      <c r="Q66"/>
    </row>
    <row r="67" spans="1:17" ht="20.100000000000001" customHeight="1" x14ac:dyDescent="0.25">
      <c r="A67" s="33">
        <v>60</v>
      </c>
      <c r="B67" s="68" t="s">
        <v>191</v>
      </c>
      <c r="C67" s="122">
        <v>34.401392000000001</v>
      </c>
      <c r="D67" s="122">
        <v>75.935813999999993</v>
      </c>
      <c r="E67" s="122">
        <v>96.751360000000005</v>
      </c>
      <c r="F67" s="69" t="s">
        <v>333</v>
      </c>
      <c r="G67" s="33">
        <v>60</v>
      </c>
      <c r="K67"/>
      <c r="L67"/>
      <c r="M67"/>
      <c r="N67"/>
      <c r="O67"/>
      <c r="P67"/>
      <c r="Q67"/>
    </row>
    <row r="68" spans="1:17" ht="20.100000000000001" customHeight="1" x14ac:dyDescent="0.25">
      <c r="A68" s="29">
        <v>61</v>
      </c>
      <c r="B68" s="66" t="s">
        <v>249</v>
      </c>
      <c r="C68" s="121">
        <v>3.357291</v>
      </c>
      <c r="D68" s="121">
        <v>3.2162359999999999</v>
      </c>
      <c r="E68" s="121">
        <v>77.34076499999999</v>
      </c>
      <c r="F68" s="67" t="s">
        <v>379</v>
      </c>
      <c r="G68" s="29">
        <v>61</v>
      </c>
      <c r="K68"/>
      <c r="L68"/>
      <c r="M68"/>
      <c r="N68"/>
      <c r="O68"/>
      <c r="P68"/>
      <c r="Q68"/>
    </row>
    <row r="69" spans="1:17" ht="20.100000000000001" customHeight="1" x14ac:dyDescent="0.25">
      <c r="A69" s="33">
        <v>62</v>
      </c>
      <c r="B69" s="68" t="s">
        <v>181</v>
      </c>
      <c r="C69" s="122">
        <v>45.443964000000001</v>
      </c>
      <c r="D69" s="122">
        <v>32.712204</v>
      </c>
      <c r="E69" s="122">
        <v>74.669201000000001</v>
      </c>
      <c r="F69" s="69" t="s">
        <v>351</v>
      </c>
      <c r="G69" s="33">
        <v>62</v>
      </c>
      <c r="K69"/>
      <c r="L69"/>
      <c r="M69"/>
      <c r="N69"/>
      <c r="O69"/>
      <c r="P69"/>
      <c r="Q69"/>
    </row>
    <row r="70" spans="1:17" ht="20.100000000000001" customHeight="1" x14ac:dyDescent="0.25">
      <c r="A70" s="29">
        <v>63</v>
      </c>
      <c r="B70" s="66" t="s">
        <v>176</v>
      </c>
      <c r="C70" s="121">
        <v>143.977833</v>
      </c>
      <c r="D70" s="121">
        <v>195.72700600000002</v>
      </c>
      <c r="E70" s="121">
        <v>64.885593999999998</v>
      </c>
      <c r="F70" s="67" t="s">
        <v>324</v>
      </c>
      <c r="G70" s="29">
        <v>63</v>
      </c>
      <c r="K70"/>
      <c r="L70"/>
      <c r="M70"/>
      <c r="N70"/>
      <c r="O70"/>
      <c r="P70"/>
      <c r="Q70"/>
    </row>
    <row r="71" spans="1:17" ht="20.100000000000001" customHeight="1" x14ac:dyDescent="0.25">
      <c r="A71" s="33">
        <v>64</v>
      </c>
      <c r="B71" s="68" t="s">
        <v>220</v>
      </c>
      <c r="C71" s="122">
        <v>12.763691999999999</v>
      </c>
      <c r="D71" s="122">
        <v>4.761323</v>
      </c>
      <c r="E71" s="122">
        <v>55.887107</v>
      </c>
      <c r="F71" s="69" t="s">
        <v>371</v>
      </c>
      <c r="G71" s="33">
        <v>64</v>
      </c>
      <c r="K71"/>
      <c r="L71"/>
      <c r="M71"/>
      <c r="N71"/>
      <c r="O71"/>
      <c r="P71"/>
      <c r="Q71"/>
    </row>
    <row r="72" spans="1:17" ht="20.100000000000001" customHeight="1" x14ac:dyDescent="0.25">
      <c r="A72" s="29">
        <v>65</v>
      </c>
      <c r="B72" s="66" t="s">
        <v>204</v>
      </c>
      <c r="C72" s="121">
        <v>40.799107999999997</v>
      </c>
      <c r="D72" s="121">
        <v>103.857449</v>
      </c>
      <c r="E72" s="121">
        <v>53.837389999999999</v>
      </c>
      <c r="F72" s="67" t="s">
        <v>325</v>
      </c>
      <c r="G72" s="29">
        <v>65</v>
      </c>
      <c r="K72"/>
      <c r="L72"/>
      <c r="M72"/>
      <c r="N72"/>
      <c r="O72"/>
      <c r="P72"/>
      <c r="Q72"/>
    </row>
    <row r="73" spans="1:17" ht="20.100000000000001" customHeight="1" x14ac:dyDescent="0.25">
      <c r="A73" s="33">
        <v>66</v>
      </c>
      <c r="B73" s="68" t="s">
        <v>210</v>
      </c>
      <c r="C73" s="122">
        <v>25.773049999999998</v>
      </c>
      <c r="D73" s="122">
        <v>25.982852999999999</v>
      </c>
      <c r="E73" s="122">
        <v>52.293734000000001</v>
      </c>
      <c r="F73" s="69" t="s">
        <v>344</v>
      </c>
      <c r="G73" s="33">
        <v>66</v>
      </c>
      <c r="K73"/>
      <c r="L73"/>
      <c r="M73"/>
      <c r="N73"/>
      <c r="O73"/>
      <c r="P73"/>
      <c r="Q73"/>
    </row>
    <row r="74" spans="1:17" ht="20.100000000000001" customHeight="1" x14ac:dyDescent="0.25">
      <c r="A74" s="29">
        <v>67</v>
      </c>
      <c r="B74" s="66" t="s">
        <v>201</v>
      </c>
      <c r="C74" s="121">
        <v>49.512834999999995</v>
      </c>
      <c r="D74" s="121">
        <v>32.925463999999998</v>
      </c>
      <c r="E74" s="121">
        <v>50.224124999999994</v>
      </c>
      <c r="F74" s="67" t="s">
        <v>322</v>
      </c>
      <c r="G74" s="29">
        <v>67</v>
      </c>
      <c r="K74"/>
      <c r="L74"/>
      <c r="M74"/>
      <c r="N74"/>
      <c r="O74"/>
      <c r="P74"/>
      <c r="Q74"/>
    </row>
    <row r="75" spans="1:17" ht="20.100000000000001" customHeight="1" x14ac:dyDescent="0.25">
      <c r="A75" s="33">
        <v>68</v>
      </c>
      <c r="B75" s="68" t="s">
        <v>183</v>
      </c>
      <c r="C75" s="122">
        <v>84.855367000000001</v>
      </c>
      <c r="D75" s="122">
        <v>64.454149999999998</v>
      </c>
      <c r="E75" s="122">
        <v>43.555231000000006</v>
      </c>
      <c r="F75" s="69" t="s">
        <v>321</v>
      </c>
      <c r="G75" s="33">
        <v>68</v>
      </c>
      <c r="K75"/>
      <c r="L75"/>
      <c r="M75"/>
      <c r="N75"/>
      <c r="O75"/>
      <c r="P75"/>
      <c r="Q75"/>
    </row>
    <row r="76" spans="1:17" ht="20.100000000000001" customHeight="1" x14ac:dyDescent="0.25">
      <c r="A76" s="29">
        <v>69</v>
      </c>
      <c r="B76" s="66" t="s">
        <v>211</v>
      </c>
      <c r="C76" s="121">
        <v>344.09011000000004</v>
      </c>
      <c r="D76" s="121">
        <v>22.706095999999999</v>
      </c>
      <c r="E76" s="121">
        <v>38.232369999999996</v>
      </c>
      <c r="F76" s="67" t="s">
        <v>327</v>
      </c>
      <c r="G76" s="29">
        <v>69</v>
      </c>
      <c r="K76"/>
      <c r="L76"/>
      <c r="M76"/>
      <c r="N76"/>
      <c r="O76"/>
      <c r="P76"/>
      <c r="Q76"/>
    </row>
    <row r="77" spans="1:17" ht="20.100000000000001" customHeight="1" x14ac:dyDescent="0.25">
      <c r="A77" s="33">
        <v>70</v>
      </c>
      <c r="B77" s="68" t="s">
        <v>221</v>
      </c>
      <c r="C77" s="122">
        <v>107.734819</v>
      </c>
      <c r="D77" s="122">
        <v>36.901579999999996</v>
      </c>
      <c r="E77" s="122">
        <v>37.308328000000003</v>
      </c>
      <c r="F77" s="69" t="s">
        <v>340</v>
      </c>
      <c r="G77" s="33">
        <v>70</v>
      </c>
      <c r="K77"/>
      <c r="L77"/>
      <c r="M77"/>
      <c r="N77"/>
      <c r="O77"/>
      <c r="P77"/>
      <c r="Q77"/>
    </row>
    <row r="78" spans="1:17" ht="20.100000000000001" customHeight="1" x14ac:dyDescent="0.25">
      <c r="A78" s="29">
        <v>71</v>
      </c>
      <c r="B78" s="66" t="s">
        <v>219</v>
      </c>
      <c r="C78" s="121">
        <v>11.010222000000001</v>
      </c>
      <c r="D78" s="121">
        <v>26.191091999999998</v>
      </c>
      <c r="E78" s="121">
        <v>35.033352000000001</v>
      </c>
      <c r="F78" s="67" t="s">
        <v>359</v>
      </c>
      <c r="G78" s="29">
        <v>71</v>
      </c>
      <c r="K78"/>
      <c r="L78"/>
      <c r="M78"/>
      <c r="N78"/>
      <c r="O78"/>
      <c r="P78"/>
      <c r="Q78"/>
    </row>
    <row r="79" spans="1:17" ht="20.100000000000001" customHeight="1" x14ac:dyDescent="0.25">
      <c r="A79" s="33">
        <v>72</v>
      </c>
      <c r="B79" s="68" t="s">
        <v>200</v>
      </c>
      <c r="C79" s="122">
        <v>24.752842999999999</v>
      </c>
      <c r="D79" s="122">
        <v>24.701877999999997</v>
      </c>
      <c r="E79" s="122">
        <v>33.944307999999999</v>
      </c>
      <c r="F79" s="69" t="s">
        <v>341</v>
      </c>
      <c r="G79" s="33">
        <v>72</v>
      </c>
      <c r="K79"/>
      <c r="L79"/>
      <c r="M79"/>
      <c r="N79"/>
      <c r="O79"/>
      <c r="P79"/>
      <c r="Q79"/>
    </row>
    <row r="80" spans="1:17" ht="20.100000000000001" customHeight="1" x14ac:dyDescent="0.25">
      <c r="A80" s="29">
        <v>73</v>
      </c>
      <c r="B80" s="66" t="s">
        <v>222</v>
      </c>
      <c r="C80" s="121">
        <v>22.803508999999998</v>
      </c>
      <c r="D80" s="121">
        <v>27.254987</v>
      </c>
      <c r="E80" s="121">
        <v>30.464869999999998</v>
      </c>
      <c r="F80" s="67" t="s">
        <v>354</v>
      </c>
      <c r="G80" s="29">
        <v>73</v>
      </c>
      <c r="K80"/>
      <c r="L80"/>
      <c r="M80"/>
      <c r="N80"/>
      <c r="O80"/>
      <c r="P80"/>
      <c r="Q80"/>
    </row>
    <row r="81" spans="1:17" ht="20.100000000000001" customHeight="1" x14ac:dyDescent="0.25">
      <c r="A81" s="33">
        <v>74</v>
      </c>
      <c r="B81" s="68" t="s">
        <v>198</v>
      </c>
      <c r="C81" s="122">
        <v>39.741629000000003</v>
      </c>
      <c r="D81" s="122">
        <v>47.870168999999997</v>
      </c>
      <c r="E81" s="122">
        <v>27.805594999999997</v>
      </c>
      <c r="F81" s="69" t="s">
        <v>348</v>
      </c>
      <c r="G81" s="33">
        <v>74</v>
      </c>
      <c r="K81"/>
      <c r="L81"/>
      <c r="M81"/>
      <c r="N81"/>
      <c r="O81"/>
      <c r="P81"/>
      <c r="Q81"/>
    </row>
    <row r="82" spans="1:17" ht="20.100000000000001" customHeight="1" x14ac:dyDescent="0.25">
      <c r="A82" s="29">
        <v>75</v>
      </c>
      <c r="B82" s="66" t="s">
        <v>237</v>
      </c>
      <c r="C82" s="121">
        <v>36.365335000000002</v>
      </c>
      <c r="D82" s="121">
        <v>34.659686000000001</v>
      </c>
      <c r="E82" s="121">
        <v>27.233728999999997</v>
      </c>
      <c r="F82" s="67" t="s">
        <v>345</v>
      </c>
      <c r="G82" s="29">
        <v>75</v>
      </c>
      <c r="K82"/>
      <c r="L82"/>
      <c r="M82"/>
      <c r="N82"/>
      <c r="O82"/>
      <c r="P82"/>
      <c r="Q82"/>
    </row>
    <row r="83" spans="1:17" ht="20.100000000000001" customHeight="1" x14ac:dyDescent="0.25">
      <c r="A83" s="33">
        <v>76</v>
      </c>
      <c r="B83" s="68" t="s">
        <v>228</v>
      </c>
      <c r="C83" s="122">
        <v>4.4846500000000002</v>
      </c>
      <c r="D83" s="122">
        <v>12.079029</v>
      </c>
      <c r="E83" s="122">
        <v>25.778361</v>
      </c>
      <c r="F83" s="69" t="s">
        <v>373</v>
      </c>
      <c r="G83" s="33">
        <v>76</v>
      </c>
      <c r="K83"/>
      <c r="L83"/>
      <c r="M83"/>
      <c r="N83"/>
      <c r="O83"/>
      <c r="P83"/>
      <c r="Q83"/>
    </row>
    <row r="84" spans="1:17" ht="20.100000000000001" customHeight="1" x14ac:dyDescent="0.25">
      <c r="A84" s="29">
        <v>77</v>
      </c>
      <c r="B84" s="66" t="s">
        <v>218</v>
      </c>
      <c r="C84" s="121">
        <v>7.0038730000000005</v>
      </c>
      <c r="D84" s="121">
        <v>6.8078869999999991</v>
      </c>
      <c r="E84" s="121">
        <v>25.716222999999999</v>
      </c>
      <c r="F84" s="67" t="s">
        <v>377</v>
      </c>
      <c r="G84" s="29">
        <v>77</v>
      </c>
      <c r="K84"/>
      <c r="L84"/>
      <c r="M84"/>
      <c r="N84"/>
      <c r="O84"/>
      <c r="P84"/>
      <c r="Q84"/>
    </row>
    <row r="85" spans="1:17" ht="20.100000000000001" customHeight="1" x14ac:dyDescent="0.25">
      <c r="A85" s="33">
        <v>78</v>
      </c>
      <c r="B85" s="68" t="s">
        <v>227</v>
      </c>
      <c r="C85" s="122">
        <v>8.3255780000000001</v>
      </c>
      <c r="D85" s="122">
        <v>26.747025000000001</v>
      </c>
      <c r="E85" s="122">
        <v>24.956551999999999</v>
      </c>
      <c r="F85" s="69" t="s">
        <v>360</v>
      </c>
      <c r="G85" s="33">
        <v>78</v>
      </c>
      <c r="K85"/>
      <c r="L85"/>
      <c r="M85"/>
      <c r="N85"/>
      <c r="O85"/>
      <c r="P85"/>
      <c r="Q85"/>
    </row>
    <row r="86" spans="1:17" ht="20.100000000000001" customHeight="1" x14ac:dyDescent="0.25">
      <c r="A86" s="29">
        <v>79</v>
      </c>
      <c r="B86" s="66" t="s">
        <v>212</v>
      </c>
      <c r="C86" s="121">
        <v>22.038608</v>
      </c>
      <c r="D86" s="121">
        <v>23.458687999999999</v>
      </c>
      <c r="E86" s="121">
        <v>23.586055000000002</v>
      </c>
      <c r="F86" s="67" t="s">
        <v>356</v>
      </c>
      <c r="G86" s="29">
        <v>79</v>
      </c>
      <c r="K86"/>
      <c r="L86"/>
      <c r="M86"/>
      <c r="N86"/>
      <c r="O86"/>
      <c r="P86"/>
      <c r="Q86"/>
    </row>
    <row r="87" spans="1:17" ht="20.100000000000001" customHeight="1" x14ac:dyDescent="0.25">
      <c r="A87" s="33">
        <v>80</v>
      </c>
      <c r="B87" s="68" t="s">
        <v>197</v>
      </c>
      <c r="C87" s="122">
        <v>29.319286999999999</v>
      </c>
      <c r="D87" s="122">
        <v>19.354302999999998</v>
      </c>
      <c r="E87" s="122">
        <v>23.230558000000002</v>
      </c>
      <c r="F87" s="69" t="s">
        <v>518</v>
      </c>
      <c r="G87" s="33">
        <v>80</v>
      </c>
      <c r="K87"/>
      <c r="L87"/>
      <c r="M87"/>
      <c r="N87"/>
      <c r="O87"/>
      <c r="P87"/>
      <c r="Q87"/>
    </row>
    <row r="88" spans="1:17" ht="20.100000000000001" customHeight="1" x14ac:dyDescent="0.25">
      <c r="A88" s="29">
        <v>81</v>
      </c>
      <c r="B88" s="66" t="s">
        <v>203</v>
      </c>
      <c r="C88" s="121">
        <v>19.559822999999998</v>
      </c>
      <c r="D88" s="121">
        <v>20.439831999999999</v>
      </c>
      <c r="E88" s="121">
        <v>20.865916999999996</v>
      </c>
      <c r="F88" s="67" t="s">
        <v>347</v>
      </c>
      <c r="G88" s="29">
        <v>81</v>
      </c>
      <c r="K88"/>
      <c r="L88"/>
      <c r="M88"/>
      <c r="N88"/>
      <c r="O88"/>
      <c r="P88"/>
      <c r="Q88"/>
    </row>
    <row r="89" spans="1:17" ht="20.100000000000001" customHeight="1" x14ac:dyDescent="0.25">
      <c r="A89" s="33">
        <v>82</v>
      </c>
      <c r="B89" s="68" t="s">
        <v>202</v>
      </c>
      <c r="C89" s="122">
        <v>41.467574999999997</v>
      </c>
      <c r="D89" s="122">
        <v>14.521996</v>
      </c>
      <c r="E89" s="122">
        <v>19.173549000000001</v>
      </c>
      <c r="F89" s="69" t="s">
        <v>352</v>
      </c>
      <c r="G89" s="33">
        <v>82</v>
      </c>
      <c r="K89"/>
      <c r="L89"/>
      <c r="M89"/>
      <c r="N89"/>
      <c r="O89"/>
      <c r="P89"/>
      <c r="Q89"/>
    </row>
    <row r="90" spans="1:17" ht="20.100000000000001" customHeight="1" x14ac:dyDescent="0.25">
      <c r="A90" s="29">
        <v>83</v>
      </c>
      <c r="B90" s="66" t="s">
        <v>217</v>
      </c>
      <c r="C90" s="121">
        <v>14.079226999999999</v>
      </c>
      <c r="D90" s="121">
        <v>20.402263000000001</v>
      </c>
      <c r="E90" s="121">
        <v>18.581883999999999</v>
      </c>
      <c r="F90" s="67" t="s">
        <v>346</v>
      </c>
      <c r="G90" s="29">
        <v>83</v>
      </c>
      <c r="K90"/>
      <c r="L90"/>
      <c r="M90"/>
      <c r="N90"/>
      <c r="O90"/>
      <c r="P90"/>
      <c r="Q90"/>
    </row>
    <row r="91" spans="1:17" ht="20.100000000000001" customHeight="1" x14ac:dyDescent="0.25">
      <c r="A91" s="33">
        <v>84</v>
      </c>
      <c r="B91" s="68" t="s">
        <v>205</v>
      </c>
      <c r="C91" s="122">
        <v>27.961912999999999</v>
      </c>
      <c r="D91" s="122">
        <v>18.126204000000001</v>
      </c>
      <c r="E91" s="122">
        <v>18.313452000000002</v>
      </c>
      <c r="F91" s="69" t="s">
        <v>339</v>
      </c>
      <c r="G91" s="33">
        <v>84</v>
      </c>
      <c r="K91"/>
      <c r="L91"/>
      <c r="M91"/>
      <c r="N91"/>
      <c r="O91"/>
      <c r="P91"/>
      <c r="Q91"/>
    </row>
    <row r="92" spans="1:17" ht="20.100000000000001" customHeight="1" x14ac:dyDescent="0.25">
      <c r="A92" s="29">
        <v>85</v>
      </c>
      <c r="B92" s="66" t="s">
        <v>186</v>
      </c>
      <c r="C92" s="121">
        <v>24.288018000000001</v>
      </c>
      <c r="D92" s="121">
        <v>24.314524000000002</v>
      </c>
      <c r="E92" s="121">
        <v>15.642348999999999</v>
      </c>
      <c r="F92" s="67" t="s">
        <v>331</v>
      </c>
      <c r="G92" s="29">
        <v>85</v>
      </c>
      <c r="K92"/>
      <c r="L92"/>
      <c r="M92"/>
      <c r="N92"/>
      <c r="O92"/>
      <c r="P92"/>
      <c r="Q92"/>
    </row>
    <row r="93" spans="1:17" ht="20.100000000000001" customHeight="1" x14ac:dyDescent="0.25">
      <c r="A93" s="33">
        <v>86</v>
      </c>
      <c r="B93" s="68" t="s">
        <v>226</v>
      </c>
      <c r="C93" s="122">
        <v>4.4801510000000002</v>
      </c>
      <c r="D93" s="122">
        <v>5.5532140000000005</v>
      </c>
      <c r="E93" s="122">
        <v>13.587334</v>
      </c>
      <c r="F93" s="69" t="s">
        <v>361</v>
      </c>
      <c r="G93" s="33">
        <v>86</v>
      </c>
      <c r="K93"/>
      <c r="L93"/>
      <c r="M93"/>
      <c r="N93"/>
      <c r="O93"/>
      <c r="P93"/>
      <c r="Q93"/>
    </row>
    <row r="94" spans="1:17" ht="20.100000000000001" customHeight="1" x14ac:dyDescent="0.25">
      <c r="A94" s="29">
        <v>87</v>
      </c>
      <c r="B94" s="66" t="s">
        <v>187</v>
      </c>
      <c r="C94" s="121">
        <v>9.9955020000000001</v>
      </c>
      <c r="D94" s="121">
        <v>9.6750919999999994</v>
      </c>
      <c r="E94" s="121">
        <v>13.538800999999999</v>
      </c>
      <c r="F94" s="67" t="s">
        <v>362</v>
      </c>
      <c r="G94" s="29">
        <v>87</v>
      </c>
      <c r="K94"/>
      <c r="L94"/>
      <c r="M94"/>
      <c r="N94"/>
      <c r="O94"/>
      <c r="P94"/>
      <c r="Q94"/>
    </row>
    <row r="95" spans="1:17" ht="20.100000000000001" customHeight="1" x14ac:dyDescent="0.25">
      <c r="A95" s="33">
        <v>88</v>
      </c>
      <c r="B95" s="68" t="s">
        <v>244</v>
      </c>
      <c r="C95" s="122">
        <v>4.3404340000000001</v>
      </c>
      <c r="D95" s="122">
        <v>5.3974849999999996</v>
      </c>
      <c r="E95" s="122">
        <v>13.342531000000001</v>
      </c>
      <c r="F95" s="69" t="s">
        <v>382</v>
      </c>
      <c r="G95" s="33">
        <v>88</v>
      </c>
      <c r="K95"/>
      <c r="L95"/>
      <c r="M95"/>
      <c r="N95"/>
      <c r="O95"/>
      <c r="P95"/>
      <c r="Q95"/>
    </row>
    <row r="96" spans="1:17" ht="20.100000000000001" customHeight="1" x14ac:dyDescent="0.25">
      <c r="A96" s="29">
        <v>89</v>
      </c>
      <c r="B96" s="66" t="s">
        <v>206</v>
      </c>
      <c r="C96" s="121">
        <v>28.736066999999998</v>
      </c>
      <c r="D96" s="121">
        <v>13.372610999999999</v>
      </c>
      <c r="E96" s="121">
        <v>12.686993000000001</v>
      </c>
      <c r="F96" s="67" t="s">
        <v>336</v>
      </c>
      <c r="G96" s="29">
        <v>89</v>
      </c>
      <c r="K96"/>
      <c r="L96"/>
      <c r="M96"/>
      <c r="N96"/>
      <c r="O96"/>
      <c r="P96"/>
      <c r="Q96"/>
    </row>
    <row r="97" spans="1:17" ht="20.100000000000001" customHeight="1" x14ac:dyDescent="0.25">
      <c r="A97" s="33">
        <v>90</v>
      </c>
      <c r="B97" s="68" t="s">
        <v>524</v>
      </c>
      <c r="C97" s="122">
        <v>3.1961819999999999</v>
      </c>
      <c r="D97" s="122">
        <v>8.4046029999999998</v>
      </c>
      <c r="E97" s="122">
        <v>12.437595999999999</v>
      </c>
      <c r="F97" s="69" t="s">
        <v>525</v>
      </c>
      <c r="G97" s="33">
        <v>90</v>
      </c>
      <c r="K97"/>
      <c r="L97"/>
      <c r="M97"/>
      <c r="N97"/>
      <c r="O97"/>
      <c r="P97"/>
      <c r="Q97"/>
    </row>
    <row r="98" spans="1:17" ht="20.100000000000001" customHeight="1" x14ac:dyDescent="0.25">
      <c r="A98" s="29">
        <v>91</v>
      </c>
      <c r="B98" s="66" t="s">
        <v>233</v>
      </c>
      <c r="C98" s="121">
        <v>4.3522720000000001</v>
      </c>
      <c r="D98" s="121">
        <v>8.5631900000000005</v>
      </c>
      <c r="E98" s="121">
        <v>11.177855000000001</v>
      </c>
      <c r="F98" s="67" t="s">
        <v>387</v>
      </c>
      <c r="G98" s="29">
        <v>91</v>
      </c>
      <c r="K98"/>
      <c r="L98"/>
      <c r="M98"/>
      <c r="N98"/>
      <c r="O98"/>
      <c r="P98"/>
      <c r="Q98"/>
    </row>
    <row r="99" spans="1:17" ht="20.100000000000001" customHeight="1" x14ac:dyDescent="0.25">
      <c r="A99" s="33">
        <v>92</v>
      </c>
      <c r="B99" s="68" t="s">
        <v>230</v>
      </c>
      <c r="C99" s="122">
        <v>3.124889</v>
      </c>
      <c r="D99" s="122">
        <v>3.7919840000000002</v>
      </c>
      <c r="E99" s="122">
        <v>10.810233</v>
      </c>
      <c r="F99" s="69" t="s">
        <v>363</v>
      </c>
      <c r="G99" s="33">
        <v>92</v>
      </c>
      <c r="K99"/>
      <c r="L99"/>
      <c r="M99"/>
      <c r="N99"/>
      <c r="O99"/>
      <c r="P99"/>
      <c r="Q99"/>
    </row>
    <row r="100" spans="1:17" ht="20.100000000000001" customHeight="1" x14ac:dyDescent="0.25">
      <c r="A100" s="29">
        <v>93</v>
      </c>
      <c r="B100" s="66" t="s">
        <v>215</v>
      </c>
      <c r="C100" s="121">
        <v>10.280103</v>
      </c>
      <c r="D100" s="121">
        <v>5.4133719999999999</v>
      </c>
      <c r="E100" s="121">
        <v>8.9383819999999989</v>
      </c>
      <c r="F100" s="67" t="s">
        <v>357</v>
      </c>
      <c r="G100" s="29">
        <v>93</v>
      </c>
      <c r="K100"/>
      <c r="L100"/>
      <c r="M100"/>
      <c r="N100"/>
      <c r="O100"/>
      <c r="P100"/>
      <c r="Q100"/>
    </row>
    <row r="101" spans="1:17" ht="20.100000000000001" customHeight="1" x14ac:dyDescent="0.25">
      <c r="A101" s="33">
        <v>94</v>
      </c>
      <c r="B101" s="68" t="s">
        <v>209</v>
      </c>
      <c r="C101" s="122">
        <v>8.9769870000000012</v>
      </c>
      <c r="D101" s="122">
        <v>4.0714480000000002</v>
      </c>
      <c r="E101" s="122">
        <v>8.7060759999999995</v>
      </c>
      <c r="F101" s="69" t="s">
        <v>364</v>
      </c>
      <c r="G101" s="33">
        <v>94</v>
      </c>
      <c r="K101"/>
      <c r="L101"/>
      <c r="M101"/>
      <c r="N101"/>
      <c r="O101"/>
      <c r="P101"/>
      <c r="Q101"/>
    </row>
    <row r="102" spans="1:17" ht="20.100000000000001" customHeight="1" x14ac:dyDescent="0.25">
      <c r="A102" s="29">
        <v>95</v>
      </c>
      <c r="B102" s="66" t="s">
        <v>231</v>
      </c>
      <c r="C102" s="121">
        <v>5.7666940000000002</v>
      </c>
      <c r="D102" s="121">
        <v>10.971655</v>
      </c>
      <c r="E102" s="121">
        <v>8.2965520000000001</v>
      </c>
      <c r="F102" s="67" t="s">
        <v>369</v>
      </c>
      <c r="G102" s="29">
        <v>95</v>
      </c>
      <c r="K102"/>
      <c r="L102"/>
      <c r="M102"/>
      <c r="N102"/>
      <c r="O102"/>
      <c r="P102"/>
      <c r="Q102"/>
    </row>
    <row r="103" spans="1:17" ht="20.100000000000001" customHeight="1" x14ac:dyDescent="0.25">
      <c r="A103" s="33">
        <v>96</v>
      </c>
      <c r="B103" s="68" t="s">
        <v>242</v>
      </c>
      <c r="C103" s="122">
        <v>1.271069</v>
      </c>
      <c r="D103" s="122">
        <v>3.7213160000000003</v>
      </c>
      <c r="E103" s="122">
        <v>7.7172800000000006</v>
      </c>
      <c r="F103" s="69" t="s">
        <v>398</v>
      </c>
      <c r="G103" s="33">
        <v>96</v>
      </c>
      <c r="K103"/>
      <c r="L103"/>
      <c r="M103"/>
      <c r="N103"/>
      <c r="O103"/>
      <c r="P103"/>
      <c r="Q103"/>
    </row>
    <row r="104" spans="1:17" ht="20.100000000000001" customHeight="1" x14ac:dyDescent="0.25">
      <c r="A104" s="29">
        <v>97</v>
      </c>
      <c r="B104" s="66" t="s">
        <v>224</v>
      </c>
      <c r="C104" s="121">
        <v>8.2355839999999993</v>
      </c>
      <c r="D104" s="121">
        <v>2.6510049999999996</v>
      </c>
      <c r="E104" s="121">
        <v>7.3791700000000002</v>
      </c>
      <c r="F104" s="67" t="s">
        <v>386</v>
      </c>
      <c r="G104" s="29">
        <v>97</v>
      </c>
      <c r="K104"/>
      <c r="L104"/>
      <c r="M104"/>
      <c r="N104"/>
      <c r="O104"/>
      <c r="P104"/>
      <c r="Q104"/>
    </row>
    <row r="105" spans="1:17" ht="20.100000000000001" customHeight="1" x14ac:dyDescent="0.25">
      <c r="A105" s="33">
        <v>98</v>
      </c>
      <c r="B105" s="68" t="s">
        <v>238</v>
      </c>
      <c r="C105" s="122">
        <v>3.98054</v>
      </c>
      <c r="D105" s="122">
        <v>3.9140510000000006</v>
      </c>
      <c r="E105" s="122">
        <v>6.3039899999999998</v>
      </c>
      <c r="F105" s="69" t="s">
        <v>338</v>
      </c>
      <c r="G105" s="33">
        <v>98</v>
      </c>
      <c r="K105"/>
      <c r="L105"/>
      <c r="M105"/>
      <c r="N105"/>
      <c r="O105"/>
      <c r="P105"/>
      <c r="Q105"/>
    </row>
    <row r="106" spans="1:17" ht="20.100000000000001" customHeight="1" x14ac:dyDescent="0.25">
      <c r="A106" s="29">
        <v>99</v>
      </c>
      <c r="B106" s="66" t="s">
        <v>248</v>
      </c>
      <c r="C106" s="121">
        <v>9.9999999999999995E-7</v>
      </c>
      <c r="D106" s="121">
        <v>5.4890620000000006</v>
      </c>
      <c r="E106" s="121">
        <v>6.2928649999999999</v>
      </c>
      <c r="F106" s="67" t="s">
        <v>402</v>
      </c>
      <c r="G106" s="29">
        <v>99</v>
      </c>
      <c r="K106"/>
      <c r="L106"/>
      <c r="M106"/>
      <c r="N106"/>
      <c r="O106"/>
      <c r="P106"/>
      <c r="Q106"/>
    </row>
    <row r="107" spans="1:17" ht="20.100000000000001" customHeight="1" x14ac:dyDescent="0.25">
      <c r="A107" s="33">
        <v>100</v>
      </c>
      <c r="B107" s="68" t="s">
        <v>225</v>
      </c>
      <c r="C107" s="122">
        <v>21.187347000000003</v>
      </c>
      <c r="D107" s="122">
        <v>14.922580999999999</v>
      </c>
      <c r="E107" s="122">
        <v>5.3632039999999996</v>
      </c>
      <c r="F107" s="69" t="s">
        <v>388</v>
      </c>
      <c r="G107" s="33">
        <v>100</v>
      </c>
      <c r="K107"/>
      <c r="L107"/>
      <c r="M107"/>
      <c r="N107"/>
      <c r="O107"/>
      <c r="P107"/>
      <c r="Q107"/>
    </row>
    <row r="108" spans="1:17" ht="20.100000000000001" customHeight="1" x14ac:dyDescent="0.25">
      <c r="A108" s="29">
        <v>101</v>
      </c>
      <c r="B108" s="66" t="s">
        <v>207</v>
      </c>
      <c r="C108" s="121">
        <v>7.2736520000000002</v>
      </c>
      <c r="D108" s="121">
        <v>4.7705739999999999</v>
      </c>
      <c r="E108" s="121">
        <v>5.3231710000000003</v>
      </c>
      <c r="F108" s="67" t="s">
        <v>343</v>
      </c>
      <c r="G108" s="29">
        <v>101</v>
      </c>
      <c r="K108"/>
      <c r="L108"/>
      <c r="M108"/>
      <c r="N108"/>
      <c r="O108"/>
      <c r="P108"/>
      <c r="Q108"/>
    </row>
    <row r="109" spans="1:17" ht="20.100000000000001" customHeight="1" x14ac:dyDescent="0.25">
      <c r="A109" s="33">
        <v>102</v>
      </c>
      <c r="B109" s="68" t="s">
        <v>232</v>
      </c>
      <c r="C109" s="122">
        <v>19.518439000000001</v>
      </c>
      <c r="D109" s="122">
        <v>1.9148889999999998</v>
      </c>
      <c r="E109" s="122">
        <v>5.2240409999999997</v>
      </c>
      <c r="F109" s="69" t="s">
        <v>368</v>
      </c>
      <c r="G109" s="33">
        <v>102</v>
      </c>
      <c r="K109"/>
      <c r="L109"/>
      <c r="M109"/>
      <c r="N109"/>
      <c r="O109"/>
      <c r="P109"/>
      <c r="Q109"/>
    </row>
    <row r="110" spans="1:17" ht="20.100000000000001" customHeight="1" x14ac:dyDescent="0.25">
      <c r="A110" s="29">
        <v>103</v>
      </c>
      <c r="B110" s="66" t="s">
        <v>229</v>
      </c>
      <c r="C110" s="121">
        <v>5.6505939999999999</v>
      </c>
      <c r="D110" s="121">
        <v>5.4170029999999993</v>
      </c>
      <c r="E110" s="121">
        <v>4.8022910000000003</v>
      </c>
      <c r="F110" s="67" t="s">
        <v>370</v>
      </c>
      <c r="G110" s="29">
        <v>103</v>
      </c>
      <c r="K110"/>
      <c r="L110"/>
      <c r="M110"/>
      <c r="N110"/>
      <c r="O110"/>
      <c r="P110"/>
      <c r="Q110"/>
    </row>
    <row r="111" spans="1:17" ht="20.100000000000001" customHeight="1" x14ac:dyDescent="0.25">
      <c r="A111" s="33">
        <v>104</v>
      </c>
      <c r="B111" s="68" t="s">
        <v>223</v>
      </c>
      <c r="C111" s="122">
        <v>0.60644399999999998</v>
      </c>
      <c r="D111" s="122">
        <v>1.396849</v>
      </c>
      <c r="E111" s="122">
        <v>4.3456459999999995</v>
      </c>
      <c r="F111" s="69" t="s">
        <v>399</v>
      </c>
      <c r="G111" s="33">
        <v>104</v>
      </c>
      <c r="K111"/>
      <c r="L111"/>
      <c r="M111"/>
      <c r="N111"/>
      <c r="O111"/>
      <c r="P111"/>
      <c r="Q111"/>
    </row>
    <row r="112" spans="1:17" ht="20.100000000000001" customHeight="1" x14ac:dyDescent="0.25">
      <c r="A112" s="29">
        <v>105</v>
      </c>
      <c r="B112" s="66" t="s">
        <v>245</v>
      </c>
      <c r="C112" s="121">
        <v>4.5914399999999995</v>
      </c>
      <c r="D112" s="121">
        <v>2.0961379999999998</v>
      </c>
      <c r="E112" s="121">
        <v>4.3380969999999994</v>
      </c>
      <c r="F112" s="67" t="s">
        <v>385</v>
      </c>
      <c r="G112" s="29">
        <v>105</v>
      </c>
      <c r="K112"/>
      <c r="L112"/>
      <c r="M112"/>
      <c r="N112"/>
      <c r="O112"/>
      <c r="P112"/>
      <c r="Q112"/>
    </row>
    <row r="113" spans="1:17" ht="20.100000000000001" customHeight="1" x14ac:dyDescent="0.25">
      <c r="A113" s="33">
        <v>106</v>
      </c>
      <c r="B113" s="68" t="s">
        <v>243</v>
      </c>
      <c r="C113" s="122">
        <v>0.76083500000000004</v>
      </c>
      <c r="D113" s="122">
        <v>0.36533199999999999</v>
      </c>
      <c r="E113" s="122">
        <v>4.2287689999999998</v>
      </c>
      <c r="F113" s="69" t="s">
        <v>390</v>
      </c>
      <c r="G113" s="33">
        <v>106</v>
      </c>
      <c r="K113"/>
      <c r="L113"/>
      <c r="M113"/>
      <c r="N113"/>
      <c r="O113"/>
      <c r="P113"/>
      <c r="Q113"/>
    </row>
    <row r="114" spans="1:17" ht="20.100000000000001" customHeight="1" x14ac:dyDescent="0.25">
      <c r="A114" s="29">
        <v>107</v>
      </c>
      <c r="B114" s="66" t="s">
        <v>590</v>
      </c>
      <c r="C114" s="121" t="s">
        <v>517</v>
      </c>
      <c r="D114" s="121">
        <v>5.7775880000000006</v>
      </c>
      <c r="E114" s="121">
        <v>4.0431879999999998</v>
      </c>
      <c r="F114" s="67" t="s">
        <v>591</v>
      </c>
      <c r="G114" s="29">
        <v>107</v>
      </c>
      <c r="K114"/>
      <c r="L114"/>
      <c r="M114"/>
      <c r="N114"/>
      <c r="O114"/>
      <c r="P114"/>
      <c r="Q114"/>
    </row>
    <row r="115" spans="1:17" ht="20.100000000000001" customHeight="1" x14ac:dyDescent="0.25">
      <c r="A115" s="33">
        <v>108</v>
      </c>
      <c r="B115" s="68" t="s">
        <v>406</v>
      </c>
      <c r="C115" s="122">
        <v>2.704437</v>
      </c>
      <c r="D115" s="122">
        <v>1.17425</v>
      </c>
      <c r="E115" s="122">
        <v>3.9809429999999999</v>
      </c>
      <c r="F115" s="69" t="s">
        <v>407</v>
      </c>
      <c r="G115" s="33">
        <v>108</v>
      </c>
      <c r="K115"/>
      <c r="L115"/>
      <c r="M115"/>
      <c r="N115"/>
      <c r="O115"/>
      <c r="P115"/>
      <c r="Q115"/>
    </row>
    <row r="116" spans="1:17" ht="20.100000000000001" customHeight="1" x14ac:dyDescent="0.25">
      <c r="A116" s="29">
        <v>109</v>
      </c>
      <c r="B116" s="66" t="s">
        <v>214</v>
      </c>
      <c r="C116" s="121">
        <v>14.877590999999999</v>
      </c>
      <c r="D116" s="121">
        <v>3.3029010000000003</v>
      </c>
      <c r="E116" s="121">
        <v>3.8618290000000002</v>
      </c>
      <c r="F116" s="67" t="s">
        <v>349</v>
      </c>
      <c r="G116" s="29">
        <v>109</v>
      </c>
      <c r="K116"/>
      <c r="L116"/>
      <c r="M116"/>
      <c r="N116"/>
      <c r="O116"/>
      <c r="P116"/>
      <c r="Q116"/>
    </row>
    <row r="117" spans="1:17" ht="20.100000000000001" customHeight="1" x14ac:dyDescent="0.25">
      <c r="A117" s="33">
        <v>110</v>
      </c>
      <c r="B117" s="68" t="s">
        <v>234</v>
      </c>
      <c r="C117" s="122">
        <v>8.2410420000000002</v>
      </c>
      <c r="D117" s="122">
        <v>10.306692</v>
      </c>
      <c r="E117" s="122">
        <v>3.8529</v>
      </c>
      <c r="F117" s="69" t="s">
        <v>366</v>
      </c>
      <c r="G117" s="33">
        <v>110</v>
      </c>
      <c r="K117"/>
      <c r="L117"/>
      <c r="M117"/>
      <c r="N117"/>
      <c r="O117"/>
      <c r="P117"/>
      <c r="Q117"/>
    </row>
    <row r="118" spans="1:17" ht="20.100000000000001" customHeight="1" x14ac:dyDescent="0.25">
      <c r="A118" s="29">
        <v>111</v>
      </c>
      <c r="B118" s="66" t="s">
        <v>241</v>
      </c>
      <c r="C118" s="121">
        <v>0.311946</v>
      </c>
      <c r="D118" s="121">
        <v>1.4214289999999998</v>
      </c>
      <c r="E118" s="121">
        <v>3.4516719999999999</v>
      </c>
      <c r="F118" s="67" t="s">
        <v>394</v>
      </c>
      <c r="G118" s="29">
        <v>111</v>
      </c>
      <c r="K118"/>
      <c r="L118"/>
      <c r="M118"/>
      <c r="N118"/>
      <c r="O118"/>
      <c r="P118"/>
      <c r="Q118"/>
    </row>
    <row r="119" spans="1:17" ht="20.100000000000001" customHeight="1" x14ac:dyDescent="0.25">
      <c r="A119" s="33">
        <v>112</v>
      </c>
      <c r="B119" s="68" t="s">
        <v>612</v>
      </c>
      <c r="C119" s="122" t="s">
        <v>517</v>
      </c>
      <c r="D119" s="122" t="s">
        <v>517</v>
      </c>
      <c r="E119" s="122">
        <v>3.2892070000000002</v>
      </c>
      <c r="F119" s="69" t="s">
        <v>613</v>
      </c>
      <c r="G119" s="33">
        <v>112</v>
      </c>
      <c r="K119"/>
      <c r="L119"/>
      <c r="M119"/>
      <c r="N119"/>
      <c r="O119"/>
      <c r="P119"/>
      <c r="Q119"/>
    </row>
    <row r="120" spans="1:17" ht="20.100000000000001" customHeight="1" x14ac:dyDescent="0.25">
      <c r="A120" s="29">
        <v>113</v>
      </c>
      <c r="B120" s="66" t="s">
        <v>236</v>
      </c>
      <c r="C120" s="121">
        <v>4.1712259999999999</v>
      </c>
      <c r="D120" s="121">
        <v>1.80871</v>
      </c>
      <c r="E120" s="121">
        <v>2.9717710000000004</v>
      </c>
      <c r="F120" s="67" t="s">
        <v>389</v>
      </c>
      <c r="G120" s="29">
        <v>113</v>
      </c>
      <c r="K120"/>
      <c r="L120"/>
      <c r="M120"/>
      <c r="N120"/>
      <c r="O120"/>
      <c r="P120"/>
      <c r="Q120"/>
    </row>
    <row r="121" spans="1:17" ht="20.100000000000001" customHeight="1" x14ac:dyDescent="0.25">
      <c r="A121" s="33">
        <v>114</v>
      </c>
      <c r="B121" s="68" t="s">
        <v>251</v>
      </c>
      <c r="C121" s="122">
        <v>4.3805529999999999</v>
      </c>
      <c r="D121" s="122">
        <v>4.0519020000000001</v>
      </c>
      <c r="E121" s="122">
        <v>2.7873000000000001</v>
      </c>
      <c r="F121" s="69" t="s">
        <v>374</v>
      </c>
      <c r="G121" s="33">
        <v>114</v>
      </c>
      <c r="K121"/>
      <c r="L121"/>
      <c r="M121"/>
      <c r="N121"/>
      <c r="O121"/>
      <c r="P121"/>
      <c r="Q121"/>
    </row>
    <row r="122" spans="1:17" ht="20.100000000000001" customHeight="1" x14ac:dyDescent="0.25">
      <c r="A122" s="29">
        <v>115</v>
      </c>
      <c r="B122" s="66" t="s">
        <v>270</v>
      </c>
      <c r="C122" s="121">
        <v>1.459176</v>
      </c>
      <c r="D122" s="121">
        <v>1.620943</v>
      </c>
      <c r="E122" s="121">
        <v>2.7847959999999996</v>
      </c>
      <c r="F122" s="67" t="s">
        <v>378</v>
      </c>
      <c r="G122" s="29">
        <v>115</v>
      </c>
      <c r="K122"/>
      <c r="L122"/>
      <c r="M122"/>
      <c r="N122"/>
      <c r="O122"/>
      <c r="P122"/>
      <c r="Q122"/>
    </row>
    <row r="123" spans="1:17" ht="20.100000000000001" customHeight="1" x14ac:dyDescent="0.25">
      <c r="A123" s="33">
        <v>116</v>
      </c>
      <c r="B123" s="68" t="s">
        <v>563</v>
      </c>
      <c r="C123" s="122">
        <v>0.81998400000000005</v>
      </c>
      <c r="D123" s="122">
        <v>0.65840699999999996</v>
      </c>
      <c r="E123" s="122">
        <v>2.5503679999999997</v>
      </c>
      <c r="F123" s="69" t="s">
        <v>564</v>
      </c>
      <c r="G123" s="33">
        <v>116</v>
      </c>
      <c r="K123"/>
      <c r="L123"/>
      <c r="M123"/>
      <c r="N123"/>
      <c r="O123"/>
      <c r="P123"/>
      <c r="Q123"/>
    </row>
    <row r="124" spans="1:17" ht="20.100000000000001" customHeight="1" x14ac:dyDescent="0.25">
      <c r="A124" s="29">
        <v>117</v>
      </c>
      <c r="B124" s="66" t="s">
        <v>268</v>
      </c>
      <c r="C124" s="121">
        <v>7.1909849999999995</v>
      </c>
      <c r="D124" s="121">
        <v>2.1986189999999999</v>
      </c>
      <c r="E124" s="121">
        <v>2.4859840000000002</v>
      </c>
      <c r="F124" s="67" t="s">
        <v>376</v>
      </c>
      <c r="G124" s="29">
        <v>117</v>
      </c>
      <c r="K124"/>
      <c r="L124"/>
      <c r="M124"/>
      <c r="N124"/>
      <c r="O124"/>
      <c r="P124"/>
      <c r="Q124"/>
    </row>
    <row r="125" spans="1:17" ht="20.100000000000001" customHeight="1" x14ac:dyDescent="0.25">
      <c r="A125" s="33">
        <v>118</v>
      </c>
      <c r="B125" s="68" t="s">
        <v>240</v>
      </c>
      <c r="C125" s="122">
        <v>2.5790440000000001</v>
      </c>
      <c r="D125" s="122">
        <v>0.61194499999999996</v>
      </c>
      <c r="E125" s="122">
        <v>2.0502320000000003</v>
      </c>
      <c r="F125" s="69" t="s">
        <v>380</v>
      </c>
      <c r="G125" s="33">
        <v>118</v>
      </c>
      <c r="K125"/>
      <c r="L125"/>
      <c r="M125"/>
      <c r="N125"/>
      <c r="O125"/>
      <c r="P125"/>
      <c r="Q125"/>
    </row>
    <row r="126" spans="1:17" ht="20.100000000000001" customHeight="1" x14ac:dyDescent="0.25">
      <c r="A126" s="29">
        <v>119</v>
      </c>
      <c r="B126" s="66" t="s">
        <v>252</v>
      </c>
      <c r="C126" s="121">
        <v>2.92218</v>
      </c>
      <c r="D126" s="121">
        <v>3.0736189999999999</v>
      </c>
      <c r="E126" s="121">
        <v>2.0037639999999999</v>
      </c>
      <c r="F126" s="67" t="s">
        <v>372</v>
      </c>
      <c r="G126" s="29">
        <v>119</v>
      </c>
      <c r="K126"/>
      <c r="L126"/>
      <c r="M126"/>
      <c r="N126"/>
      <c r="O126"/>
      <c r="P126"/>
      <c r="Q126"/>
    </row>
    <row r="127" spans="1:17" ht="20.100000000000001" customHeight="1" x14ac:dyDescent="0.25">
      <c r="A127" s="33">
        <v>120</v>
      </c>
      <c r="B127" s="68" t="s">
        <v>269</v>
      </c>
      <c r="C127" s="122">
        <v>2.3726769999999999</v>
      </c>
      <c r="D127" s="122">
        <v>3.5606499999999999</v>
      </c>
      <c r="E127" s="122">
        <v>1.943352</v>
      </c>
      <c r="F127" s="69" t="s">
        <v>367</v>
      </c>
      <c r="G127" s="33">
        <v>120</v>
      </c>
      <c r="K127"/>
      <c r="L127"/>
      <c r="M127"/>
      <c r="N127"/>
      <c r="O127"/>
      <c r="P127"/>
      <c r="Q127"/>
    </row>
    <row r="128" spans="1:17" ht="20.100000000000001" customHeight="1" x14ac:dyDescent="0.25">
      <c r="A128" s="29">
        <v>121</v>
      </c>
      <c r="B128" s="66" t="s">
        <v>199</v>
      </c>
      <c r="C128" s="121">
        <v>12.277727000000001</v>
      </c>
      <c r="D128" s="121">
        <v>6.9817959999999992</v>
      </c>
      <c r="E128" s="121">
        <v>1.8222</v>
      </c>
      <c r="F128" s="67" t="s">
        <v>365</v>
      </c>
      <c r="G128" s="29">
        <v>121</v>
      </c>
      <c r="K128"/>
      <c r="L128"/>
      <c r="M128"/>
      <c r="N128"/>
      <c r="O128"/>
      <c r="P128"/>
      <c r="Q128"/>
    </row>
    <row r="129" spans="1:17" ht="20.100000000000001" customHeight="1" x14ac:dyDescent="0.25">
      <c r="A129" s="33">
        <v>122</v>
      </c>
      <c r="B129" s="68" t="s">
        <v>574</v>
      </c>
      <c r="C129" s="122" t="s">
        <v>517</v>
      </c>
      <c r="D129" s="122">
        <v>1.369418</v>
      </c>
      <c r="E129" s="122">
        <v>1.6972900000000002</v>
      </c>
      <c r="F129" s="69" t="s">
        <v>575</v>
      </c>
      <c r="G129" s="33">
        <v>122</v>
      </c>
      <c r="K129"/>
      <c r="L129"/>
      <c r="M129"/>
      <c r="N129"/>
      <c r="O129"/>
      <c r="P129"/>
      <c r="Q129"/>
    </row>
    <row r="130" spans="1:17" ht="20.100000000000001" customHeight="1" x14ac:dyDescent="0.25">
      <c r="A130" s="29">
        <v>123</v>
      </c>
      <c r="B130" s="66" t="s">
        <v>559</v>
      </c>
      <c r="C130" s="121">
        <v>0.83604000000000001</v>
      </c>
      <c r="D130" s="121">
        <v>2.9961630000000001</v>
      </c>
      <c r="E130" s="121">
        <v>1.5065749999999998</v>
      </c>
      <c r="F130" s="67" t="s">
        <v>560</v>
      </c>
      <c r="G130" s="29">
        <v>123</v>
      </c>
      <c r="K130"/>
      <c r="L130"/>
      <c r="M130"/>
      <c r="N130"/>
      <c r="O130"/>
      <c r="P130"/>
      <c r="Q130"/>
    </row>
    <row r="131" spans="1:17" ht="20.100000000000001" customHeight="1" x14ac:dyDescent="0.25">
      <c r="A131" s="33">
        <v>124</v>
      </c>
      <c r="B131" s="68" t="s">
        <v>271</v>
      </c>
      <c r="C131" s="122">
        <v>0.73526900000000006</v>
      </c>
      <c r="D131" s="122">
        <v>3.2479990000000001</v>
      </c>
      <c r="E131" s="122">
        <v>1.3728199999999999</v>
      </c>
      <c r="F131" s="69" t="s">
        <v>383</v>
      </c>
      <c r="G131" s="33">
        <v>124</v>
      </c>
      <c r="K131"/>
      <c r="L131"/>
      <c r="M131"/>
      <c r="N131"/>
      <c r="O131"/>
      <c r="P131"/>
      <c r="Q131"/>
    </row>
    <row r="132" spans="1:17" ht="20.100000000000001" customHeight="1" x14ac:dyDescent="0.25">
      <c r="A132" s="29">
        <v>125</v>
      </c>
      <c r="B132" s="66" t="s">
        <v>536</v>
      </c>
      <c r="C132" s="121">
        <v>0.16862000000000002</v>
      </c>
      <c r="D132" s="121">
        <v>1.3051630000000001</v>
      </c>
      <c r="E132" s="121">
        <v>1.199816</v>
      </c>
      <c r="F132" s="67" t="s">
        <v>537</v>
      </c>
      <c r="G132" s="29">
        <v>125</v>
      </c>
      <c r="K132"/>
      <c r="L132"/>
      <c r="M132"/>
      <c r="N132"/>
      <c r="O132"/>
      <c r="P132"/>
      <c r="Q132"/>
    </row>
    <row r="133" spans="1:17" ht="20.100000000000001" customHeight="1" x14ac:dyDescent="0.25">
      <c r="A133" s="33">
        <v>126</v>
      </c>
      <c r="B133" s="68" t="s">
        <v>408</v>
      </c>
      <c r="C133" s="122">
        <v>3.4029370000000001</v>
      </c>
      <c r="D133" s="122">
        <v>1.5722559999999999</v>
      </c>
      <c r="E133" s="122">
        <v>0.97461599999999993</v>
      </c>
      <c r="F133" s="69" t="s">
        <v>409</v>
      </c>
      <c r="G133" s="33">
        <v>126</v>
      </c>
      <c r="K133"/>
      <c r="L133"/>
      <c r="M133"/>
      <c r="N133"/>
      <c r="O133"/>
      <c r="P133"/>
      <c r="Q133"/>
    </row>
    <row r="134" spans="1:17" ht="20.100000000000001" customHeight="1" x14ac:dyDescent="0.25">
      <c r="A134" s="29">
        <v>127</v>
      </c>
      <c r="B134" s="66" t="s">
        <v>522</v>
      </c>
      <c r="C134" s="121">
        <v>0.91820599999999997</v>
      </c>
      <c r="D134" s="121">
        <v>0.92785299999999993</v>
      </c>
      <c r="E134" s="121">
        <v>0.88888100000000003</v>
      </c>
      <c r="F134" s="67" t="s">
        <v>523</v>
      </c>
      <c r="G134" s="29">
        <v>127</v>
      </c>
      <c r="K134"/>
      <c r="L134"/>
      <c r="M134"/>
      <c r="N134"/>
      <c r="O134"/>
      <c r="P134"/>
      <c r="Q134"/>
    </row>
    <row r="135" spans="1:17" ht="20.100000000000001" customHeight="1" x14ac:dyDescent="0.25">
      <c r="A135" s="33">
        <v>128</v>
      </c>
      <c r="B135" s="68" t="s">
        <v>261</v>
      </c>
      <c r="C135" s="122">
        <v>8.2733729999999994</v>
      </c>
      <c r="D135" s="122">
        <v>1.9198189999999999</v>
      </c>
      <c r="E135" s="122">
        <v>0.85649700000000006</v>
      </c>
      <c r="F135" s="69" t="s">
        <v>391</v>
      </c>
      <c r="G135" s="33">
        <v>128</v>
      </c>
      <c r="K135"/>
      <c r="L135"/>
      <c r="M135"/>
      <c r="N135"/>
      <c r="O135"/>
      <c r="P135"/>
      <c r="Q135"/>
    </row>
    <row r="136" spans="1:17" ht="20.100000000000001" customHeight="1" x14ac:dyDescent="0.25">
      <c r="A136" s="29">
        <v>129</v>
      </c>
      <c r="B136" s="66" t="s">
        <v>583</v>
      </c>
      <c r="C136" s="121">
        <v>0.189447</v>
      </c>
      <c r="D136" s="121">
        <v>0.17358000000000001</v>
      </c>
      <c r="E136" s="121">
        <v>0.74736500000000006</v>
      </c>
      <c r="F136" s="67" t="s">
        <v>584</v>
      </c>
      <c r="G136" s="29">
        <v>129</v>
      </c>
      <c r="K136"/>
      <c r="L136"/>
      <c r="M136"/>
      <c r="N136"/>
      <c r="O136"/>
      <c r="P136"/>
      <c r="Q136"/>
    </row>
    <row r="137" spans="1:17" ht="20.100000000000001" customHeight="1" x14ac:dyDescent="0.25">
      <c r="A137" s="33">
        <v>130</v>
      </c>
      <c r="B137" s="68" t="s">
        <v>585</v>
      </c>
      <c r="C137" s="122" t="s">
        <v>517</v>
      </c>
      <c r="D137" s="122">
        <v>0.88038499999999997</v>
      </c>
      <c r="E137" s="122">
        <v>0.70168600000000003</v>
      </c>
      <c r="F137" s="69" t="s">
        <v>586</v>
      </c>
      <c r="G137" s="33">
        <v>130</v>
      </c>
      <c r="K137"/>
      <c r="L137"/>
      <c r="M137"/>
      <c r="N137"/>
      <c r="O137"/>
      <c r="P137"/>
      <c r="Q137"/>
    </row>
    <row r="138" spans="1:17" ht="20.100000000000001" customHeight="1" x14ac:dyDescent="0.25">
      <c r="A138" s="29">
        <v>131</v>
      </c>
      <c r="B138" s="66" t="s">
        <v>479</v>
      </c>
      <c r="C138" s="121">
        <v>0.58421999999999996</v>
      </c>
      <c r="D138" s="121">
        <v>3.1780970000000002</v>
      </c>
      <c r="E138" s="121">
        <v>0.66400400000000004</v>
      </c>
      <c r="F138" s="67" t="s">
        <v>481</v>
      </c>
      <c r="G138" s="29">
        <v>131</v>
      </c>
      <c r="K138"/>
      <c r="L138"/>
      <c r="M138"/>
      <c r="N138"/>
      <c r="O138"/>
      <c r="P138"/>
      <c r="Q138"/>
    </row>
    <row r="139" spans="1:17" ht="20.100000000000001" customHeight="1" x14ac:dyDescent="0.25">
      <c r="A139" s="33">
        <v>132</v>
      </c>
      <c r="B139" s="68" t="s">
        <v>267</v>
      </c>
      <c r="C139" s="122" t="s">
        <v>517</v>
      </c>
      <c r="D139" s="122" t="s">
        <v>517</v>
      </c>
      <c r="E139" s="122">
        <v>0.66262500000000002</v>
      </c>
      <c r="F139" s="69" t="s">
        <v>401</v>
      </c>
      <c r="G139" s="33">
        <v>132</v>
      </c>
      <c r="K139"/>
      <c r="L139"/>
      <c r="M139"/>
      <c r="N139"/>
      <c r="O139"/>
      <c r="P139"/>
      <c r="Q139"/>
    </row>
    <row r="140" spans="1:17" ht="20.100000000000001" customHeight="1" x14ac:dyDescent="0.25">
      <c r="A140" s="29">
        <v>133</v>
      </c>
      <c r="B140" s="66" t="s">
        <v>259</v>
      </c>
      <c r="C140" s="121">
        <v>3.3694319999999998</v>
      </c>
      <c r="D140" s="121">
        <v>2.0858660000000002</v>
      </c>
      <c r="E140" s="121">
        <v>0.65406200000000003</v>
      </c>
      <c r="F140" s="67" t="s">
        <v>355</v>
      </c>
      <c r="G140" s="29">
        <v>133</v>
      </c>
      <c r="K140"/>
      <c r="L140"/>
      <c r="M140"/>
      <c r="N140"/>
      <c r="O140"/>
      <c r="P140"/>
      <c r="Q140"/>
    </row>
    <row r="141" spans="1:17" ht="20.100000000000001" customHeight="1" x14ac:dyDescent="0.25">
      <c r="A141" s="33">
        <v>134</v>
      </c>
      <c r="B141" s="68" t="s">
        <v>262</v>
      </c>
      <c r="C141" s="122">
        <v>0.685944</v>
      </c>
      <c r="D141" s="122">
        <v>0.389928</v>
      </c>
      <c r="E141" s="122">
        <v>0.61357700000000004</v>
      </c>
      <c r="F141" s="69" t="s">
        <v>381</v>
      </c>
      <c r="G141" s="33">
        <v>134</v>
      </c>
      <c r="K141"/>
      <c r="L141"/>
      <c r="M141"/>
      <c r="N141"/>
      <c r="O141"/>
      <c r="P141"/>
      <c r="Q141"/>
    </row>
    <row r="142" spans="1:17" ht="20.100000000000001" customHeight="1" x14ac:dyDescent="0.25">
      <c r="A142" s="29">
        <v>135</v>
      </c>
      <c r="B142" s="66" t="s">
        <v>477</v>
      </c>
      <c r="C142" s="121">
        <v>5.0104299999999995</v>
      </c>
      <c r="D142" s="121">
        <v>2.3452869999999999</v>
      </c>
      <c r="E142" s="121">
        <v>0.54000300000000001</v>
      </c>
      <c r="F142" s="67" t="s">
        <v>478</v>
      </c>
      <c r="G142" s="29">
        <v>135</v>
      </c>
      <c r="K142"/>
      <c r="L142"/>
      <c r="M142"/>
      <c r="N142"/>
      <c r="O142"/>
      <c r="P142"/>
      <c r="Q142"/>
    </row>
    <row r="143" spans="1:17" ht="20.100000000000001" customHeight="1" x14ac:dyDescent="0.25">
      <c r="A143" s="33">
        <v>136</v>
      </c>
      <c r="B143" s="68" t="s">
        <v>247</v>
      </c>
      <c r="C143" s="122">
        <v>13.259891999999999</v>
      </c>
      <c r="D143" s="122">
        <v>0.16076200000000002</v>
      </c>
      <c r="E143" s="122">
        <v>0.539377</v>
      </c>
      <c r="F143" s="69" t="s">
        <v>397</v>
      </c>
      <c r="G143" s="33">
        <v>136</v>
      </c>
      <c r="K143"/>
      <c r="L143"/>
      <c r="M143"/>
      <c r="N143"/>
      <c r="O143"/>
      <c r="P143"/>
      <c r="Q143"/>
    </row>
    <row r="144" spans="1:17" ht="20.100000000000001" customHeight="1" x14ac:dyDescent="0.25">
      <c r="A144" s="29">
        <v>137</v>
      </c>
      <c r="B144" s="66" t="s">
        <v>614</v>
      </c>
      <c r="C144" s="121" t="s">
        <v>517</v>
      </c>
      <c r="D144" s="121" t="s">
        <v>517</v>
      </c>
      <c r="E144" s="121">
        <v>0.50824000000000003</v>
      </c>
      <c r="F144" s="67" t="s">
        <v>615</v>
      </c>
      <c r="G144" s="29">
        <v>137</v>
      </c>
      <c r="K144"/>
      <c r="L144"/>
      <c r="M144"/>
      <c r="N144"/>
      <c r="O144"/>
      <c r="P144"/>
      <c r="Q144"/>
    </row>
    <row r="145" spans="1:17" ht="20.100000000000001" customHeight="1" x14ac:dyDescent="0.25">
      <c r="A145" s="33">
        <v>138</v>
      </c>
      <c r="B145" s="68" t="s">
        <v>235</v>
      </c>
      <c r="C145" s="122">
        <v>0.81582700000000008</v>
      </c>
      <c r="D145" s="122">
        <v>6.9105910000000002</v>
      </c>
      <c r="E145" s="122">
        <v>0.49469099999999999</v>
      </c>
      <c r="F145" s="69" t="s">
        <v>375</v>
      </c>
      <c r="G145" s="33">
        <v>138</v>
      </c>
      <c r="K145"/>
      <c r="L145"/>
      <c r="M145"/>
      <c r="N145"/>
      <c r="O145"/>
      <c r="P145"/>
      <c r="Q145"/>
    </row>
    <row r="146" spans="1:17" ht="20.100000000000001" customHeight="1" x14ac:dyDescent="0.25">
      <c r="A146" s="29">
        <v>139</v>
      </c>
      <c r="B146" s="66" t="s">
        <v>588</v>
      </c>
      <c r="C146" s="121" t="s">
        <v>517</v>
      </c>
      <c r="D146" s="121">
        <v>180.31107600000001</v>
      </c>
      <c r="E146" s="121">
        <v>0.490728</v>
      </c>
      <c r="F146" s="67" t="s">
        <v>589</v>
      </c>
      <c r="G146" s="29">
        <v>139</v>
      </c>
      <c r="K146"/>
      <c r="L146"/>
      <c r="M146"/>
      <c r="N146"/>
      <c r="O146"/>
      <c r="P146"/>
      <c r="Q146"/>
    </row>
    <row r="147" spans="1:17" ht="20.100000000000001" customHeight="1" x14ac:dyDescent="0.25">
      <c r="A147" s="33">
        <v>140</v>
      </c>
      <c r="B147" s="68" t="s">
        <v>260</v>
      </c>
      <c r="C147" s="122">
        <v>1.5130540000000001</v>
      </c>
      <c r="D147" s="122">
        <v>9.0809999999999988E-3</v>
      </c>
      <c r="E147" s="122">
        <v>0.45906999999999998</v>
      </c>
      <c r="F147" s="69" t="s">
        <v>521</v>
      </c>
      <c r="G147" s="33">
        <v>140</v>
      </c>
      <c r="K147"/>
      <c r="L147"/>
      <c r="M147"/>
      <c r="N147"/>
      <c r="O147"/>
      <c r="P147"/>
      <c r="Q147"/>
    </row>
    <row r="148" spans="1:17" ht="20.100000000000001" customHeight="1" x14ac:dyDescent="0.25">
      <c r="A148" s="29">
        <v>141</v>
      </c>
      <c r="B148" s="66" t="s">
        <v>485</v>
      </c>
      <c r="C148" s="121">
        <v>7.4098999999999998E-2</v>
      </c>
      <c r="D148" s="121" t="s">
        <v>517</v>
      </c>
      <c r="E148" s="121">
        <v>0.44786399999999998</v>
      </c>
      <c r="F148" s="67" t="s">
        <v>486</v>
      </c>
      <c r="G148" s="29">
        <v>141</v>
      </c>
      <c r="K148"/>
      <c r="L148"/>
      <c r="M148"/>
      <c r="N148"/>
      <c r="O148"/>
      <c r="P148"/>
      <c r="Q148"/>
    </row>
    <row r="149" spans="1:17" ht="20.100000000000001" customHeight="1" x14ac:dyDescent="0.25">
      <c r="A149" s="33">
        <v>142</v>
      </c>
      <c r="B149" s="68" t="s">
        <v>528</v>
      </c>
      <c r="C149" s="122">
        <v>5.6943710000000003</v>
      </c>
      <c r="D149" s="122">
        <v>8.4870000000000001</v>
      </c>
      <c r="E149" s="122">
        <v>0.40157700000000002</v>
      </c>
      <c r="F149" s="69" t="s">
        <v>529</v>
      </c>
      <c r="G149" s="33">
        <v>142</v>
      </c>
      <c r="K149"/>
      <c r="L149"/>
      <c r="M149"/>
      <c r="N149"/>
      <c r="O149"/>
      <c r="P149"/>
      <c r="Q149"/>
    </row>
    <row r="150" spans="1:17" ht="20.100000000000001" customHeight="1" x14ac:dyDescent="0.25">
      <c r="A150" s="29">
        <v>143</v>
      </c>
      <c r="B150" s="66" t="s">
        <v>526</v>
      </c>
      <c r="C150" s="121">
        <v>0.18890999999999999</v>
      </c>
      <c r="D150" s="121">
        <v>0.16277</v>
      </c>
      <c r="E150" s="121">
        <v>0.30349799999999999</v>
      </c>
      <c r="F150" s="67" t="s">
        <v>527</v>
      </c>
      <c r="G150" s="29">
        <v>143</v>
      </c>
      <c r="K150"/>
      <c r="L150"/>
      <c r="M150"/>
      <c r="N150"/>
      <c r="O150"/>
      <c r="P150"/>
      <c r="Q150"/>
    </row>
    <row r="151" spans="1:17" ht="20.100000000000001" customHeight="1" x14ac:dyDescent="0.25">
      <c r="A151" s="33">
        <v>144</v>
      </c>
      <c r="B151" s="68" t="s">
        <v>619</v>
      </c>
      <c r="C151" s="122">
        <v>1.464081</v>
      </c>
      <c r="D151" s="122">
        <v>1.1721709999999999</v>
      </c>
      <c r="E151" s="122">
        <v>0.257664</v>
      </c>
      <c r="F151" s="69" t="s">
        <v>620</v>
      </c>
      <c r="G151" s="33">
        <v>144</v>
      </c>
      <c r="K151"/>
      <c r="L151"/>
      <c r="M151"/>
      <c r="N151"/>
      <c r="O151"/>
      <c r="P151"/>
      <c r="Q151"/>
    </row>
    <row r="152" spans="1:17" ht="20.100000000000001" customHeight="1" x14ac:dyDescent="0.25">
      <c r="A152" s="33">
        <v>145</v>
      </c>
      <c r="B152" s="203" t="s">
        <v>264</v>
      </c>
      <c r="C152" s="205">
        <v>0.39799899999999999</v>
      </c>
      <c r="D152" s="205">
        <v>1.3715649999999999</v>
      </c>
      <c r="E152" s="205">
        <v>0.22750299999999998</v>
      </c>
      <c r="F152" s="207" t="s">
        <v>393</v>
      </c>
      <c r="G152" s="213">
        <v>145</v>
      </c>
      <c r="K152"/>
      <c r="L152"/>
      <c r="M152"/>
      <c r="N152"/>
      <c r="O152"/>
      <c r="P152"/>
      <c r="Q152"/>
    </row>
    <row r="153" spans="1:17" ht="20.100000000000001" customHeight="1" thickBot="1" x14ac:dyDescent="0.3">
      <c r="A153" s="33" t="s">
        <v>519</v>
      </c>
      <c r="B153" s="66" t="s">
        <v>253</v>
      </c>
      <c r="C153" s="121">
        <v>187.01401069478001</v>
      </c>
      <c r="D153" s="121">
        <v>107.22142626012402</v>
      </c>
      <c r="E153" s="121">
        <v>4.3086078882979999</v>
      </c>
      <c r="F153" s="67" t="s">
        <v>520</v>
      </c>
      <c r="G153" s="29" t="s">
        <v>519</v>
      </c>
      <c r="K153"/>
      <c r="L153"/>
      <c r="M153"/>
      <c r="N153"/>
      <c r="O153"/>
      <c r="P153"/>
      <c r="Q153"/>
    </row>
    <row r="154" spans="1:17" ht="20.100000000000001" customHeight="1" thickBot="1" x14ac:dyDescent="0.3">
      <c r="A154" s="50"/>
      <c r="B154" s="50" t="s">
        <v>50</v>
      </c>
      <c r="C154" s="124">
        <v>243434.38326669481</v>
      </c>
      <c r="D154" s="124">
        <v>161830.46822526032</v>
      </c>
      <c r="E154" s="124">
        <v>180770.90747988826</v>
      </c>
      <c r="F154" s="50" t="s">
        <v>616</v>
      </c>
      <c r="G154" s="53"/>
      <c r="K154"/>
      <c r="L154"/>
      <c r="M154"/>
      <c r="N154"/>
      <c r="O154"/>
      <c r="P154"/>
      <c r="Q154"/>
    </row>
    <row r="155" spans="1:17" ht="19.5" customHeight="1" x14ac:dyDescent="0.25">
      <c r="A155" s="1"/>
      <c r="B155" s="1"/>
      <c r="C155"/>
      <c r="D155"/>
      <c r="E155"/>
      <c r="F155" s="1"/>
      <c r="G155" s="1"/>
      <c r="K155"/>
      <c r="L155"/>
      <c r="M155"/>
      <c r="N155"/>
      <c r="O155"/>
      <c r="P155"/>
      <c r="Q155"/>
    </row>
    <row r="156" spans="1:17" ht="17.25" customHeight="1" x14ac:dyDescent="0.25">
      <c r="A156" s="1"/>
      <c r="B156" s="1"/>
      <c r="C156"/>
      <c r="D156"/>
      <c r="E156"/>
      <c r="F156" s="1"/>
      <c r="G156" s="1"/>
      <c r="K156"/>
      <c r="L156"/>
      <c r="M156"/>
      <c r="N156"/>
      <c r="O156"/>
      <c r="P156"/>
      <c r="Q156"/>
    </row>
    <row r="157" spans="1:17" ht="17.25" customHeight="1" x14ac:dyDescent="0.2">
      <c r="A157" s="1"/>
      <c r="B157" s="1"/>
      <c r="C157" s="13"/>
      <c r="D157" s="13"/>
      <c r="E157" s="1"/>
      <c r="F157" s="1"/>
      <c r="G157" s="1"/>
      <c r="L157" s="2"/>
      <c r="M157" s="2"/>
    </row>
    <row r="158" spans="1:17" ht="17.25" customHeight="1" x14ac:dyDescent="0.2">
      <c r="A158" s="1"/>
      <c r="B158" s="1"/>
      <c r="C158" s="1"/>
      <c r="D158" s="1"/>
      <c r="E158" s="1"/>
      <c r="F158" s="1"/>
      <c r="G158" s="1"/>
      <c r="L158" s="2"/>
      <c r="M158" s="2"/>
    </row>
    <row r="159" spans="1:17" ht="17.25" customHeight="1" x14ac:dyDescent="0.2">
      <c r="A159" s="1"/>
      <c r="B159" s="1"/>
      <c r="C159" s="1"/>
      <c r="D159" s="1"/>
      <c r="E159" s="1"/>
      <c r="F159" s="1"/>
      <c r="G159" s="1"/>
      <c r="L159" s="2"/>
      <c r="M159" s="2"/>
    </row>
    <row r="160" spans="1:17" ht="17.25" customHeight="1" x14ac:dyDescent="0.2">
      <c r="A160" s="1"/>
      <c r="B160" s="1"/>
      <c r="C160" s="1"/>
      <c r="D160" s="1"/>
      <c r="E160" s="1"/>
      <c r="F160" s="1"/>
      <c r="G160" s="1"/>
      <c r="L160" s="2"/>
      <c r="M160" s="2"/>
    </row>
    <row r="161" spans="1:13" ht="17.25" customHeight="1" x14ac:dyDescent="0.2">
      <c r="A161" s="1"/>
      <c r="B161" s="1"/>
      <c r="C161" s="1"/>
      <c r="D161" s="1"/>
      <c r="E161" s="1"/>
      <c r="F161" s="1"/>
      <c r="G161" s="1"/>
      <c r="L161" s="2"/>
      <c r="M161" s="2"/>
    </row>
    <row r="162" spans="1:13" ht="17.25" customHeight="1" x14ac:dyDescent="0.2">
      <c r="A162" s="1"/>
      <c r="B162" s="1"/>
      <c r="C162" s="1"/>
      <c r="D162" s="1"/>
      <c r="E162" s="1"/>
      <c r="F162" s="1"/>
      <c r="G162" s="1"/>
      <c r="L162" s="2"/>
      <c r="M162" s="2"/>
    </row>
    <row r="163" spans="1:13" ht="17.25" customHeight="1" x14ac:dyDescent="0.2">
      <c r="A163" s="1"/>
      <c r="B163" s="1"/>
      <c r="C163" s="1"/>
      <c r="D163" s="1"/>
      <c r="E163" s="1"/>
      <c r="F163" s="1"/>
      <c r="G163" s="1"/>
      <c r="L163" s="2"/>
      <c r="M163" s="2"/>
    </row>
    <row r="164" spans="1:13" ht="17.25" customHeight="1" x14ac:dyDescent="0.2">
      <c r="A164" s="1"/>
      <c r="B164" s="1"/>
      <c r="C164" s="1"/>
      <c r="D164" s="1"/>
      <c r="E164" s="1"/>
      <c r="F164" s="1"/>
      <c r="G164" s="1"/>
      <c r="L164" s="2"/>
      <c r="M164" s="2"/>
    </row>
    <row r="165" spans="1:13" ht="17.25" customHeight="1" x14ac:dyDescent="0.2">
      <c r="A165" s="1"/>
      <c r="B165" s="1"/>
      <c r="C165" s="1"/>
      <c r="D165" s="1"/>
      <c r="E165" s="1"/>
      <c r="F165" s="1"/>
      <c r="G165" s="1"/>
      <c r="L165" s="2"/>
      <c r="M165" s="2"/>
    </row>
    <row r="166" spans="1:13" ht="17.25" customHeight="1" x14ac:dyDescent="0.2">
      <c r="A166" s="1"/>
      <c r="B166" s="1"/>
      <c r="C166" s="1"/>
      <c r="D166" s="1"/>
      <c r="E166" s="1"/>
      <c r="F166" s="1"/>
      <c r="G166" s="1"/>
      <c r="L166" s="2"/>
      <c r="M166" s="2"/>
    </row>
    <row r="167" spans="1:13" ht="17.25" customHeight="1" x14ac:dyDescent="0.2">
      <c r="A167" s="1"/>
      <c r="B167" s="1"/>
      <c r="C167" s="1"/>
      <c r="D167" s="1"/>
      <c r="E167" s="1"/>
      <c r="F167" s="1"/>
      <c r="G167" s="1"/>
      <c r="L167" s="2"/>
      <c r="M167" s="2"/>
    </row>
    <row r="168" spans="1:13" ht="17.25" customHeight="1" x14ac:dyDescent="0.2">
      <c r="A168" s="1"/>
      <c r="B168" s="1"/>
      <c r="C168" s="1"/>
      <c r="D168" s="1"/>
      <c r="E168" s="1"/>
      <c r="F168" s="1"/>
      <c r="G168" s="1"/>
      <c r="L168" s="2"/>
      <c r="M168" s="2"/>
    </row>
    <row r="169" spans="1:13" ht="17.25" customHeight="1" x14ac:dyDescent="0.2">
      <c r="A169" s="1"/>
      <c r="B169" s="1"/>
      <c r="C169" s="1"/>
      <c r="D169" s="1"/>
      <c r="E169" s="1"/>
      <c r="F169" s="1"/>
      <c r="G169" s="1"/>
      <c r="L169" s="2"/>
      <c r="M169" s="2"/>
    </row>
    <row r="170" spans="1:13" ht="17.25" customHeight="1" x14ac:dyDescent="0.2">
      <c r="A170" s="1"/>
      <c r="B170" s="1"/>
      <c r="C170" s="1"/>
      <c r="D170" s="1"/>
      <c r="E170" s="1"/>
      <c r="F170" s="1"/>
      <c r="G170" s="1"/>
      <c r="L170" s="2"/>
      <c r="M170" s="2"/>
    </row>
    <row r="171" spans="1:13" ht="17.25" customHeight="1" x14ac:dyDescent="0.2">
      <c r="A171" s="1"/>
      <c r="B171" s="1"/>
      <c r="C171" s="1"/>
      <c r="D171" s="1"/>
      <c r="E171" s="1"/>
      <c r="F171" s="1"/>
      <c r="G171" s="1"/>
      <c r="L171" s="2"/>
      <c r="M171" s="2"/>
    </row>
    <row r="172" spans="1:13" ht="17.25" customHeight="1" x14ac:dyDescent="0.2">
      <c r="A172" s="1"/>
      <c r="B172" s="1"/>
      <c r="C172" s="1"/>
      <c r="D172" s="1"/>
      <c r="E172" s="1"/>
      <c r="F172" s="1"/>
      <c r="G172" s="1"/>
      <c r="L172" s="2"/>
      <c r="M172" s="2"/>
    </row>
    <row r="173" spans="1:13" ht="17.25" customHeight="1" x14ac:dyDescent="0.2">
      <c r="A173" s="1"/>
      <c r="B173" s="1"/>
      <c r="C173" s="1"/>
      <c r="D173" s="1"/>
      <c r="E173" s="1"/>
      <c r="F173" s="1"/>
      <c r="G173" s="1"/>
      <c r="L173" s="2"/>
      <c r="M173" s="2"/>
    </row>
    <row r="174" spans="1:13" ht="17.25" customHeight="1" x14ac:dyDescent="0.2">
      <c r="A174" s="1"/>
      <c r="B174" s="1"/>
      <c r="C174" s="1"/>
      <c r="D174" s="1"/>
      <c r="E174" s="1"/>
      <c r="F174" s="1"/>
      <c r="G174" s="1"/>
      <c r="L174" s="2"/>
      <c r="M174" s="2"/>
    </row>
    <row r="175" spans="1:13" ht="17.25" customHeight="1" x14ac:dyDescent="0.2">
      <c r="A175" s="1"/>
      <c r="B175" s="1"/>
      <c r="C175" s="1"/>
      <c r="D175" s="1"/>
      <c r="E175" s="1"/>
      <c r="F175" s="1"/>
      <c r="G175" s="1"/>
      <c r="L175" s="2"/>
      <c r="M175" s="2"/>
    </row>
    <row r="176" spans="1:13" ht="17.25" customHeight="1" x14ac:dyDescent="0.2">
      <c r="A176" s="1"/>
      <c r="B176" s="1"/>
      <c r="C176" s="1"/>
      <c r="D176" s="1"/>
      <c r="E176" s="1"/>
      <c r="F176" s="1"/>
      <c r="G176" s="1"/>
      <c r="L176" s="2"/>
      <c r="M176" s="2"/>
    </row>
    <row r="177" spans="1:13" ht="17.25" customHeight="1" x14ac:dyDescent="0.2">
      <c r="A177" s="1"/>
      <c r="B177" s="1"/>
      <c r="C177" s="1"/>
      <c r="D177" s="1"/>
      <c r="E177" s="1"/>
      <c r="F177" s="1"/>
      <c r="G177" s="1"/>
      <c r="L177" s="2"/>
      <c r="M177" s="2"/>
    </row>
    <row r="178" spans="1:13" ht="17.25" customHeight="1" x14ac:dyDescent="0.2">
      <c r="A178" s="1"/>
      <c r="B178" s="1"/>
      <c r="C178" s="1"/>
      <c r="D178" s="1"/>
      <c r="E178" s="1"/>
      <c r="F178" s="1"/>
      <c r="G178" s="1"/>
      <c r="L178" s="2"/>
      <c r="M178" s="2"/>
    </row>
    <row r="179" spans="1:13" ht="17.25" customHeight="1" x14ac:dyDescent="0.2">
      <c r="A179" s="1"/>
      <c r="B179" s="1"/>
      <c r="C179" s="1"/>
      <c r="D179" s="1"/>
      <c r="E179" s="1"/>
      <c r="F179" s="1"/>
      <c r="G179" s="1"/>
      <c r="L179" s="2"/>
      <c r="M179" s="2"/>
    </row>
    <row r="180" spans="1:13" ht="17.25" customHeight="1" x14ac:dyDescent="0.2">
      <c r="A180" s="1"/>
      <c r="B180" s="1"/>
      <c r="C180" s="1"/>
      <c r="D180" s="1"/>
      <c r="E180" s="1"/>
      <c r="F180" s="1"/>
      <c r="G180" s="1"/>
      <c r="L180" s="2"/>
      <c r="M180" s="2"/>
    </row>
    <row r="181" spans="1:13" ht="17.25" customHeight="1" x14ac:dyDescent="0.2">
      <c r="A181" s="1"/>
      <c r="B181" s="1"/>
      <c r="C181" s="1"/>
      <c r="D181" s="1"/>
      <c r="E181" s="1"/>
      <c r="F181" s="1"/>
      <c r="G181" s="1"/>
      <c r="L181" s="2"/>
      <c r="M181" s="2"/>
    </row>
    <row r="182" spans="1:13" ht="17.25" customHeight="1" x14ac:dyDescent="0.2">
      <c r="A182" s="1"/>
      <c r="B182" s="1"/>
      <c r="C182" s="1"/>
      <c r="D182" s="1"/>
      <c r="E182" s="1"/>
      <c r="F182" s="1"/>
      <c r="G182" s="1"/>
      <c r="L182" s="2"/>
      <c r="M182" s="2"/>
    </row>
    <row r="183" spans="1:13" ht="17.25" customHeight="1" x14ac:dyDescent="0.2">
      <c r="A183" s="1"/>
      <c r="B183" s="1"/>
      <c r="C183" s="1"/>
      <c r="D183" s="1"/>
      <c r="E183" s="1"/>
      <c r="F183" s="1"/>
      <c r="G183" s="1"/>
      <c r="L183" s="2"/>
      <c r="M183" s="2"/>
    </row>
    <row r="184" spans="1:13" ht="17.25" customHeight="1" x14ac:dyDescent="0.2">
      <c r="A184" s="1"/>
      <c r="B184" s="1"/>
      <c r="C184" s="1"/>
      <c r="D184" s="1"/>
      <c r="E184" s="1"/>
      <c r="F184" s="1"/>
      <c r="G184" s="1"/>
      <c r="L184" s="2"/>
      <c r="M184" s="2"/>
    </row>
    <row r="185" spans="1:13" ht="17.25" customHeight="1" x14ac:dyDescent="0.2">
      <c r="A185" s="1"/>
      <c r="B185" s="1"/>
      <c r="C185" s="1"/>
      <c r="D185" s="1"/>
      <c r="E185" s="1"/>
      <c r="F185" s="1"/>
      <c r="G185" s="1"/>
      <c r="L185" s="2"/>
      <c r="M185" s="2"/>
    </row>
    <row r="186" spans="1:13" ht="17.25" customHeight="1" x14ac:dyDescent="0.2">
      <c r="A186" s="1"/>
      <c r="B186" s="1"/>
      <c r="C186" s="1"/>
      <c r="D186" s="1"/>
      <c r="E186" s="1"/>
      <c r="F186" s="1"/>
      <c r="G186" s="1"/>
      <c r="L186" s="2"/>
      <c r="M186" s="2"/>
    </row>
    <row r="187" spans="1:13" ht="17.25" customHeight="1" x14ac:dyDescent="0.2">
      <c r="A187" s="1"/>
      <c r="B187" s="1"/>
      <c r="C187" s="1"/>
      <c r="D187" s="1"/>
      <c r="E187" s="1"/>
      <c r="F187" s="1"/>
      <c r="G187" s="1"/>
      <c r="L187" s="2"/>
      <c r="M187" s="2"/>
    </row>
    <row r="188" spans="1:13" ht="17.25" customHeight="1" x14ac:dyDescent="0.2">
      <c r="A188" s="1"/>
      <c r="B188" s="1"/>
      <c r="C188" s="1"/>
      <c r="D188" s="1"/>
      <c r="E188" s="1"/>
      <c r="F188" s="1"/>
      <c r="G188" s="1"/>
      <c r="L188" s="2"/>
      <c r="M188" s="2"/>
    </row>
    <row r="189" spans="1:13" ht="17.25" customHeight="1" x14ac:dyDescent="0.2">
      <c r="A189" s="1"/>
      <c r="B189" s="1"/>
      <c r="C189" s="1"/>
      <c r="D189" s="1"/>
      <c r="E189" s="1"/>
      <c r="F189" s="1"/>
      <c r="G189" s="1"/>
      <c r="L189" s="2"/>
      <c r="M189" s="2"/>
    </row>
    <row r="190" spans="1:13" ht="17.25" customHeight="1" x14ac:dyDescent="0.2">
      <c r="A190" s="1"/>
      <c r="B190" s="1"/>
      <c r="C190" s="1"/>
      <c r="D190" s="1"/>
      <c r="E190" s="1"/>
      <c r="F190" s="1"/>
      <c r="G190" s="1"/>
      <c r="L190" s="2"/>
      <c r="M190" s="2"/>
    </row>
    <row r="191" spans="1:13" ht="17.25" customHeight="1" x14ac:dyDescent="0.2">
      <c r="A191" s="1"/>
      <c r="B191" s="1"/>
      <c r="C191" s="1"/>
      <c r="D191" s="1"/>
      <c r="E191" s="1"/>
      <c r="F191" s="1"/>
      <c r="G191" s="1"/>
      <c r="L191" s="2"/>
      <c r="M191" s="2"/>
    </row>
    <row r="192" spans="1:13" ht="17.25" customHeight="1" x14ac:dyDescent="0.2">
      <c r="A192" s="1"/>
      <c r="B192" s="1"/>
      <c r="C192" s="1"/>
      <c r="D192" s="1"/>
      <c r="E192" s="1"/>
      <c r="F192" s="1"/>
      <c r="G192" s="1"/>
      <c r="L192" s="2"/>
      <c r="M192" s="2"/>
    </row>
    <row r="193" spans="1:13" ht="17.25" customHeight="1" x14ac:dyDescent="0.2">
      <c r="A193" s="1"/>
      <c r="B193" s="1"/>
      <c r="C193" s="1"/>
      <c r="D193" s="1"/>
      <c r="E193" s="1"/>
      <c r="F193" s="1"/>
      <c r="G193" s="1"/>
      <c r="L193" s="2"/>
      <c r="M193" s="2"/>
    </row>
    <row r="194" spans="1:13" ht="17.25" customHeight="1" x14ac:dyDescent="0.2">
      <c r="A194" s="1"/>
      <c r="B194" s="1"/>
      <c r="C194" s="1"/>
      <c r="D194" s="1"/>
      <c r="E194" s="1"/>
      <c r="F194" s="1"/>
      <c r="G194" s="1"/>
      <c r="L194" s="2"/>
      <c r="M194" s="2"/>
    </row>
    <row r="195" spans="1:13" ht="17.25" customHeight="1" x14ac:dyDescent="0.2">
      <c r="A195" s="1"/>
      <c r="B195" s="1"/>
      <c r="C195" s="1"/>
      <c r="D195" s="1"/>
      <c r="E195" s="1"/>
      <c r="F195" s="1"/>
      <c r="G195" s="1"/>
      <c r="L195" s="2"/>
      <c r="M195" s="2"/>
    </row>
    <row r="196" spans="1:13" ht="17.25" customHeight="1" x14ac:dyDescent="0.2">
      <c r="A196" s="1"/>
      <c r="B196" s="1"/>
      <c r="C196" s="1"/>
      <c r="D196" s="1"/>
      <c r="E196" s="1"/>
      <c r="F196" s="1"/>
      <c r="G196" s="1"/>
      <c r="L196" s="2"/>
      <c r="M196" s="2"/>
    </row>
    <row r="197" spans="1:13" ht="17.25" customHeight="1" x14ac:dyDescent="0.2">
      <c r="A197" s="1"/>
      <c r="B197" s="1"/>
      <c r="C197" s="1"/>
      <c r="D197" s="1"/>
      <c r="E197" s="1"/>
      <c r="F197" s="1"/>
      <c r="G197" s="1"/>
      <c r="L197" s="2"/>
      <c r="M197" s="2"/>
    </row>
    <row r="198" spans="1:13" ht="17.25" customHeight="1" x14ac:dyDescent="0.2">
      <c r="A198" s="1"/>
      <c r="B198" s="1"/>
      <c r="C198" s="1"/>
      <c r="D198" s="1"/>
      <c r="E198" s="1"/>
      <c r="F198" s="1"/>
      <c r="G198" s="1"/>
      <c r="L198" s="2"/>
      <c r="M198" s="2"/>
    </row>
    <row r="199" spans="1:13" ht="17.25" customHeight="1" x14ac:dyDescent="0.2">
      <c r="A199" s="1"/>
      <c r="B199" s="1"/>
      <c r="C199" s="1"/>
      <c r="D199" s="1"/>
      <c r="E199" s="1"/>
      <c r="F199" s="1"/>
      <c r="G199" s="1"/>
      <c r="L199" s="2"/>
      <c r="M199" s="2"/>
    </row>
    <row r="200" spans="1:13" ht="17.25" customHeight="1" x14ac:dyDescent="0.2">
      <c r="A200" s="1"/>
      <c r="B200" s="1"/>
      <c r="C200" s="1"/>
      <c r="D200" s="1"/>
      <c r="E200" s="1"/>
      <c r="F200" s="1"/>
      <c r="G200" s="1"/>
      <c r="L200" s="2"/>
      <c r="M200" s="2"/>
    </row>
    <row r="201" spans="1:13" ht="17.25" customHeight="1" x14ac:dyDescent="0.2">
      <c r="A201" s="1"/>
      <c r="B201" s="1"/>
      <c r="C201" s="1"/>
      <c r="D201" s="1"/>
      <c r="E201" s="1"/>
      <c r="F201" s="1"/>
      <c r="G201" s="1"/>
      <c r="L201" s="2"/>
      <c r="M201" s="2"/>
    </row>
    <row r="202" spans="1:13" ht="17.25" customHeight="1" x14ac:dyDescent="0.2">
      <c r="A202" s="1"/>
      <c r="B202" s="1"/>
      <c r="C202" s="1"/>
      <c r="D202" s="1"/>
      <c r="E202" s="1"/>
      <c r="F202" s="1"/>
      <c r="G202" s="1"/>
      <c r="L202" s="2"/>
      <c r="M202" s="2"/>
    </row>
    <row r="203" spans="1:13" ht="17.25" customHeight="1" x14ac:dyDescent="0.2">
      <c r="A203" s="1"/>
      <c r="B203" s="1"/>
      <c r="C203" s="1"/>
      <c r="D203" s="1"/>
      <c r="E203" s="1"/>
      <c r="F203" s="1"/>
      <c r="G203" s="1"/>
      <c r="L203" s="2"/>
      <c r="M203" s="2"/>
    </row>
    <row r="204" spans="1:13" ht="17.25" customHeight="1" x14ac:dyDescent="0.2">
      <c r="A204" s="1"/>
      <c r="B204" s="1"/>
      <c r="C204" s="1"/>
      <c r="D204" s="1"/>
      <c r="E204" s="1"/>
      <c r="F204" s="1"/>
      <c r="G204" s="1"/>
      <c r="L204" s="2"/>
      <c r="M204" s="2"/>
    </row>
    <row r="205" spans="1:13" ht="17.25" customHeight="1" x14ac:dyDescent="0.2">
      <c r="A205" s="1"/>
      <c r="B205" s="1"/>
      <c r="C205" s="1"/>
      <c r="D205" s="1"/>
      <c r="E205" s="1"/>
      <c r="F205" s="1"/>
      <c r="G205" s="1"/>
      <c r="L205" s="2"/>
      <c r="M205" s="2"/>
    </row>
    <row r="206" spans="1:13" ht="17.25" customHeight="1" x14ac:dyDescent="0.2">
      <c r="A206" s="1"/>
      <c r="B206" s="1"/>
      <c r="C206" s="1"/>
      <c r="D206" s="1"/>
      <c r="E206" s="1"/>
      <c r="F206" s="1"/>
      <c r="G206" s="1"/>
      <c r="L206" s="2"/>
      <c r="M206" s="2"/>
    </row>
    <row r="207" spans="1:13" ht="17.25" customHeight="1" x14ac:dyDescent="0.2">
      <c r="A207" s="1"/>
      <c r="B207" s="1"/>
      <c r="C207" s="1"/>
      <c r="D207" s="1"/>
      <c r="E207" s="1"/>
      <c r="F207" s="1"/>
      <c r="G207" s="1"/>
      <c r="L207" s="2"/>
      <c r="M207" s="2"/>
    </row>
    <row r="208" spans="1:13" ht="17.25" customHeight="1" x14ac:dyDescent="0.2">
      <c r="A208" s="1"/>
      <c r="B208" s="1"/>
      <c r="C208" s="1"/>
      <c r="D208" s="1"/>
      <c r="E208" s="1"/>
      <c r="F208" s="1"/>
      <c r="G208" s="1"/>
      <c r="L208" s="2"/>
      <c r="M208" s="2"/>
    </row>
    <row r="209" spans="1:13" ht="17.25" customHeight="1" x14ac:dyDescent="0.2">
      <c r="A209" s="1"/>
      <c r="B209" s="1"/>
      <c r="C209" s="1"/>
      <c r="D209" s="1"/>
      <c r="E209" s="1"/>
      <c r="F209" s="1"/>
      <c r="G209" s="1"/>
      <c r="L209" s="2"/>
      <c r="M209" s="2"/>
    </row>
    <row r="210" spans="1:13" ht="17.25" customHeight="1" x14ac:dyDescent="0.2">
      <c r="A210" s="1"/>
      <c r="B210" s="1"/>
      <c r="C210" s="1"/>
      <c r="D210" s="1"/>
      <c r="E210" s="1"/>
      <c r="F210" s="1"/>
      <c r="G210" s="1"/>
      <c r="L210" s="2"/>
      <c r="M210" s="2"/>
    </row>
    <row r="211" spans="1:13" ht="17.25" customHeight="1" x14ac:dyDescent="0.2">
      <c r="A211" s="1"/>
      <c r="B211" s="1"/>
      <c r="C211" s="1"/>
      <c r="D211" s="1"/>
      <c r="E211" s="1"/>
      <c r="F211" s="1"/>
      <c r="G211" s="1"/>
      <c r="L211" s="2"/>
      <c r="M211" s="2"/>
    </row>
    <row r="212" spans="1:13" ht="17.25" customHeight="1" x14ac:dyDescent="0.2">
      <c r="A212" s="1"/>
      <c r="B212" s="1"/>
      <c r="C212" s="1"/>
      <c r="D212" s="1"/>
      <c r="E212" s="1"/>
      <c r="F212" s="1"/>
      <c r="G212" s="1"/>
      <c r="L212" s="2"/>
      <c r="M212" s="2"/>
    </row>
    <row r="213" spans="1:13" ht="17.25" customHeight="1" x14ac:dyDescent="0.2">
      <c r="A213" s="1"/>
      <c r="B213" s="1"/>
      <c r="C213" s="1"/>
      <c r="D213" s="1"/>
      <c r="E213" s="1"/>
      <c r="F213" s="1"/>
      <c r="G213" s="1"/>
      <c r="L213" s="2"/>
      <c r="M213" s="2"/>
    </row>
    <row r="214" spans="1:13" ht="17.25" customHeight="1" x14ac:dyDescent="0.2">
      <c r="A214" s="1"/>
      <c r="B214" s="1"/>
      <c r="C214" s="1"/>
      <c r="D214" s="1"/>
      <c r="E214" s="1"/>
      <c r="F214" s="1"/>
      <c r="G214" s="1"/>
      <c r="L214" s="2"/>
      <c r="M214" s="2"/>
    </row>
    <row r="215" spans="1:13" ht="17.25" customHeight="1" x14ac:dyDescent="0.2">
      <c r="A215" s="1"/>
      <c r="B215" s="1"/>
      <c r="C215" s="1"/>
      <c r="D215" s="1"/>
      <c r="E215" s="1"/>
      <c r="F215" s="1"/>
      <c r="G215" s="1"/>
      <c r="L215" s="2"/>
      <c r="M215" s="2"/>
    </row>
    <row r="216" spans="1:13" ht="17.25" customHeight="1" x14ac:dyDescent="0.2">
      <c r="A216" s="1"/>
      <c r="B216" s="1"/>
      <c r="C216" s="1"/>
      <c r="D216" s="1"/>
      <c r="E216" s="1"/>
      <c r="F216" s="1"/>
      <c r="G216" s="1"/>
      <c r="L216" s="2"/>
      <c r="M216" s="2"/>
    </row>
    <row r="217" spans="1:13" ht="17.25" customHeight="1" x14ac:dyDescent="0.2">
      <c r="A217" s="1"/>
      <c r="B217" s="1"/>
      <c r="C217" s="1"/>
      <c r="D217" s="1"/>
      <c r="E217" s="1"/>
      <c r="F217" s="1"/>
      <c r="G217" s="1"/>
      <c r="L217" s="2"/>
      <c r="M217" s="2"/>
    </row>
    <row r="218" spans="1:13" ht="17.25" customHeight="1" x14ac:dyDescent="0.2">
      <c r="A218" s="1"/>
      <c r="B218" s="1"/>
      <c r="C218" s="1"/>
      <c r="D218" s="1"/>
      <c r="E218" s="1"/>
      <c r="F218" s="1"/>
      <c r="G218" s="1"/>
      <c r="L218" s="2"/>
      <c r="M218" s="2"/>
    </row>
    <row r="219" spans="1:13" ht="17.25" customHeight="1" x14ac:dyDescent="0.2">
      <c r="A219" s="1"/>
      <c r="B219" s="1"/>
      <c r="C219" s="1"/>
      <c r="D219" s="1"/>
      <c r="E219" s="1"/>
      <c r="F219" s="1"/>
      <c r="G219" s="1"/>
      <c r="L219" s="2"/>
      <c r="M219" s="2"/>
    </row>
    <row r="220" spans="1:13" ht="17.25" customHeight="1" x14ac:dyDescent="0.2">
      <c r="A220" s="1"/>
      <c r="B220" s="1"/>
      <c r="C220" s="1"/>
      <c r="D220" s="1"/>
      <c r="E220" s="1"/>
      <c r="F220" s="1"/>
      <c r="G220" s="1"/>
      <c r="L220" s="2"/>
      <c r="M220" s="2"/>
    </row>
    <row r="221" spans="1:13" ht="17.25" customHeight="1" x14ac:dyDescent="0.2">
      <c r="A221" s="1"/>
      <c r="B221" s="1"/>
      <c r="C221" s="1"/>
      <c r="D221" s="1"/>
      <c r="E221" s="1"/>
      <c r="F221" s="1"/>
      <c r="G221" s="1"/>
      <c r="L221" s="2"/>
      <c r="M221" s="2"/>
    </row>
    <row r="222" spans="1:13" ht="17.25" customHeight="1" x14ac:dyDescent="0.2">
      <c r="A222" s="1"/>
      <c r="B222" s="1"/>
      <c r="C222" s="1"/>
      <c r="D222" s="1"/>
      <c r="E222" s="1"/>
      <c r="F222" s="1"/>
      <c r="G222" s="1"/>
      <c r="L222" s="2"/>
      <c r="M222" s="2"/>
    </row>
    <row r="223" spans="1:13" ht="17.25" customHeight="1" x14ac:dyDescent="0.2">
      <c r="A223" s="1"/>
      <c r="B223" s="1"/>
      <c r="C223" s="1"/>
      <c r="D223" s="1"/>
      <c r="E223" s="1"/>
      <c r="F223" s="1"/>
      <c r="G223" s="1"/>
      <c r="L223" s="2"/>
      <c r="M223" s="2"/>
    </row>
    <row r="224" spans="1:13" ht="17.25" customHeight="1" x14ac:dyDescent="0.2">
      <c r="A224" s="1"/>
      <c r="B224" s="1"/>
      <c r="C224" s="1"/>
      <c r="D224" s="1"/>
      <c r="E224" s="1"/>
      <c r="F224" s="1"/>
      <c r="G224" s="1"/>
      <c r="L224" s="2"/>
      <c r="M224" s="2"/>
    </row>
    <row r="225" spans="1:13" ht="17.25" customHeight="1" x14ac:dyDescent="0.2">
      <c r="A225" s="1"/>
      <c r="B225" s="1"/>
      <c r="C225" s="1"/>
      <c r="D225" s="1"/>
      <c r="E225" s="1"/>
      <c r="F225" s="1"/>
      <c r="G225" s="1"/>
      <c r="L225" s="2"/>
      <c r="M225" s="2"/>
    </row>
    <row r="226" spans="1:13" ht="17.25" customHeight="1" x14ac:dyDescent="0.2">
      <c r="A226" s="1"/>
      <c r="B226" s="1"/>
      <c r="C226" s="1"/>
      <c r="D226" s="1"/>
      <c r="E226" s="1"/>
      <c r="F226" s="1"/>
      <c r="G226" s="1"/>
      <c r="L226" s="2"/>
      <c r="M226" s="2"/>
    </row>
    <row r="227" spans="1:13" ht="17.25" customHeight="1" x14ac:dyDescent="0.2">
      <c r="A227" s="1"/>
      <c r="B227" s="1"/>
      <c r="C227" s="1"/>
      <c r="D227" s="1"/>
      <c r="E227" s="1"/>
      <c r="F227" s="1"/>
      <c r="G227" s="1"/>
      <c r="L227" s="2"/>
      <c r="M227" s="2"/>
    </row>
    <row r="228" spans="1:13" ht="17.25" customHeight="1" x14ac:dyDescent="0.2">
      <c r="A228" s="1"/>
      <c r="B228" s="1"/>
      <c r="C228" s="1"/>
      <c r="D228" s="1"/>
      <c r="E228" s="1"/>
      <c r="F228" s="1"/>
      <c r="G228" s="1"/>
      <c r="L228" s="2"/>
      <c r="M228" s="2"/>
    </row>
    <row r="229" spans="1:13" ht="17.25" customHeight="1" x14ac:dyDescent="0.2">
      <c r="A229" s="1"/>
      <c r="B229" s="1"/>
      <c r="C229" s="1"/>
      <c r="D229" s="1"/>
      <c r="E229" s="1"/>
      <c r="F229" s="1"/>
      <c r="G229" s="1"/>
      <c r="L229" s="2"/>
      <c r="M229" s="2"/>
    </row>
    <row r="230" spans="1:13" ht="17.25" customHeight="1" x14ac:dyDescent="0.2">
      <c r="L230" s="2"/>
      <c r="M230" s="2"/>
    </row>
    <row r="231" spans="1:13" ht="17.25" customHeight="1" x14ac:dyDescent="0.2">
      <c r="L231" s="2"/>
      <c r="M231" s="2"/>
    </row>
    <row r="232" spans="1:13" ht="17.25" customHeight="1" x14ac:dyDescent="0.2">
      <c r="L232" s="2"/>
      <c r="M232" s="2"/>
    </row>
    <row r="233" spans="1:13" ht="17.25" customHeight="1" x14ac:dyDescent="0.2">
      <c r="L233" s="2"/>
      <c r="M233" s="2"/>
    </row>
    <row r="234" spans="1:13" ht="17.25" customHeight="1" x14ac:dyDescent="0.2">
      <c r="L234" s="2"/>
      <c r="M234" s="2"/>
    </row>
    <row r="235" spans="1:13" ht="17.25" customHeight="1" x14ac:dyDescent="0.2">
      <c r="L235" s="2"/>
      <c r="M235" s="2"/>
    </row>
    <row r="236" spans="1:13" ht="17.25" customHeight="1" x14ac:dyDescent="0.2">
      <c r="L236" s="2"/>
      <c r="M236" s="2"/>
    </row>
    <row r="237" spans="1:13" ht="17.25" customHeight="1" x14ac:dyDescent="0.2">
      <c r="L237" s="2"/>
      <c r="M237" s="2"/>
    </row>
    <row r="238" spans="1:13" ht="17.25" customHeight="1" x14ac:dyDescent="0.2">
      <c r="L238" s="2"/>
      <c r="M238" s="2"/>
    </row>
    <row r="239" spans="1:13" ht="17.25" customHeight="1" x14ac:dyDescent="0.2">
      <c r="L239" s="2"/>
      <c r="M239" s="2"/>
    </row>
    <row r="240" spans="1:13" ht="17.25" customHeight="1" x14ac:dyDescent="0.2">
      <c r="L240" s="2"/>
      <c r="M240" s="2"/>
    </row>
    <row r="241" s="2" customFormat="1" ht="17.25" customHeight="1" x14ac:dyDescent="0.2"/>
    <row r="242" s="2" customFormat="1" ht="17.25" customHeight="1" x14ac:dyDescent="0.2"/>
    <row r="243" s="2" customFormat="1" ht="17.25" customHeight="1" x14ac:dyDescent="0.2"/>
    <row r="244" s="2" customFormat="1" ht="17.25" customHeight="1" x14ac:dyDescent="0.2"/>
    <row r="245" s="2" customFormat="1" ht="17.25" customHeight="1" x14ac:dyDescent="0.2"/>
    <row r="246" s="2" customFormat="1" ht="17.25" customHeight="1" x14ac:dyDescent="0.2"/>
    <row r="247" s="2" customFormat="1" ht="17.25" customHeight="1" x14ac:dyDescent="0.2"/>
    <row r="248" s="2" customFormat="1" ht="17.25" customHeight="1" x14ac:dyDescent="0.2"/>
    <row r="249" s="2" customFormat="1" ht="17.25" customHeight="1" x14ac:dyDescent="0.2"/>
    <row r="250" s="2" customFormat="1" ht="17.25" customHeight="1" x14ac:dyDescent="0.2"/>
    <row r="251" s="2" customFormat="1" ht="17.25" customHeight="1" x14ac:dyDescent="0.2"/>
    <row r="252" s="2" customFormat="1" ht="17.25" customHeight="1" x14ac:dyDescent="0.2"/>
    <row r="253" s="2" customFormat="1" ht="17.25" customHeight="1" x14ac:dyDescent="0.2"/>
    <row r="254" s="2" customFormat="1" ht="17.25" customHeight="1" x14ac:dyDescent="0.2"/>
    <row r="255" s="2" customFormat="1" ht="17.25" customHeight="1" x14ac:dyDescent="0.2"/>
    <row r="256" s="2" customFormat="1" ht="17.25" customHeight="1" x14ac:dyDescent="0.2"/>
    <row r="257" s="2" customFormat="1" ht="17.25" customHeight="1" x14ac:dyDescent="0.2"/>
    <row r="258" s="2" customFormat="1" ht="17.25" customHeight="1" x14ac:dyDescent="0.2"/>
    <row r="259" s="2" customFormat="1" ht="17.25" customHeight="1" x14ac:dyDescent="0.2"/>
    <row r="260" s="2" customFormat="1" ht="17.25" customHeight="1" x14ac:dyDescent="0.2"/>
    <row r="261" s="2" customFormat="1" ht="17.25" customHeight="1" x14ac:dyDescent="0.2"/>
    <row r="262" s="2" customFormat="1" ht="17.25" customHeight="1" x14ac:dyDescent="0.2"/>
    <row r="263" s="2" customFormat="1" ht="17.25" customHeight="1" x14ac:dyDescent="0.2"/>
    <row r="264" s="2" customFormat="1" ht="17.25" customHeight="1" x14ac:dyDescent="0.2"/>
    <row r="265" s="2" customFormat="1" ht="17.25" customHeight="1" x14ac:dyDescent="0.2"/>
    <row r="266" s="2" customFormat="1" ht="17.25" customHeight="1" x14ac:dyDescent="0.2"/>
    <row r="267" s="2" customFormat="1" ht="17.25" customHeight="1" x14ac:dyDescent="0.2"/>
    <row r="268" s="2" customFormat="1" ht="17.25" customHeight="1" x14ac:dyDescent="0.2"/>
    <row r="269" s="2" customFormat="1" ht="17.25" customHeight="1" x14ac:dyDescent="0.2"/>
    <row r="270" s="2" customFormat="1" ht="17.25" customHeight="1" x14ac:dyDescent="0.2"/>
    <row r="271" s="2" customFormat="1" ht="17.25" customHeight="1" x14ac:dyDescent="0.2"/>
    <row r="272" s="2" customFormat="1" ht="17.25" customHeight="1" x14ac:dyDescent="0.2"/>
    <row r="273" s="2" customFormat="1" ht="17.25" customHeight="1" x14ac:dyDescent="0.2"/>
    <row r="274" s="2" customFormat="1" ht="17.25" customHeight="1" x14ac:dyDescent="0.2"/>
    <row r="275" s="2" customFormat="1" ht="17.25" customHeight="1" x14ac:dyDescent="0.2"/>
    <row r="276" s="2" customFormat="1" ht="17.25" customHeight="1" x14ac:dyDescent="0.2"/>
    <row r="277" s="2" customFormat="1" ht="17.25" customHeight="1" x14ac:dyDescent="0.2"/>
    <row r="278" s="2" customFormat="1" ht="17.25" customHeight="1" x14ac:dyDescent="0.2"/>
    <row r="279" s="2" customFormat="1" ht="17.25" customHeight="1" x14ac:dyDescent="0.2"/>
    <row r="280" s="2" customFormat="1" ht="17.25" customHeight="1" x14ac:dyDescent="0.2"/>
    <row r="281" s="2" customFormat="1" ht="17.25" customHeight="1" x14ac:dyDescent="0.2"/>
    <row r="282" s="2" customFormat="1" ht="17.25" customHeight="1" x14ac:dyDescent="0.2"/>
    <row r="283" s="2" customFormat="1" ht="17.25" customHeight="1" x14ac:dyDescent="0.2"/>
    <row r="284" s="2" customFormat="1" ht="17.25" customHeight="1" x14ac:dyDescent="0.2"/>
    <row r="285" s="2" customFormat="1" ht="17.25" customHeight="1" x14ac:dyDescent="0.2"/>
    <row r="286" s="2" customFormat="1" ht="17.25" customHeight="1" x14ac:dyDescent="0.2"/>
    <row r="287" s="2" customFormat="1" ht="17.25" customHeight="1" x14ac:dyDescent="0.2"/>
    <row r="288" s="2" customFormat="1" ht="17.25" customHeight="1" x14ac:dyDescent="0.2"/>
    <row r="289" s="2" customFormat="1" ht="17.25" customHeight="1" x14ac:dyDescent="0.2"/>
    <row r="290" s="2" customFormat="1" ht="17.25" customHeight="1" x14ac:dyDescent="0.2"/>
    <row r="291" s="2" customFormat="1" ht="17.25" customHeight="1" x14ac:dyDescent="0.2"/>
    <row r="292" s="2" customFormat="1" ht="17.25" customHeight="1" x14ac:dyDescent="0.2"/>
    <row r="293" s="2" customFormat="1" ht="17.25" customHeight="1" x14ac:dyDescent="0.2"/>
    <row r="294" s="2" customFormat="1" ht="17.25" customHeight="1" x14ac:dyDescent="0.2"/>
    <row r="295" s="2" customFormat="1" ht="17.25" customHeight="1" x14ac:dyDescent="0.2"/>
    <row r="296" s="2" customFormat="1" ht="17.25" customHeight="1" x14ac:dyDescent="0.2"/>
    <row r="297" s="2" customFormat="1" ht="17.25" customHeight="1" x14ac:dyDescent="0.2"/>
    <row r="298" s="2" customFormat="1" ht="17.25" customHeight="1" x14ac:dyDescent="0.2"/>
    <row r="299" s="2" customFormat="1" ht="17.25" customHeight="1" x14ac:dyDescent="0.2"/>
    <row r="300" s="2" customFormat="1" ht="17.25" customHeight="1" x14ac:dyDescent="0.2"/>
    <row r="301" s="2" customFormat="1" ht="17.25" customHeight="1" x14ac:dyDescent="0.2"/>
    <row r="302" s="2" customFormat="1" ht="17.25" customHeight="1" x14ac:dyDescent="0.2"/>
    <row r="303" s="2" customFormat="1" ht="17.25" customHeight="1" x14ac:dyDescent="0.2"/>
    <row r="304" s="2" customFormat="1" ht="17.25" customHeight="1" x14ac:dyDescent="0.2"/>
    <row r="305" s="2" customFormat="1" ht="17.25" customHeight="1" x14ac:dyDescent="0.2"/>
    <row r="306" s="2" customFormat="1" ht="17.25" customHeight="1" x14ac:dyDescent="0.2"/>
    <row r="307" s="2" customFormat="1" ht="17.25" customHeight="1" x14ac:dyDescent="0.2"/>
    <row r="308" s="2" customFormat="1" ht="17.25" customHeight="1" x14ac:dyDescent="0.2"/>
    <row r="309" s="2" customFormat="1" ht="17.25" customHeight="1" x14ac:dyDescent="0.2"/>
    <row r="310" s="2" customFormat="1" ht="17.25" customHeight="1" x14ac:dyDescent="0.2"/>
    <row r="311" s="2" customFormat="1" ht="17.25" customHeight="1" x14ac:dyDescent="0.2"/>
    <row r="312" s="2" customFormat="1" ht="17.25" customHeight="1" x14ac:dyDescent="0.2"/>
    <row r="313" s="2" customFormat="1" ht="17.25" customHeight="1" x14ac:dyDescent="0.2"/>
    <row r="314" s="2" customFormat="1" ht="17.25" customHeight="1" x14ac:dyDescent="0.2"/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M115"/>
  <sheetViews>
    <sheetView showGridLines="0" rightToLeft="1" workbookViewId="0"/>
  </sheetViews>
  <sheetFormatPr defaultColWidth="8.5703125" defaultRowHeight="18" customHeight="1" x14ac:dyDescent="0.2"/>
  <cols>
    <col min="1" max="1" width="6.85546875" style="2" customWidth="1"/>
    <col min="2" max="2" width="29.28515625" style="2" customWidth="1"/>
    <col min="3" max="5" width="12.7109375" style="2" customWidth="1"/>
    <col min="6" max="6" width="29.28515625" style="2" bestFit="1" customWidth="1"/>
    <col min="7" max="7" width="6.8554687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49</v>
      </c>
    </row>
    <row r="2" spans="1:13" ht="23.25" customHeight="1" x14ac:dyDescent="0.2">
      <c r="C2" s="20"/>
      <c r="D2" s="20"/>
      <c r="E2" s="20"/>
    </row>
    <row r="3" spans="1:13" ht="23.25" customHeight="1" x14ac:dyDescent="0.25">
      <c r="A3" s="238" t="s">
        <v>469</v>
      </c>
      <c r="B3" s="238"/>
      <c r="C3" s="238"/>
      <c r="D3" s="238"/>
      <c r="E3" s="238"/>
      <c r="F3" s="238"/>
      <c r="G3" s="238"/>
      <c r="L3" s="2"/>
      <c r="M3" s="2"/>
    </row>
    <row r="4" spans="1:13" ht="23.25" customHeight="1" x14ac:dyDescent="0.2">
      <c r="A4" s="239" t="s">
        <v>468</v>
      </c>
      <c r="B4" s="239"/>
      <c r="C4" s="239"/>
      <c r="D4" s="239"/>
      <c r="E4" s="239"/>
      <c r="F4" s="239"/>
      <c r="G4" s="239"/>
      <c r="L4" s="2"/>
      <c r="M4" s="2"/>
    </row>
    <row r="5" spans="1:13" ht="18" customHeight="1" x14ac:dyDescent="0.2">
      <c r="A5" s="229" t="s">
        <v>97</v>
      </c>
      <c r="B5" s="243" t="s">
        <v>98</v>
      </c>
      <c r="C5" s="12" t="s">
        <v>606</v>
      </c>
      <c r="D5" s="12" t="s">
        <v>587</v>
      </c>
      <c r="E5" s="12" t="s">
        <v>606</v>
      </c>
      <c r="F5" s="241" t="s">
        <v>96</v>
      </c>
      <c r="G5" s="242" t="s">
        <v>95</v>
      </c>
      <c r="L5" s="2"/>
      <c r="M5" s="2"/>
    </row>
    <row r="6" spans="1:13" ht="18" customHeight="1" x14ac:dyDescent="0.2">
      <c r="A6" s="229"/>
      <c r="B6" s="243"/>
      <c r="C6" s="18">
        <v>2019</v>
      </c>
      <c r="D6" s="18">
        <v>2020</v>
      </c>
      <c r="E6" s="18">
        <v>2020</v>
      </c>
      <c r="F6" s="241"/>
      <c r="G6" s="242"/>
      <c r="L6" s="2"/>
      <c r="M6" s="2"/>
    </row>
    <row r="7" spans="1:13" ht="18" customHeight="1" x14ac:dyDescent="0.2">
      <c r="A7" s="229"/>
      <c r="B7" s="243"/>
      <c r="C7" s="233" t="s">
        <v>51</v>
      </c>
      <c r="D7" s="234"/>
      <c r="E7" s="235"/>
      <c r="F7" s="241"/>
      <c r="G7" s="242"/>
      <c r="L7" s="2"/>
      <c r="M7" s="2"/>
    </row>
    <row r="8" spans="1:13" ht="20.100000000000001" customHeight="1" x14ac:dyDescent="0.2">
      <c r="A8" s="72" t="s">
        <v>109</v>
      </c>
      <c r="B8" s="73" t="s">
        <v>0</v>
      </c>
      <c r="C8" s="125">
        <f>SUBTOTAL(9,C9:C20)</f>
        <v>41477.830093999997</v>
      </c>
      <c r="D8" s="125">
        <f>SUBTOTAL(9,D9:D20)</f>
        <v>38623.470650000003</v>
      </c>
      <c r="E8" s="125">
        <f>SUBTOTAL(9,E9:E20)</f>
        <v>42888.138139000002</v>
      </c>
      <c r="F8" s="74" t="s">
        <v>1</v>
      </c>
      <c r="G8" s="75" t="s">
        <v>99</v>
      </c>
      <c r="L8" s="2"/>
      <c r="M8" s="2"/>
    </row>
    <row r="9" spans="1:13" ht="20.100000000000001" customHeight="1" x14ac:dyDescent="0.2">
      <c r="A9" s="76"/>
      <c r="B9" s="66" t="s">
        <v>570</v>
      </c>
      <c r="C9" s="121">
        <v>6740.0337300000001</v>
      </c>
      <c r="D9" s="121">
        <v>8798.4465739999996</v>
      </c>
      <c r="E9" s="121">
        <v>8675.1162430000004</v>
      </c>
      <c r="F9" s="67" t="s">
        <v>571</v>
      </c>
      <c r="G9" s="31"/>
      <c r="I9" s="11"/>
      <c r="J9" s="10"/>
      <c r="K9" s="10"/>
      <c r="L9" s="2"/>
      <c r="M9" s="2"/>
    </row>
    <row r="10" spans="1:13" ht="20.100000000000001" customHeight="1" x14ac:dyDescent="0.2">
      <c r="A10" s="77"/>
      <c r="B10" s="68" t="s">
        <v>112</v>
      </c>
      <c r="C10" s="122">
        <v>7468.9741370000002</v>
      </c>
      <c r="D10" s="122">
        <v>7348.6402390000003</v>
      </c>
      <c r="E10" s="122">
        <v>8361.7492820000007</v>
      </c>
      <c r="F10" s="69" t="s">
        <v>404</v>
      </c>
      <c r="G10" s="35"/>
      <c r="I10" s="11"/>
      <c r="J10" s="10"/>
      <c r="K10" s="10"/>
      <c r="L10" s="2"/>
      <c r="M10" s="2"/>
    </row>
    <row r="11" spans="1:13" ht="20.100000000000001" customHeight="1" x14ac:dyDescent="0.2">
      <c r="A11" s="76"/>
      <c r="B11" s="66" t="s">
        <v>115</v>
      </c>
      <c r="C11" s="121">
        <v>10772.481947</v>
      </c>
      <c r="D11" s="121">
        <v>7451.6590679999999</v>
      </c>
      <c r="E11" s="121">
        <v>8139.6553169999997</v>
      </c>
      <c r="F11" s="67" t="s">
        <v>254</v>
      </c>
      <c r="G11" s="31"/>
      <c r="I11" s="11"/>
      <c r="J11" s="10"/>
      <c r="K11" s="10"/>
      <c r="L11" s="2"/>
      <c r="M11" s="2"/>
    </row>
    <row r="12" spans="1:13" ht="20.100000000000001" customHeight="1" x14ac:dyDescent="0.2">
      <c r="A12" s="77"/>
      <c r="B12" s="68" t="s">
        <v>113</v>
      </c>
      <c r="C12" s="122">
        <v>5877.1756660000001</v>
      </c>
      <c r="D12" s="122">
        <v>5973.0990400000001</v>
      </c>
      <c r="E12" s="122">
        <v>6472.9854029999997</v>
      </c>
      <c r="F12" s="69" t="s">
        <v>138</v>
      </c>
      <c r="G12" s="35"/>
      <c r="I12" s="11"/>
      <c r="J12" s="10"/>
      <c r="K12" s="10"/>
      <c r="L12" s="2"/>
      <c r="M12" s="2"/>
    </row>
    <row r="13" spans="1:13" ht="20.100000000000001" customHeight="1" x14ac:dyDescent="0.2">
      <c r="A13" s="76"/>
      <c r="B13" s="66" t="s">
        <v>117</v>
      </c>
      <c r="C13" s="121">
        <v>3668.161736</v>
      </c>
      <c r="D13" s="121">
        <v>2632.0132990000002</v>
      </c>
      <c r="E13" s="121">
        <v>4345.8009789999996</v>
      </c>
      <c r="F13" s="67" t="s">
        <v>257</v>
      </c>
      <c r="G13" s="31"/>
      <c r="I13" s="11"/>
      <c r="J13" s="10"/>
      <c r="K13" s="10"/>
      <c r="L13" s="2"/>
      <c r="M13" s="2"/>
    </row>
    <row r="14" spans="1:13" ht="20.100000000000001" customHeight="1" x14ac:dyDescent="0.2">
      <c r="A14" s="77"/>
      <c r="B14" s="68" t="s">
        <v>275</v>
      </c>
      <c r="C14" s="122">
        <v>1937.0349289999999</v>
      </c>
      <c r="D14" s="122">
        <v>1557.8676809999999</v>
      </c>
      <c r="E14" s="122">
        <v>1793.390637</v>
      </c>
      <c r="F14" s="69" t="s">
        <v>276</v>
      </c>
      <c r="G14" s="35"/>
      <c r="I14" s="11"/>
      <c r="J14" s="10"/>
      <c r="K14" s="10"/>
      <c r="L14" s="2"/>
      <c r="M14" s="2"/>
    </row>
    <row r="15" spans="1:13" ht="20.100000000000001" customHeight="1" x14ac:dyDescent="0.2">
      <c r="A15" s="76"/>
      <c r="B15" s="66" t="s">
        <v>120</v>
      </c>
      <c r="C15" s="121">
        <v>1875.357086</v>
      </c>
      <c r="D15" s="121">
        <v>2406.5061850000002</v>
      </c>
      <c r="E15" s="121">
        <v>1612.750685</v>
      </c>
      <c r="F15" s="67" t="s">
        <v>258</v>
      </c>
      <c r="G15" s="31"/>
      <c r="I15" s="11"/>
      <c r="J15" s="10"/>
      <c r="K15" s="10"/>
      <c r="L15" s="2"/>
      <c r="M15" s="2"/>
    </row>
    <row r="16" spans="1:13" ht="20.100000000000001" customHeight="1" x14ac:dyDescent="0.2">
      <c r="A16" s="77"/>
      <c r="B16" s="68" t="s">
        <v>114</v>
      </c>
      <c r="C16" s="122">
        <v>1079.4590229999999</v>
      </c>
      <c r="D16" s="122">
        <v>920.65676900000005</v>
      </c>
      <c r="E16" s="122">
        <v>1244.4963909999999</v>
      </c>
      <c r="F16" s="69" t="s">
        <v>405</v>
      </c>
      <c r="G16" s="35"/>
      <c r="I16" s="11"/>
      <c r="J16" s="10"/>
      <c r="K16" s="10"/>
      <c r="L16" s="2"/>
      <c r="M16" s="2"/>
    </row>
    <row r="17" spans="1:13" ht="20.100000000000001" customHeight="1" x14ac:dyDescent="0.2">
      <c r="A17" s="76"/>
      <c r="B17" s="66" t="s">
        <v>572</v>
      </c>
      <c r="C17" s="121">
        <v>1098.779397</v>
      </c>
      <c r="D17" s="121">
        <v>831.40069900000003</v>
      </c>
      <c r="E17" s="121">
        <v>929.88078700000005</v>
      </c>
      <c r="F17" s="67" t="s">
        <v>573</v>
      </c>
      <c r="G17" s="31"/>
      <c r="I17" s="11"/>
      <c r="J17" s="10"/>
      <c r="K17" s="10"/>
      <c r="L17" s="2"/>
      <c r="M17" s="2"/>
    </row>
    <row r="18" spans="1:13" ht="20.100000000000001" customHeight="1" x14ac:dyDescent="0.2">
      <c r="A18" s="77"/>
      <c r="B18" s="68" t="s">
        <v>118</v>
      </c>
      <c r="C18" s="122">
        <v>269.81707599999999</v>
      </c>
      <c r="D18" s="122">
        <v>166.14914099999999</v>
      </c>
      <c r="E18" s="122">
        <v>688.81040800000005</v>
      </c>
      <c r="F18" s="69" t="s">
        <v>256</v>
      </c>
      <c r="G18" s="35"/>
      <c r="I18" s="11"/>
      <c r="J18" s="10"/>
      <c r="K18" s="10"/>
      <c r="L18" s="2"/>
      <c r="M18" s="2"/>
    </row>
    <row r="19" spans="1:13" ht="20.100000000000001" customHeight="1" x14ac:dyDescent="0.2">
      <c r="A19" s="76"/>
      <c r="B19" s="66" t="s">
        <v>116</v>
      </c>
      <c r="C19" s="121">
        <v>510.04032000000001</v>
      </c>
      <c r="D19" s="121">
        <v>445.73832099999998</v>
      </c>
      <c r="E19" s="121">
        <v>486.90679299999999</v>
      </c>
      <c r="F19" s="67" t="s">
        <v>501</v>
      </c>
      <c r="G19" s="31"/>
      <c r="I19" s="11"/>
      <c r="J19" s="10"/>
      <c r="K19" s="10"/>
      <c r="L19" s="2"/>
      <c r="M19" s="2"/>
    </row>
    <row r="20" spans="1:13" ht="20.100000000000001" customHeight="1" x14ac:dyDescent="0.2">
      <c r="A20" s="77"/>
      <c r="B20" s="68" t="s">
        <v>119</v>
      </c>
      <c r="C20" s="122">
        <v>180.51504700000001</v>
      </c>
      <c r="D20" s="122">
        <v>91.293633999999997</v>
      </c>
      <c r="E20" s="122">
        <v>136.595214</v>
      </c>
      <c r="F20" s="69" t="s">
        <v>255</v>
      </c>
      <c r="G20" s="35"/>
      <c r="I20" s="11"/>
      <c r="J20" s="10"/>
      <c r="K20" s="10"/>
      <c r="L20" s="2"/>
      <c r="M20" s="2"/>
    </row>
    <row r="21" spans="1:13" ht="20.100000000000001" customHeight="1" x14ac:dyDescent="0.2">
      <c r="A21" s="72" t="s">
        <v>110</v>
      </c>
      <c r="B21" s="73" t="s">
        <v>0</v>
      </c>
      <c r="C21" s="125">
        <f>SUBTOTAL(9,C22:C30)</f>
        <v>9635.0819149999988</v>
      </c>
      <c r="D21" s="125">
        <f>SUBTOTAL(9,D22:D30)</f>
        <v>8079.1450570000006</v>
      </c>
      <c r="E21" s="125">
        <f>SUBTOTAL(9,E22:E30)</f>
        <v>8768.3835139999992</v>
      </c>
      <c r="F21" s="74" t="s">
        <v>1</v>
      </c>
      <c r="G21" s="75" t="s">
        <v>100</v>
      </c>
      <c r="L21" s="2"/>
      <c r="M21" s="2"/>
    </row>
    <row r="22" spans="1:13" ht="20.100000000000001" customHeight="1" x14ac:dyDescent="0.2">
      <c r="A22" s="76"/>
      <c r="B22" s="66" t="s">
        <v>121</v>
      </c>
      <c r="C22" s="121">
        <v>4805.0726539999996</v>
      </c>
      <c r="D22" s="121">
        <v>4076.954142</v>
      </c>
      <c r="E22" s="121">
        <v>4582.3458970000002</v>
      </c>
      <c r="F22" s="67" t="s">
        <v>502</v>
      </c>
      <c r="G22" s="31"/>
      <c r="I22" s="11"/>
      <c r="L22" s="2"/>
      <c r="M22" s="2"/>
    </row>
    <row r="23" spans="1:13" ht="20.100000000000001" customHeight="1" x14ac:dyDescent="0.2">
      <c r="A23" s="77"/>
      <c r="B23" s="68" t="s">
        <v>124</v>
      </c>
      <c r="C23" s="122">
        <v>1424.4043380000001</v>
      </c>
      <c r="D23" s="122">
        <v>1577.622554</v>
      </c>
      <c r="E23" s="122">
        <v>1562.858463</v>
      </c>
      <c r="F23" s="69" t="s">
        <v>103</v>
      </c>
      <c r="G23" s="35"/>
      <c r="I23" s="11"/>
      <c r="L23" s="2"/>
      <c r="M23" s="2"/>
    </row>
    <row r="24" spans="1:13" ht="20.100000000000001" customHeight="1" x14ac:dyDescent="0.2">
      <c r="A24" s="76"/>
      <c r="B24" s="66" t="s">
        <v>123</v>
      </c>
      <c r="C24" s="121">
        <v>1166.8137730000001</v>
      </c>
      <c r="D24" s="121">
        <v>941.58710099999996</v>
      </c>
      <c r="E24" s="121">
        <v>1114.349653</v>
      </c>
      <c r="F24" s="67" t="s">
        <v>102</v>
      </c>
      <c r="G24" s="31"/>
      <c r="I24" s="11"/>
      <c r="L24" s="2"/>
      <c r="M24" s="2"/>
    </row>
    <row r="25" spans="1:13" ht="20.100000000000001" customHeight="1" x14ac:dyDescent="0.2">
      <c r="A25" s="77"/>
      <c r="B25" s="68" t="s">
        <v>125</v>
      </c>
      <c r="C25" s="122">
        <v>1116.981354</v>
      </c>
      <c r="D25" s="122">
        <v>856.48719100000005</v>
      </c>
      <c r="E25" s="122">
        <v>851.39597800000001</v>
      </c>
      <c r="F25" s="69" t="s">
        <v>104</v>
      </c>
      <c r="G25" s="35"/>
      <c r="I25" s="11"/>
      <c r="L25" s="2"/>
      <c r="M25" s="2"/>
    </row>
    <row r="26" spans="1:13" ht="20.100000000000001" customHeight="1" x14ac:dyDescent="0.2">
      <c r="A26" s="76"/>
      <c r="B26" s="66" t="s">
        <v>127</v>
      </c>
      <c r="C26" s="121">
        <v>810.03275900000006</v>
      </c>
      <c r="D26" s="121">
        <v>623.15361800000005</v>
      </c>
      <c r="E26" s="121">
        <v>608.96884699999998</v>
      </c>
      <c r="F26" s="67" t="s">
        <v>106</v>
      </c>
      <c r="G26" s="31"/>
      <c r="I26" s="11"/>
      <c r="L26" s="2"/>
      <c r="M26" s="2"/>
    </row>
    <row r="27" spans="1:13" ht="20.100000000000001" customHeight="1" x14ac:dyDescent="0.2">
      <c r="A27" s="77"/>
      <c r="B27" s="68" t="s">
        <v>122</v>
      </c>
      <c r="C27" s="122">
        <v>9.1485599999999998</v>
      </c>
      <c r="D27" s="122">
        <v>3.3404509999999998</v>
      </c>
      <c r="E27" s="122">
        <v>30.592669999999998</v>
      </c>
      <c r="F27" s="69" t="s">
        <v>497</v>
      </c>
      <c r="G27" s="35"/>
      <c r="I27" s="11"/>
      <c r="L27" s="2"/>
      <c r="M27" s="2"/>
    </row>
    <row r="28" spans="1:13" ht="20.100000000000001" customHeight="1" x14ac:dyDescent="0.2">
      <c r="A28" s="76"/>
      <c r="B28" s="66" t="s">
        <v>609</v>
      </c>
      <c r="C28" s="121">
        <v>0</v>
      </c>
      <c r="D28" s="121">
        <v>0</v>
      </c>
      <c r="E28" s="121">
        <v>17.452549000000001</v>
      </c>
      <c r="F28" s="67" t="s">
        <v>610</v>
      </c>
      <c r="G28" s="31"/>
      <c r="I28" s="11"/>
      <c r="L28" s="2"/>
      <c r="M28" s="2"/>
    </row>
    <row r="29" spans="1:13" ht="20.100000000000001" customHeight="1" x14ac:dyDescent="0.2">
      <c r="A29" s="77"/>
      <c r="B29" s="68" t="s">
        <v>128</v>
      </c>
      <c r="C29" s="122">
        <v>145.93223</v>
      </c>
      <c r="D29" s="122">
        <v>0</v>
      </c>
      <c r="E29" s="122">
        <v>0.29945699999999997</v>
      </c>
      <c r="F29" s="69" t="s">
        <v>107</v>
      </c>
      <c r="G29" s="35"/>
      <c r="I29" s="11"/>
      <c r="L29" s="2"/>
      <c r="M29" s="2"/>
    </row>
    <row r="30" spans="1:13" ht="20.100000000000001" customHeight="1" x14ac:dyDescent="0.2">
      <c r="A30" s="76"/>
      <c r="B30" s="66" t="s">
        <v>126</v>
      </c>
      <c r="C30" s="121">
        <v>156.696247</v>
      </c>
      <c r="D30" s="121">
        <v>0</v>
      </c>
      <c r="E30" s="121">
        <v>0.12</v>
      </c>
      <c r="F30" s="67" t="s">
        <v>105</v>
      </c>
      <c r="G30" s="31"/>
      <c r="I30" s="11"/>
      <c r="L30" s="2"/>
      <c r="M30" s="2"/>
    </row>
    <row r="31" spans="1:13" ht="20.100000000000001" customHeight="1" x14ac:dyDescent="0.2">
      <c r="A31" s="72" t="s">
        <v>111</v>
      </c>
      <c r="B31" s="73" t="s">
        <v>0</v>
      </c>
      <c r="C31" s="125">
        <f>SUBTOTAL(9,C32:C39)</f>
        <v>6167.3701820000006</v>
      </c>
      <c r="D31" s="125">
        <f>SUBTOTAL(9,D32:D39)</f>
        <v>6688.0404330000001</v>
      </c>
      <c r="E31" s="125">
        <f>SUBTOTAL(9,E32:E39)</f>
        <v>6234.6640269999998</v>
      </c>
      <c r="F31" s="74" t="s">
        <v>1</v>
      </c>
      <c r="G31" s="75" t="s">
        <v>101</v>
      </c>
      <c r="I31" s="11"/>
      <c r="J31" s="11"/>
      <c r="K31" s="15"/>
      <c r="L31" s="2"/>
      <c r="M31" s="2"/>
    </row>
    <row r="32" spans="1:13" ht="20.100000000000001" customHeight="1" x14ac:dyDescent="0.2">
      <c r="A32" s="76"/>
      <c r="B32" s="66" t="s">
        <v>510</v>
      </c>
      <c r="C32" s="121">
        <v>2128.2308029999999</v>
      </c>
      <c r="D32" s="121">
        <v>1816.4414979999999</v>
      </c>
      <c r="E32" s="121">
        <v>1927.892274</v>
      </c>
      <c r="F32" s="67" t="s">
        <v>503</v>
      </c>
      <c r="G32" s="31"/>
      <c r="I32" s="11"/>
      <c r="J32" s="11"/>
      <c r="K32" s="15"/>
      <c r="L32" s="2"/>
      <c r="M32" s="2"/>
    </row>
    <row r="33" spans="1:13" ht="20.100000000000001" customHeight="1" x14ac:dyDescent="0.2">
      <c r="A33" s="77"/>
      <c r="B33" s="68" t="s">
        <v>130</v>
      </c>
      <c r="C33" s="122">
        <v>699.43374500000004</v>
      </c>
      <c r="D33" s="122">
        <v>2937.0035229999999</v>
      </c>
      <c r="E33" s="122">
        <v>1648.73732</v>
      </c>
      <c r="F33" s="69" t="s">
        <v>108</v>
      </c>
      <c r="G33" s="35"/>
      <c r="I33" s="11"/>
      <c r="J33" s="11"/>
      <c r="K33" s="15"/>
      <c r="L33" s="2"/>
      <c r="M33" s="2"/>
    </row>
    <row r="34" spans="1:13" ht="20.100000000000001" customHeight="1" x14ac:dyDescent="0.2">
      <c r="A34" s="76"/>
      <c r="B34" s="66" t="s">
        <v>129</v>
      </c>
      <c r="C34" s="121">
        <v>2387.777763</v>
      </c>
      <c r="D34" s="121">
        <v>1044.7223140000001</v>
      </c>
      <c r="E34" s="121">
        <v>1577.074607</v>
      </c>
      <c r="F34" s="67" t="s">
        <v>505</v>
      </c>
      <c r="G34" s="31"/>
      <c r="I34" s="11"/>
      <c r="J34" s="11"/>
      <c r="K34" s="15"/>
      <c r="L34" s="2"/>
      <c r="M34" s="2"/>
    </row>
    <row r="35" spans="1:13" ht="20.100000000000001" customHeight="1" x14ac:dyDescent="0.2">
      <c r="A35" s="77"/>
      <c r="B35" s="68" t="s">
        <v>499</v>
      </c>
      <c r="C35" s="122">
        <v>927.77641800000004</v>
      </c>
      <c r="D35" s="122">
        <v>889.437408</v>
      </c>
      <c r="E35" s="122">
        <v>1080.1233130000001</v>
      </c>
      <c r="F35" s="69" t="s">
        <v>504</v>
      </c>
      <c r="G35" s="35"/>
      <c r="I35" s="11"/>
      <c r="J35" s="11"/>
      <c r="K35" s="15"/>
      <c r="L35" s="2"/>
      <c r="M35" s="2"/>
    </row>
    <row r="36" spans="1:13" ht="20.100000000000001" customHeight="1" x14ac:dyDescent="0.2">
      <c r="A36" s="76"/>
      <c r="B36" s="66" t="s">
        <v>132</v>
      </c>
      <c r="C36" s="121">
        <v>23.896359</v>
      </c>
      <c r="D36" s="121">
        <v>0.39064199999999999</v>
      </c>
      <c r="E36" s="121">
        <v>0.760463</v>
      </c>
      <c r="F36" s="67" t="s">
        <v>506</v>
      </c>
      <c r="G36" s="31"/>
      <c r="I36" s="11"/>
      <c r="J36" s="11"/>
      <c r="K36" s="15"/>
      <c r="L36" s="2"/>
      <c r="M36" s="2"/>
    </row>
    <row r="37" spans="1:13" ht="20.100000000000001" customHeight="1" x14ac:dyDescent="0.2">
      <c r="A37" s="77"/>
      <c r="B37" s="68" t="s">
        <v>511</v>
      </c>
      <c r="C37" s="122">
        <v>0.117479</v>
      </c>
      <c r="D37" s="122">
        <v>2.2499999999999999E-2</v>
      </c>
      <c r="E37" s="122">
        <v>4.1200000000000001E-2</v>
      </c>
      <c r="F37" s="69" t="s">
        <v>508</v>
      </c>
      <c r="G37" s="35"/>
      <c r="I37" s="11"/>
      <c r="J37" s="11"/>
      <c r="K37" s="15"/>
      <c r="L37" s="2"/>
      <c r="M37" s="2"/>
    </row>
    <row r="38" spans="1:13" ht="20.100000000000001" customHeight="1" x14ac:dyDescent="0.2">
      <c r="A38" s="76"/>
      <c r="B38" s="66" t="s">
        <v>498</v>
      </c>
      <c r="C38" s="121">
        <v>7.1153999999999995E-2</v>
      </c>
      <c r="D38" s="121">
        <v>2.2547999999999999E-2</v>
      </c>
      <c r="E38" s="121">
        <v>2.7716999999999999E-2</v>
      </c>
      <c r="F38" s="67" t="s">
        <v>507</v>
      </c>
      <c r="G38" s="31"/>
      <c r="I38" s="11"/>
      <c r="J38" s="11"/>
      <c r="K38" s="15"/>
      <c r="L38" s="2"/>
      <c r="M38" s="2"/>
    </row>
    <row r="39" spans="1:13" ht="19.5" customHeight="1" thickBot="1" x14ac:dyDescent="0.25">
      <c r="A39" s="77"/>
      <c r="B39" s="68" t="s">
        <v>131</v>
      </c>
      <c r="C39" s="122">
        <v>6.6461000000000006E-2</v>
      </c>
      <c r="D39" s="122">
        <v>0</v>
      </c>
      <c r="E39" s="122">
        <v>7.1329999999999996E-3</v>
      </c>
      <c r="F39" s="69" t="s">
        <v>509</v>
      </c>
      <c r="G39" s="35"/>
      <c r="L39" s="2"/>
      <c r="M39" s="2"/>
    </row>
    <row r="40" spans="1:13" ht="35.1" customHeight="1" thickBot="1" x14ac:dyDescent="0.25">
      <c r="A40" s="78"/>
      <c r="B40" s="70" t="s">
        <v>50</v>
      </c>
      <c r="C40" s="124">
        <f>SUBTOTAL(9,C8:C39)</f>
        <v>57280.282190999998</v>
      </c>
      <c r="D40" s="124">
        <f>SUBTOTAL(9,D8:D39)</f>
        <v>53390.656139999992</v>
      </c>
      <c r="E40" s="124">
        <f>SUBTOTAL(9,E8:E39)</f>
        <v>57891.185679999988</v>
      </c>
      <c r="F40" s="71" t="s">
        <v>1</v>
      </c>
      <c r="G40" s="53"/>
      <c r="L40" s="2"/>
      <c r="M40" s="2"/>
    </row>
    <row r="41" spans="1:13" ht="35.1" customHeight="1" x14ac:dyDescent="0.2">
      <c r="A41" s="1"/>
      <c r="B41" s="1"/>
      <c r="C41" s="17"/>
      <c r="D41" s="17"/>
      <c r="E41" s="17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2"/>
      <c r="M112" s="2"/>
    </row>
    <row r="113" spans="1:13" ht="35.1" customHeight="1" x14ac:dyDescent="0.2">
      <c r="A113" s="1"/>
      <c r="B113" s="1"/>
      <c r="C113" s="1"/>
      <c r="D113" s="1"/>
      <c r="E113" s="1"/>
      <c r="F113" s="1"/>
      <c r="G113" s="1"/>
      <c r="L113" s="2"/>
      <c r="M113" s="2"/>
    </row>
    <row r="114" spans="1:13" ht="35.1" customHeight="1" x14ac:dyDescent="0.2">
      <c r="A114" s="1"/>
      <c r="B114" s="1"/>
      <c r="C114" s="1"/>
      <c r="D114" s="1"/>
      <c r="E114" s="1"/>
      <c r="F114" s="1"/>
      <c r="G114" s="1"/>
      <c r="L114" s="2"/>
      <c r="M114" s="2"/>
    </row>
    <row r="115" spans="1:13" ht="18" customHeight="1" x14ac:dyDescent="0.2">
      <c r="A115" s="1"/>
      <c r="B115" s="1"/>
      <c r="C115" s="1"/>
      <c r="D115" s="1"/>
      <c r="E115" s="1"/>
      <c r="F115" s="1"/>
      <c r="G115" s="1"/>
    </row>
  </sheetData>
  <sortState xmlns:xlrd2="http://schemas.microsoft.com/office/spreadsheetml/2017/richdata2" ref="B31:F38">
    <sortCondition descending="1" ref="E31:E38"/>
  </sortState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474D9B"/>
    <pageSetUpPr fitToPage="1"/>
  </sheetPr>
  <dimension ref="A1:F14"/>
  <sheetViews>
    <sheetView showGridLines="0" rightToLeft="1" workbookViewId="0"/>
  </sheetViews>
  <sheetFormatPr defaultColWidth="8.5703125" defaultRowHeight="18" customHeight="1" x14ac:dyDescent="0.2"/>
  <cols>
    <col min="1" max="1" width="18.42578125" style="2" customWidth="1"/>
    <col min="2" max="2" width="11.85546875" style="2" customWidth="1"/>
    <col min="3" max="3" width="11.85546875" style="2" bestFit="1" customWidth="1"/>
    <col min="4" max="4" width="25.5703125" style="2" customWidth="1"/>
    <col min="5" max="5" width="0.85546875" style="2" customWidth="1"/>
    <col min="6" max="6" width="17.7109375" style="2" customWidth="1"/>
    <col min="7" max="258" width="8.5703125" style="2"/>
    <col min="259" max="261" width="25.5703125" style="2" customWidth="1"/>
    <col min="262" max="514" width="8.5703125" style="2"/>
    <col min="515" max="517" width="25.5703125" style="2" customWidth="1"/>
    <col min="518" max="770" width="8.5703125" style="2"/>
    <col min="771" max="773" width="25.5703125" style="2" customWidth="1"/>
    <col min="774" max="1026" width="8.5703125" style="2"/>
    <col min="1027" max="1029" width="25.5703125" style="2" customWidth="1"/>
    <col min="1030" max="1282" width="8.5703125" style="2"/>
    <col min="1283" max="1285" width="25.5703125" style="2" customWidth="1"/>
    <col min="1286" max="1538" width="8.5703125" style="2"/>
    <col min="1539" max="1541" width="25.5703125" style="2" customWidth="1"/>
    <col min="1542" max="1794" width="8.5703125" style="2"/>
    <col min="1795" max="1797" width="25.5703125" style="2" customWidth="1"/>
    <col min="1798" max="2050" width="8.5703125" style="2"/>
    <col min="2051" max="2053" width="25.5703125" style="2" customWidth="1"/>
    <col min="2054" max="2306" width="8.5703125" style="2"/>
    <col min="2307" max="2309" width="25.5703125" style="2" customWidth="1"/>
    <col min="2310" max="2562" width="8.5703125" style="2"/>
    <col min="2563" max="2565" width="25.5703125" style="2" customWidth="1"/>
    <col min="2566" max="2818" width="8.5703125" style="2"/>
    <col min="2819" max="2821" width="25.5703125" style="2" customWidth="1"/>
    <col min="2822" max="3074" width="8.5703125" style="2"/>
    <col min="3075" max="3077" width="25.5703125" style="2" customWidth="1"/>
    <col min="3078" max="3330" width="8.5703125" style="2"/>
    <col min="3331" max="3333" width="25.5703125" style="2" customWidth="1"/>
    <col min="3334" max="3586" width="8.5703125" style="2"/>
    <col min="3587" max="3589" width="25.5703125" style="2" customWidth="1"/>
    <col min="3590" max="3842" width="8.5703125" style="2"/>
    <col min="3843" max="3845" width="25.5703125" style="2" customWidth="1"/>
    <col min="3846" max="4098" width="8.5703125" style="2"/>
    <col min="4099" max="4101" width="25.5703125" style="2" customWidth="1"/>
    <col min="4102" max="4354" width="8.5703125" style="2"/>
    <col min="4355" max="4357" width="25.5703125" style="2" customWidth="1"/>
    <col min="4358" max="4610" width="8.5703125" style="2"/>
    <col min="4611" max="4613" width="25.5703125" style="2" customWidth="1"/>
    <col min="4614" max="4866" width="8.5703125" style="2"/>
    <col min="4867" max="4869" width="25.5703125" style="2" customWidth="1"/>
    <col min="4870" max="5122" width="8.5703125" style="2"/>
    <col min="5123" max="5125" width="25.5703125" style="2" customWidth="1"/>
    <col min="5126" max="5378" width="8.5703125" style="2"/>
    <col min="5379" max="5381" width="25.5703125" style="2" customWidth="1"/>
    <col min="5382" max="5634" width="8.5703125" style="2"/>
    <col min="5635" max="5637" width="25.5703125" style="2" customWidth="1"/>
    <col min="5638" max="5890" width="8.5703125" style="2"/>
    <col min="5891" max="5893" width="25.5703125" style="2" customWidth="1"/>
    <col min="5894" max="6146" width="8.5703125" style="2"/>
    <col min="6147" max="6149" width="25.5703125" style="2" customWidth="1"/>
    <col min="6150" max="6402" width="8.5703125" style="2"/>
    <col min="6403" max="6405" width="25.5703125" style="2" customWidth="1"/>
    <col min="6406" max="6658" width="8.5703125" style="2"/>
    <col min="6659" max="6661" width="25.5703125" style="2" customWidth="1"/>
    <col min="6662" max="6914" width="8.5703125" style="2"/>
    <col min="6915" max="6917" width="25.5703125" style="2" customWidth="1"/>
    <col min="6918" max="7170" width="8.5703125" style="2"/>
    <col min="7171" max="7173" width="25.5703125" style="2" customWidth="1"/>
    <col min="7174" max="7426" width="8.5703125" style="2"/>
    <col min="7427" max="7429" width="25.5703125" style="2" customWidth="1"/>
    <col min="7430" max="7682" width="8.5703125" style="2"/>
    <col min="7683" max="7685" width="25.5703125" style="2" customWidth="1"/>
    <col min="7686" max="7938" width="8.5703125" style="2"/>
    <col min="7939" max="7941" width="25.5703125" style="2" customWidth="1"/>
    <col min="7942" max="8194" width="8.5703125" style="2"/>
    <col min="8195" max="8197" width="25.5703125" style="2" customWidth="1"/>
    <col min="8198" max="8450" width="8.5703125" style="2"/>
    <col min="8451" max="8453" width="25.5703125" style="2" customWidth="1"/>
    <col min="8454" max="8706" width="8.5703125" style="2"/>
    <col min="8707" max="8709" width="25.5703125" style="2" customWidth="1"/>
    <col min="8710" max="8962" width="8.5703125" style="2"/>
    <col min="8963" max="8965" width="25.5703125" style="2" customWidth="1"/>
    <col min="8966" max="9218" width="8.5703125" style="2"/>
    <col min="9219" max="9221" width="25.5703125" style="2" customWidth="1"/>
    <col min="9222" max="9474" width="8.5703125" style="2"/>
    <col min="9475" max="9477" width="25.5703125" style="2" customWidth="1"/>
    <col min="9478" max="9730" width="8.5703125" style="2"/>
    <col min="9731" max="9733" width="25.5703125" style="2" customWidth="1"/>
    <col min="9734" max="9986" width="8.5703125" style="2"/>
    <col min="9987" max="9989" width="25.5703125" style="2" customWidth="1"/>
    <col min="9990" max="10242" width="8.5703125" style="2"/>
    <col min="10243" max="10245" width="25.5703125" style="2" customWidth="1"/>
    <col min="10246" max="10498" width="8.5703125" style="2"/>
    <col min="10499" max="10501" width="25.5703125" style="2" customWidth="1"/>
    <col min="10502" max="10754" width="8.5703125" style="2"/>
    <col min="10755" max="10757" width="25.5703125" style="2" customWidth="1"/>
    <col min="10758" max="11010" width="8.5703125" style="2"/>
    <col min="11011" max="11013" width="25.5703125" style="2" customWidth="1"/>
    <col min="11014" max="11266" width="8.5703125" style="2"/>
    <col min="11267" max="11269" width="25.5703125" style="2" customWidth="1"/>
    <col min="11270" max="11522" width="8.5703125" style="2"/>
    <col min="11523" max="11525" width="25.5703125" style="2" customWidth="1"/>
    <col min="11526" max="11778" width="8.5703125" style="2"/>
    <col min="11779" max="11781" width="25.5703125" style="2" customWidth="1"/>
    <col min="11782" max="12034" width="8.5703125" style="2"/>
    <col min="12035" max="12037" width="25.5703125" style="2" customWidth="1"/>
    <col min="12038" max="12290" width="8.5703125" style="2"/>
    <col min="12291" max="12293" width="25.5703125" style="2" customWidth="1"/>
    <col min="12294" max="12546" width="8.5703125" style="2"/>
    <col min="12547" max="12549" width="25.5703125" style="2" customWidth="1"/>
    <col min="12550" max="12802" width="8.5703125" style="2"/>
    <col min="12803" max="12805" width="25.5703125" style="2" customWidth="1"/>
    <col min="12806" max="13058" width="8.5703125" style="2"/>
    <col min="13059" max="13061" width="25.5703125" style="2" customWidth="1"/>
    <col min="13062" max="13314" width="8.5703125" style="2"/>
    <col min="13315" max="13317" width="25.5703125" style="2" customWidth="1"/>
    <col min="13318" max="13570" width="8.5703125" style="2"/>
    <col min="13571" max="13573" width="25.5703125" style="2" customWidth="1"/>
    <col min="13574" max="13826" width="8.5703125" style="2"/>
    <col min="13827" max="13829" width="25.5703125" style="2" customWidth="1"/>
    <col min="13830" max="14082" width="8.5703125" style="2"/>
    <col min="14083" max="14085" width="25.5703125" style="2" customWidth="1"/>
    <col min="14086" max="14338" width="8.5703125" style="2"/>
    <col min="14339" max="14341" width="25.5703125" style="2" customWidth="1"/>
    <col min="14342" max="14594" width="8.5703125" style="2"/>
    <col min="14595" max="14597" width="25.5703125" style="2" customWidth="1"/>
    <col min="14598" max="14850" width="8.5703125" style="2"/>
    <col min="14851" max="14853" width="25.5703125" style="2" customWidth="1"/>
    <col min="14854" max="15106" width="8.5703125" style="2"/>
    <col min="15107" max="15109" width="25.5703125" style="2" customWidth="1"/>
    <col min="15110" max="15362" width="8.5703125" style="2"/>
    <col min="15363" max="15365" width="25.5703125" style="2" customWidth="1"/>
    <col min="15366" max="15618" width="8.5703125" style="2"/>
    <col min="15619" max="15621" width="25.5703125" style="2" customWidth="1"/>
    <col min="15622" max="15874" width="8.5703125" style="2"/>
    <col min="15875" max="15877" width="25.5703125" style="2" customWidth="1"/>
    <col min="15878" max="16130" width="8.5703125" style="2"/>
    <col min="16131" max="16133" width="25.5703125" style="2" customWidth="1"/>
    <col min="16134" max="16384" width="8.5703125" style="2"/>
  </cols>
  <sheetData>
    <row r="1" spans="1:6" ht="18" customHeight="1" x14ac:dyDescent="0.2">
      <c r="F1" s="21" t="s">
        <v>49</v>
      </c>
    </row>
    <row r="2" spans="1:6" ht="20.25" customHeight="1" x14ac:dyDescent="0.2">
      <c r="E2" s="8"/>
    </row>
    <row r="3" spans="1:6" ht="30" customHeight="1" x14ac:dyDescent="0.25">
      <c r="A3" s="244" t="s">
        <v>542</v>
      </c>
      <c r="B3" s="244"/>
      <c r="C3" s="244"/>
      <c r="D3" s="244"/>
    </row>
    <row r="4" spans="1:6" ht="30" customHeight="1" x14ac:dyDescent="0.2">
      <c r="A4" s="245" t="s">
        <v>546</v>
      </c>
      <c r="B4" s="245"/>
      <c r="C4" s="245"/>
      <c r="D4" s="245"/>
    </row>
    <row r="5" spans="1:6" ht="18" customHeight="1" x14ac:dyDescent="0.2">
      <c r="A5" s="4" t="s">
        <v>15</v>
      </c>
      <c r="B5" s="230" t="s">
        <v>557</v>
      </c>
      <c r="C5" s="229"/>
      <c r="D5" s="55" t="s">
        <v>16</v>
      </c>
    </row>
    <row r="6" spans="1:6" ht="18" customHeight="1" x14ac:dyDescent="0.2">
      <c r="A6" s="4" t="s">
        <v>17</v>
      </c>
      <c r="B6" s="230" t="s">
        <v>558</v>
      </c>
      <c r="C6" s="229"/>
      <c r="D6" s="56" t="s">
        <v>48</v>
      </c>
    </row>
    <row r="7" spans="1:6" ht="18" customHeight="1" x14ac:dyDescent="0.2">
      <c r="A7" s="29">
        <v>2019</v>
      </c>
      <c r="B7" s="30" t="s">
        <v>554</v>
      </c>
      <c r="C7" s="31" t="s">
        <v>555</v>
      </c>
      <c r="D7" s="118">
        <v>144899.514406</v>
      </c>
    </row>
    <row r="8" spans="1:6" ht="18" customHeight="1" x14ac:dyDescent="0.2">
      <c r="A8" s="33">
        <v>2020</v>
      </c>
      <c r="B8" s="34" t="s">
        <v>548</v>
      </c>
      <c r="C8" s="35" t="s">
        <v>549</v>
      </c>
      <c r="D8" s="119">
        <v>124099.354766</v>
      </c>
    </row>
    <row r="9" spans="1:6" ht="18" customHeight="1" x14ac:dyDescent="0.2">
      <c r="A9" s="29"/>
      <c r="B9" s="30" t="s">
        <v>550</v>
      </c>
      <c r="C9" s="31" t="s">
        <v>551</v>
      </c>
      <c r="D9" s="118">
        <v>117140.30997199999</v>
      </c>
    </row>
    <row r="10" spans="1:6" ht="18" customHeight="1" x14ac:dyDescent="0.2">
      <c r="A10" s="33"/>
      <c r="B10" s="34" t="s">
        <v>552</v>
      </c>
      <c r="C10" s="35" t="s">
        <v>553</v>
      </c>
      <c r="D10" s="119">
        <v>117193.58180099999</v>
      </c>
    </row>
    <row r="11" spans="1:6" ht="18" customHeight="1" thickBot="1" x14ac:dyDescent="0.25">
      <c r="A11" s="37"/>
      <c r="B11" s="38" t="s">
        <v>554</v>
      </c>
      <c r="C11" s="39" t="s">
        <v>555</v>
      </c>
      <c r="D11" s="120">
        <v>134144.292128</v>
      </c>
    </row>
    <row r="13" spans="1:6" ht="18" customHeight="1" x14ac:dyDescent="0.2">
      <c r="D13" s="14"/>
    </row>
    <row r="14" spans="1:6" ht="18" customHeight="1" x14ac:dyDescent="0.2">
      <c r="D14" s="110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M104"/>
  <sheetViews>
    <sheetView showGridLines="0" rightToLeft="1" workbookViewId="0"/>
  </sheetViews>
  <sheetFormatPr defaultColWidth="8.5703125" defaultRowHeight="18" customHeight="1" x14ac:dyDescent="0.2"/>
  <cols>
    <col min="1" max="1" width="7.140625" style="2" bestFit="1" customWidth="1"/>
    <col min="2" max="2" width="32.5703125" style="2" customWidth="1"/>
    <col min="3" max="5" width="12.7109375" style="2" customWidth="1"/>
    <col min="6" max="6" width="32.5703125" style="2" customWidth="1"/>
    <col min="7" max="7" width="5.570312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49</v>
      </c>
    </row>
    <row r="2" spans="1:13" ht="21" customHeight="1" x14ac:dyDescent="0.2"/>
    <row r="3" spans="1:13" ht="23.25" customHeight="1" x14ac:dyDescent="0.25">
      <c r="A3" s="238" t="s">
        <v>67</v>
      </c>
      <c r="B3" s="238"/>
      <c r="C3" s="238"/>
      <c r="D3" s="238"/>
      <c r="E3" s="238"/>
      <c r="F3" s="238"/>
      <c r="G3" s="238"/>
      <c r="L3" s="2"/>
      <c r="M3" s="2"/>
    </row>
    <row r="4" spans="1:13" ht="23.25" customHeight="1" x14ac:dyDescent="0.2">
      <c r="A4" s="239" t="s">
        <v>37</v>
      </c>
      <c r="B4" s="239"/>
      <c r="C4" s="239"/>
      <c r="D4" s="239"/>
      <c r="E4" s="239"/>
      <c r="F4" s="239"/>
      <c r="G4" s="239"/>
      <c r="L4" s="2"/>
      <c r="M4" s="2"/>
    </row>
    <row r="5" spans="1:13" ht="18" customHeight="1" x14ac:dyDescent="0.2">
      <c r="A5" s="229" t="s">
        <v>18</v>
      </c>
      <c r="B5" s="240" t="s">
        <v>20</v>
      </c>
      <c r="C5" s="12" t="s">
        <v>606</v>
      </c>
      <c r="D5" s="12" t="s">
        <v>587</v>
      </c>
      <c r="E5" s="12" t="s">
        <v>606</v>
      </c>
      <c r="F5" s="236" t="s">
        <v>19</v>
      </c>
      <c r="G5" s="237" t="s">
        <v>54</v>
      </c>
      <c r="L5" s="2"/>
      <c r="M5" s="2"/>
    </row>
    <row r="6" spans="1:13" ht="18" customHeight="1" x14ac:dyDescent="0.2">
      <c r="A6" s="229"/>
      <c r="B6" s="240"/>
      <c r="C6" s="18">
        <v>2019</v>
      </c>
      <c r="D6" s="18">
        <v>2020</v>
      </c>
      <c r="E6" s="18">
        <v>2020</v>
      </c>
      <c r="F6" s="236"/>
      <c r="G6" s="237"/>
      <c r="L6" s="2"/>
      <c r="M6" s="2"/>
    </row>
    <row r="7" spans="1:13" ht="18" customHeight="1" x14ac:dyDescent="0.2">
      <c r="A7" s="229"/>
      <c r="B7" s="240"/>
      <c r="C7" s="233" t="s">
        <v>51</v>
      </c>
      <c r="D7" s="234"/>
      <c r="E7" s="235"/>
      <c r="F7" s="236"/>
      <c r="G7" s="237"/>
      <c r="L7" s="2"/>
      <c r="M7" s="2"/>
    </row>
    <row r="8" spans="1:13" ht="12.75" x14ac:dyDescent="0.2">
      <c r="A8" s="29">
        <v>1</v>
      </c>
      <c r="B8" s="43" t="s">
        <v>431</v>
      </c>
      <c r="C8" s="121">
        <v>4163.3384459999997</v>
      </c>
      <c r="D8" s="121">
        <v>4751.8547660000004</v>
      </c>
      <c r="E8" s="121">
        <v>4556.1788740000002</v>
      </c>
      <c r="F8" s="44" t="s">
        <v>411</v>
      </c>
      <c r="G8" s="63">
        <v>1</v>
      </c>
      <c r="L8" s="2"/>
      <c r="M8" s="2"/>
    </row>
    <row r="9" spans="1:13" ht="12.75" x14ac:dyDescent="0.2">
      <c r="A9" s="33">
        <v>2</v>
      </c>
      <c r="B9" s="45" t="s">
        <v>21</v>
      </c>
      <c r="C9" s="122">
        <v>7548.0413269999999</v>
      </c>
      <c r="D9" s="122">
        <v>7382.284095</v>
      </c>
      <c r="E9" s="122">
        <v>7115.6943419999998</v>
      </c>
      <c r="F9" s="46" t="s">
        <v>412</v>
      </c>
      <c r="G9" s="64">
        <v>2</v>
      </c>
      <c r="L9" s="2"/>
      <c r="M9" s="2"/>
    </row>
    <row r="10" spans="1:13" ht="45" customHeight="1" x14ac:dyDescent="0.2">
      <c r="A10" s="29">
        <v>3</v>
      </c>
      <c r="B10" s="43" t="s">
        <v>432</v>
      </c>
      <c r="C10" s="121">
        <v>836.97948899999994</v>
      </c>
      <c r="D10" s="121">
        <v>527.28848500000004</v>
      </c>
      <c r="E10" s="121">
        <v>595.39892599999996</v>
      </c>
      <c r="F10" s="44" t="s">
        <v>413</v>
      </c>
      <c r="G10" s="63">
        <v>3</v>
      </c>
      <c r="L10" s="2"/>
      <c r="M10" s="2"/>
    </row>
    <row r="11" spans="1:13" ht="36" x14ac:dyDescent="0.2">
      <c r="A11" s="33">
        <v>4</v>
      </c>
      <c r="B11" s="45" t="s">
        <v>433</v>
      </c>
      <c r="C11" s="122">
        <v>6752.8603739999999</v>
      </c>
      <c r="D11" s="122">
        <v>6913.9475220000004</v>
      </c>
      <c r="E11" s="122">
        <v>6884.658829</v>
      </c>
      <c r="F11" s="46" t="s">
        <v>414</v>
      </c>
      <c r="G11" s="64">
        <v>4</v>
      </c>
      <c r="L11" s="2"/>
      <c r="M11" s="2"/>
    </row>
    <row r="12" spans="1:13" ht="12.75" x14ac:dyDescent="0.2">
      <c r="A12" s="29">
        <v>5</v>
      </c>
      <c r="B12" s="43" t="s">
        <v>22</v>
      </c>
      <c r="C12" s="121">
        <v>4377.1603269999996</v>
      </c>
      <c r="D12" s="121">
        <v>5478.7952269999996</v>
      </c>
      <c r="E12" s="121">
        <v>5445.7721449999999</v>
      </c>
      <c r="F12" s="44" t="s">
        <v>52</v>
      </c>
      <c r="G12" s="63">
        <v>5</v>
      </c>
      <c r="L12" s="2"/>
      <c r="M12" s="2"/>
    </row>
    <row r="13" spans="1:13" ht="24" x14ac:dyDescent="0.2">
      <c r="A13" s="33">
        <v>6</v>
      </c>
      <c r="B13" s="45" t="s">
        <v>434</v>
      </c>
      <c r="C13" s="122">
        <v>13843.678519999999</v>
      </c>
      <c r="D13" s="122">
        <v>12378.665569000001</v>
      </c>
      <c r="E13" s="122">
        <v>11963.370542000001</v>
      </c>
      <c r="F13" s="46" t="s">
        <v>415</v>
      </c>
      <c r="G13" s="64">
        <v>6</v>
      </c>
      <c r="L13" s="2"/>
      <c r="M13" s="2"/>
    </row>
    <row r="14" spans="1:13" ht="24" x14ac:dyDescent="0.2">
      <c r="A14" s="29">
        <v>7</v>
      </c>
      <c r="B14" s="43" t="s">
        <v>435</v>
      </c>
      <c r="C14" s="121">
        <v>4770.8298160000004</v>
      </c>
      <c r="D14" s="121">
        <v>4814.3671889999996</v>
      </c>
      <c r="E14" s="121">
        <v>4743.5166010000003</v>
      </c>
      <c r="F14" s="44" t="s">
        <v>416</v>
      </c>
      <c r="G14" s="63">
        <v>7</v>
      </c>
      <c r="L14" s="2"/>
      <c r="M14" s="2"/>
    </row>
    <row r="15" spans="1:13" ht="60" x14ac:dyDescent="0.2">
      <c r="A15" s="33">
        <v>8</v>
      </c>
      <c r="B15" s="45" t="s">
        <v>436</v>
      </c>
      <c r="C15" s="122">
        <v>504.87948599999999</v>
      </c>
      <c r="D15" s="122">
        <v>433.44989199999998</v>
      </c>
      <c r="E15" s="122">
        <v>363.28986500000002</v>
      </c>
      <c r="F15" s="46" t="s">
        <v>417</v>
      </c>
      <c r="G15" s="64">
        <v>8</v>
      </c>
      <c r="L15" s="2"/>
      <c r="M15" s="2"/>
    </row>
    <row r="16" spans="1:13" ht="60" x14ac:dyDescent="0.2">
      <c r="A16" s="29">
        <v>9</v>
      </c>
      <c r="B16" s="43" t="s">
        <v>437</v>
      </c>
      <c r="C16" s="121">
        <v>1163.633536</v>
      </c>
      <c r="D16" s="121">
        <v>1210.0617769999999</v>
      </c>
      <c r="E16" s="121">
        <v>1355.2789399999999</v>
      </c>
      <c r="F16" s="44" t="s">
        <v>418</v>
      </c>
      <c r="G16" s="63">
        <v>9</v>
      </c>
      <c r="L16" s="2"/>
      <c r="M16" s="2"/>
    </row>
    <row r="17" spans="1:13" ht="48" x14ac:dyDescent="0.2">
      <c r="A17" s="33">
        <v>10</v>
      </c>
      <c r="B17" s="45" t="s">
        <v>438</v>
      </c>
      <c r="C17" s="122">
        <v>1638.546104</v>
      </c>
      <c r="D17" s="122">
        <v>1810.9576770000001</v>
      </c>
      <c r="E17" s="122">
        <v>1341.6762349999999</v>
      </c>
      <c r="F17" s="46" t="s">
        <v>419</v>
      </c>
      <c r="G17" s="64">
        <v>10</v>
      </c>
      <c r="L17" s="2"/>
      <c r="M17" s="2"/>
    </row>
    <row r="18" spans="1:13" ht="12.75" x14ac:dyDescent="0.2">
      <c r="A18" s="29">
        <v>11</v>
      </c>
      <c r="B18" s="43" t="s">
        <v>439</v>
      </c>
      <c r="C18" s="121">
        <v>5324.3680519999998</v>
      </c>
      <c r="D18" s="121">
        <v>4653.0193490000001</v>
      </c>
      <c r="E18" s="121">
        <v>4903.6328919999996</v>
      </c>
      <c r="F18" s="44" t="s">
        <v>420</v>
      </c>
      <c r="G18" s="63">
        <v>11</v>
      </c>
      <c r="L18" s="2"/>
      <c r="M18" s="2"/>
    </row>
    <row r="19" spans="1:13" ht="72" x14ac:dyDescent="0.2">
      <c r="A19" s="33">
        <v>12</v>
      </c>
      <c r="B19" s="45" t="s">
        <v>440</v>
      </c>
      <c r="C19" s="122">
        <v>881.10402499999998</v>
      </c>
      <c r="D19" s="122">
        <v>633.29970900000001</v>
      </c>
      <c r="E19" s="122">
        <v>750.80107599999997</v>
      </c>
      <c r="F19" s="46" t="s">
        <v>421</v>
      </c>
      <c r="G19" s="64">
        <v>12</v>
      </c>
      <c r="L19" s="2"/>
      <c r="M19" s="2"/>
    </row>
    <row r="20" spans="1:13" ht="36" x14ac:dyDescent="0.2">
      <c r="A20" s="29">
        <v>13</v>
      </c>
      <c r="B20" s="43" t="s">
        <v>441</v>
      </c>
      <c r="C20" s="121">
        <v>1716.045498</v>
      </c>
      <c r="D20" s="121">
        <v>2029.927621</v>
      </c>
      <c r="E20" s="121">
        <v>2075.5009420000001</v>
      </c>
      <c r="F20" s="44" t="s">
        <v>422</v>
      </c>
      <c r="G20" s="63">
        <v>13</v>
      </c>
      <c r="L20" s="2"/>
      <c r="M20" s="2"/>
    </row>
    <row r="21" spans="1:13" ht="60" x14ac:dyDescent="0.2">
      <c r="A21" s="33">
        <v>14</v>
      </c>
      <c r="B21" s="45" t="s">
        <v>442</v>
      </c>
      <c r="C21" s="122">
        <v>3115.1807910000002</v>
      </c>
      <c r="D21" s="122">
        <v>1595.513342</v>
      </c>
      <c r="E21" s="122">
        <v>2256.3635589999999</v>
      </c>
      <c r="F21" s="46" t="s">
        <v>423</v>
      </c>
      <c r="G21" s="64">
        <v>14</v>
      </c>
      <c r="L21" s="2"/>
      <c r="M21" s="2"/>
    </row>
    <row r="22" spans="1:13" ht="12.75" x14ac:dyDescent="0.2">
      <c r="A22" s="29">
        <v>15</v>
      </c>
      <c r="B22" s="43" t="s">
        <v>443</v>
      </c>
      <c r="C22" s="121">
        <v>12276.251009</v>
      </c>
      <c r="D22" s="121">
        <v>11797.276157</v>
      </c>
      <c r="E22" s="121">
        <v>11856.413936999999</v>
      </c>
      <c r="F22" s="44" t="s">
        <v>424</v>
      </c>
      <c r="G22" s="63">
        <v>15</v>
      </c>
      <c r="L22" s="2"/>
      <c r="M22" s="2"/>
    </row>
    <row r="23" spans="1:13" ht="72" x14ac:dyDescent="0.2">
      <c r="A23" s="33">
        <v>16</v>
      </c>
      <c r="B23" s="45" t="s">
        <v>444</v>
      </c>
      <c r="C23" s="122">
        <v>32838.454373</v>
      </c>
      <c r="D23" s="122">
        <v>24799.182473000001</v>
      </c>
      <c r="E23" s="122">
        <v>30160.956877000001</v>
      </c>
      <c r="F23" s="46" t="s">
        <v>425</v>
      </c>
      <c r="G23" s="64">
        <v>16</v>
      </c>
      <c r="L23" s="2"/>
      <c r="M23" s="2"/>
    </row>
    <row r="24" spans="1:13" ht="24" x14ac:dyDescent="0.2">
      <c r="A24" s="29">
        <v>17</v>
      </c>
      <c r="B24" s="43" t="s">
        <v>445</v>
      </c>
      <c r="C24" s="121">
        <v>29965.762488</v>
      </c>
      <c r="D24" s="121">
        <v>15397.269119000001</v>
      </c>
      <c r="E24" s="121">
        <v>23322.211546999999</v>
      </c>
      <c r="F24" s="44" t="s">
        <v>426</v>
      </c>
      <c r="G24" s="63">
        <v>17</v>
      </c>
      <c r="L24" s="2"/>
      <c r="M24" s="2"/>
    </row>
    <row r="25" spans="1:13" ht="72" x14ac:dyDescent="0.2">
      <c r="A25" s="33">
        <v>18</v>
      </c>
      <c r="B25" s="45" t="s">
        <v>446</v>
      </c>
      <c r="C25" s="122">
        <v>4359.5830720000004</v>
      </c>
      <c r="D25" s="122">
        <v>4098.4842619999999</v>
      </c>
      <c r="E25" s="122">
        <v>4112.2939340000003</v>
      </c>
      <c r="F25" s="46" t="s">
        <v>427</v>
      </c>
      <c r="G25" s="64">
        <v>18</v>
      </c>
      <c r="L25" s="2"/>
      <c r="M25" s="2"/>
    </row>
    <row r="26" spans="1:13" ht="24" x14ac:dyDescent="0.2">
      <c r="A26" s="29">
        <v>19</v>
      </c>
      <c r="B26" s="43" t="s">
        <v>447</v>
      </c>
      <c r="C26" s="121">
        <v>2796.7379219999998</v>
      </c>
      <c r="D26" s="121">
        <v>1678.52764</v>
      </c>
      <c r="E26" s="121">
        <v>4351.9734129999997</v>
      </c>
      <c r="F26" s="44" t="s">
        <v>428</v>
      </c>
      <c r="G26" s="63">
        <v>19</v>
      </c>
      <c r="L26" s="2"/>
      <c r="M26" s="2"/>
    </row>
    <row r="27" spans="1:13" ht="12.75" x14ac:dyDescent="0.2">
      <c r="A27" s="33">
        <v>20</v>
      </c>
      <c r="B27" s="45" t="s">
        <v>448</v>
      </c>
      <c r="C27" s="122">
        <v>3700.5093350000002</v>
      </c>
      <c r="D27" s="122">
        <v>3343.3805609999999</v>
      </c>
      <c r="E27" s="122">
        <v>3647.0067669999999</v>
      </c>
      <c r="F27" s="46" t="s">
        <v>429</v>
      </c>
      <c r="G27" s="64">
        <v>20</v>
      </c>
      <c r="L27" s="2"/>
      <c r="M27" s="2"/>
    </row>
    <row r="28" spans="1:13" ht="24.75" thickBot="1" x14ac:dyDescent="0.25">
      <c r="A28" s="47">
        <v>21</v>
      </c>
      <c r="B28" s="48" t="s">
        <v>449</v>
      </c>
      <c r="C28" s="123">
        <v>2325.570416</v>
      </c>
      <c r="D28" s="123">
        <v>1466.0293690000001</v>
      </c>
      <c r="E28" s="123">
        <v>2342.3018849999999</v>
      </c>
      <c r="F28" s="49" t="s">
        <v>430</v>
      </c>
      <c r="G28" s="79">
        <v>21</v>
      </c>
      <c r="L28" s="2"/>
      <c r="M28" s="2"/>
    </row>
    <row r="29" spans="1:13" ht="19.5" customHeight="1" thickBot="1" x14ac:dyDescent="0.25">
      <c r="A29" s="50"/>
      <c r="B29" s="51" t="s">
        <v>50</v>
      </c>
      <c r="C29" s="124">
        <f>SUM(C8:C28)</f>
        <v>144899.514406</v>
      </c>
      <c r="D29" s="124">
        <f>SUM(D8:D28)</f>
        <v>117193.58180099999</v>
      </c>
      <c r="E29" s="124">
        <f>SUM(E8:E28)</f>
        <v>134144.292128</v>
      </c>
      <c r="F29" s="52" t="s">
        <v>1</v>
      </c>
      <c r="G29" s="80"/>
      <c r="L29" s="2"/>
      <c r="M29" s="2"/>
    </row>
    <row r="30" spans="1:13" ht="35.1" customHeight="1" x14ac:dyDescent="0.2">
      <c r="A30" s="1"/>
      <c r="B30" s="1"/>
      <c r="C30" s="166"/>
      <c r="D30" s="166"/>
      <c r="E30" s="166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20</vt:i4>
      </vt:variant>
    </vt:vector>
  </HeadingPairs>
  <TitlesOfParts>
    <vt:vector size="38" baseType="lpstr">
      <vt:lpstr>الفهرس Index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6</vt:lpstr>
      <vt:lpstr>'1'!Print_Area</vt:lpstr>
      <vt:lpstr>'1.1'!Print_Area</vt:lpstr>
      <vt:lpstr>'1.2'!Print_Area</vt:lpstr>
      <vt:lpstr>'1.3'!Print_Area</vt:lpstr>
      <vt:lpstr>'1.4'!Print_Area</vt:lpstr>
      <vt:lpstr>'1.5'!Print_Area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'6'!Print_Area</vt:lpstr>
      <vt:lpstr>'الفهرس Index'!Print_Area</vt:lpstr>
      <vt:lpstr>'1.4'!Print_Titles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</dc:creator>
  <cp:lastModifiedBy>Waleed Abdulqader</cp:lastModifiedBy>
  <cp:lastPrinted>2018-07-31T08:09:43Z</cp:lastPrinted>
  <dcterms:created xsi:type="dcterms:W3CDTF">2016-08-11T05:20:00Z</dcterms:created>
  <dcterms:modified xsi:type="dcterms:W3CDTF">2021-02-22T12:00:57Z</dcterms:modified>
</cp:coreProperties>
</file>