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sai_000\Documents\Mo Work\نوفمبر 2020\ملفات\"/>
    </mc:Choice>
  </mc:AlternateContent>
  <bookViews>
    <workbookView xWindow="0" yWindow="0" windowWidth="19290" windowHeight="11205"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'1.4'!$A$1:$G$145</definedName>
    <definedName name="_xlnm.Print_Area" localSheetId="8">'1.5'!$A$1:$G$40</definedName>
    <definedName name="_xlnm.Print_Area" localSheetId="9">'2'!$A$1:$D$19</definedName>
    <definedName name="_xlnm.Print_Area" localSheetId="10">'2.1'!$A$1:$G$29</definedName>
    <definedName name="_xlnm.Print_Area" localSheetId="11">'2.2'!$A$1:$G$19</definedName>
    <definedName name="_xlnm.Print_Area" localSheetId="12">'2.3'!$A$1:$G$148</definedName>
    <definedName name="_xlnm.Print_Area" localSheetId="13">'2.4'!$A$1:$G$11</definedName>
    <definedName name="_xlnm.Print_Area" localSheetId="14">'2.5'!$A$1:$G$11</definedName>
    <definedName name="_xlnm.Print_Area" localSheetId="15">'2.6'!$A$1:$G$47</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52511"/>
  <fileRecoveryPr autoRecover="0"/>
</workbook>
</file>

<file path=xl/calcChain.xml><?xml version="1.0" encoding="utf-8"?>
<calcChain xmlns="http://schemas.openxmlformats.org/spreadsheetml/2006/main">
  <c r="D32" i="30" l="1"/>
  <c r="E32" i="30"/>
  <c r="C32" i="30"/>
  <c r="C22" i="30"/>
  <c r="C8" i="30"/>
  <c r="D22" i="30" l="1"/>
  <c r="E22" i="30"/>
  <c r="E8" i="30" l="1"/>
  <c r="E47" i="30" s="1"/>
  <c r="D8" i="30"/>
  <c r="D47" i="30" s="1"/>
  <c r="C47" i="30"/>
  <c r="E11" i="24"/>
  <c r="D11" i="24"/>
  <c r="C11" i="24"/>
  <c r="E11" i="23"/>
  <c r="D11" i="23"/>
  <c r="C11" i="23"/>
  <c r="E148" i="22"/>
  <c r="D148" i="22"/>
  <c r="C148" i="22"/>
  <c r="E19" i="21"/>
  <c r="D19" i="21"/>
  <c r="C19" i="21"/>
  <c r="E29" i="20"/>
  <c r="D29" i="20"/>
  <c r="C29" i="20"/>
  <c r="E31" i="34"/>
  <c r="D31" i="34"/>
  <c r="C31" i="34"/>
  <c r="E21" i="34"/>
  <c r="D21" i="34"/>
  <c r="C21" i="34"/>
  <c r="E8" i="34"/>
  <c r="D8" i="34"/>
  <c r="C8" i="34"/>
  <c r="E145" i="18"/>
  <c r="D145" i="18"/>
  <c r="C145" i="18"/>
  <c r="E19" i="17"/>
  <c r="D19" i="17"/>
  <c r="C19" i="17"/>
  <c r="E29" i="11"/>
  <c r="D29" i="11"/>
  <c r="C29" i="11"/>
  <c r="C40" i="34" l="1"/>
  <c r="E40" i="34"/>
  <c r="D40" i="34"/>
</calcChain>
</file>

<file path=xl/sharedStrings.xml><?xml version="1.0" encoding="utf-8"?>
<sst xmlns="http://schemas.openxmlformats.org/spreadsheetml/2006/main" count="1499" uniqueCount="775">
  <si>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</si>
  <si>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</si>
  <si>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</si>
  <si>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</si>
  <si>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</si>
  <si>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</si>
  <si>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</si>
  <si>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</si>
  <si>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</si>
  <si>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</si>
  <si>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</si>
  <si>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</si>
  <si>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</si>
  <si>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</si>
  <si>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</si>
  <si>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</si>
  <si>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</si>
  <si>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</si>
  <si>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</si>
  <si>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</si>
  <si>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</si>
  <si>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</si>
  <si>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</si>
  <si>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</si>
  <si>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</si>
  <si>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</si>
  <si>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</si>
  <si>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</si>
  <si>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</si>
  <si>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</si>
  <si>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</si>
  <si>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</si>
  <si>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</si>
  <si>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</si>
  <si>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</si>
  <si>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</si>
  <si>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</si>
  <si>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</si>
  <si>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</si>
  <si>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</si>
  <si>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</si>
  <si>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</si>
  <si>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</si>
  <si>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</si>
  <si>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</si>
  <si>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</si>
  <si>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</si>
  <si>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</si>
  <si>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</si>
  <si>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</si>
  <si>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</si>
  <si>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</si>
  <si>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</si>
  <si>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</si>
  <si>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</si>
  <si>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</si>
  <si>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</si>
  <si>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</si>
  <si>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</si>
  <si>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</si>
  <si>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</si>
  <si>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</si>
  <si>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</si>
  <si>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</si>
  <si>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</si>
  <si>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</si>
  <si>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</si>
  <si>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</si>
  <si>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</si>
  <si>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</si>
  <si>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</si>
  <si>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</si>
  <si>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</si>
  <si>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</si>
  <si>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</si>
  <si>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</si>
  <si>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</si>
  <si>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</si>
  <si>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</si>
  <si>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</si>
  <si>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</si>
  <si>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</si>
  <si>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</si>
  <si>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</si>
  <si>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</si>
  <si>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</si>
  <si>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</si>
  <si>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</si>
  <si>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</si>
  <si>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</si>
  <si>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</si>
  <si>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</si>
  <si>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</si>
  <si>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</si>
  <si>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</si>
  <si>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</si>
  <si>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</si>
  <si>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</si>
  <si>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</si>
  <si>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</si>
  <si>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</si>
  <si>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</si>
  <si>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</si>
  <si>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</si>
  <si>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</si>
  <si>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</si>
  <si>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</si>
  <si>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</si>
  <si>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</si>
  <si>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</si>
  <si>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</si>
  <si>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</si>
  <si>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</si>
  <si>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</si>
  <si>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</si>
  <si>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</si>
  <si>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</si>
  <si>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</si>
  <si>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</si>
  <si>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</si>
  <si>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</si>
  <si>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</si>
  <si>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</si>
  <si>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</si>
  <si>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</si>
  <si>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</si>
  <si>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</si>
  <si>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</si>
  <si>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</si>
  <si>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</si>
  <si>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</si>
  <si>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</si>
  <si>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</si>
  <si>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</si>
  <si>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</si>
  <si>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</si>
  <si>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</si>
  <si>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</si>
  <si>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</si>
  <si>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</si>
  <si>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</si>
  <si>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</si>
  <si>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</si>
  <si>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</si>
  <si>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</si>
  <si>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</si>
  <si>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</si>
  <si>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</si>
  <si>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</si>
  <si>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</si>
  <si>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</si>
  <si>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</si>
  <si>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</si>
  <si>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</si>
  <si>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</si>
  <si>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</si>
  <si>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</si>
  <si>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</si>
  <si>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</si>
  <si>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</si>
  <si>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</si>
  <si>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</si>
  <si>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</si>
  <si>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</si>
  <si>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</si>
  <si>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</si>
  <si>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</si>
  <si>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</si>
  <si>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</si>
  <si>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</si>
  <si>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</si>
  <si>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</si>
  <si>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</si>
  <si>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</si>
  <si>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</si>
  <si>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</si>
  <si>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</si>
  <si>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</si>
  <si>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</si>
  <si>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</si>
  <si>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</si>
  <si>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</si>
  <si>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</si>
  <si>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</si>
  <si>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</si>
  <si>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</si>
  <si>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</si>
  <si>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</si>
  <si>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</si>
  <si>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</si>
  <si>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</si>
  <si>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</si>
  <si>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</si>
  <si>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</si>
  <si>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</si>
  <si>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</si>
  <si>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</si>
  <si>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</si>
  <si>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</si>
  <si>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</si>
  <si>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</si>
  <si>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</si>
  <si>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</si>
  <si>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</si>
  <si>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</si>
  <si>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</si>
  <si>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</si>
  <si>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</si>
  <si>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</si>
  <si>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</si>
  <si>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</si>
  <si>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</si>
  <si>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</si>
  <si>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</si>
  <si>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</si>
  <si>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</si>
  <si>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</si>
  <si>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</si>
  <si>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</si>
  <si>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</si>
  <si>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</si>
  <si>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</si>
  <si>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</si>
  <si>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</si>
  <si>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</si>
  <si>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</si>
  <si>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</si>
  <si>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</si>
  <si>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</si>
  <si>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</si>
  <si>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</si>
  <si>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</si>
  <si>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</si>
  <si>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</si>
  <si>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</si>
  <si>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</si>
  <si>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</si>
  <si>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</si>
  <si>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</si>
  <si>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</si>
  <si>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</si>
  <si>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</si>
  <si>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</si>
  <si>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</si>
  <si>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</si>
  <si>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</si>
  <si>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</si>
  <si>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</si>
  <si>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</si>
  <si>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</si>
  <si>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</si>
  <si>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</si>
  <si>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</si>
  <si>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</si>
  <si>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</si>
  <si>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</si>
  <si>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</si>
  <si>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</si>
  <si>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</si>
  <si>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</si>
  <si>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</si>
  <si>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</si>
  <si>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</si>
  <si>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</si>
  <si>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</si>
  <si>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</si>
  <si>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</si>
  <si>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</si>
  <si>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</si>
  <si>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</si>
  <si>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</si>
  <si>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</si>
  <si>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</si>
  <si>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</si>
  <si>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</si>
  <si>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</si>
  <si>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</si>
  <si>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</si>
  <si>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</si>
  <si>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</si>
  <si>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</si>
  <si>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</si>
  <si>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</si>
  <si>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</si>
  <si>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</si>
  <si>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</si>
  <si>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</si>
  <si>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</si>
  <si>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</si>
  <si>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</si>
  <si>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</si>
  <si>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</si>
  <si>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</si>
  <si>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</si>
  <si>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</si>
  <si>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</si>
  <si>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</si>
  <si>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</si>
  <si>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</si>
  <si>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</si>
  <si>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</si>
  <si>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</si>
  <si>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</si>
  <si>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</si>
  <si>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</si>
  <si>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</si>
  <si>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</si>
  <si>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</si>
  <si>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</si>
  <si>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</si>
  <si>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</si>
  <si>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</si>
  <si>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</si>
  <si>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</si>
  <si>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</si>
  <si>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</si>
  <si>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</si>
  <si>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</si>
  <si>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</si>
  <si>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</si>
  <si>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</si>
  <si>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</si>
  <si>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</si>
  <si>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</si>
  <si>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</si>
  <si>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</si>
  <si>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</si>
  <si>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</si>
  <si>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</si>
  <si>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</si>
  <si>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</si>
  <si>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</si>
  <si>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</si>
  <si>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</si>
  <si>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</si>
  <si>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</si>
  <si>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</si>
  <si>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</si>
  <si>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</si>
  <si>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</si>
  <si>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</si>
  <si>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</si>
  <si>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</si>
  <si>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</si>
  <si>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</si>
  <si>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</si>
  <si>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</si>
  <si>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</si>
  <si>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</si>
  <si>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</si>
  <si>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</si>
  <si>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</si>
  <si>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</si>
  <si>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</si>
  <si>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</si>
  <si>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</si>
  <si>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</si>
  <si>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</si>
  <si>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</si>
  <si>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</si>
  <si>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</si>
  <si>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</si>
  <si>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</si>
  <si>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</si>
  <si>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</si>
  <si>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</si>
  <si>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</si>
  <si>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</si>
  <si>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</si>
  <si>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</si>
  <si>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</si>
  <si>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</si>
  <si>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</si>
  <si>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</si>
  <si>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</si>
  <si>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</si>
  <si>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</si>
  <si>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</si>
  <si>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</si>
  <si>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</si>
  <si>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</si>
  <si>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</si>
  <si>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</si>
  <si>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</si>
  <si>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</si>
  <si>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</si>
  <si>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</si>
  <si>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</si>
  <si>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</si>
  <si>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</si>
  <si>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</si>
  <si>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</si>
  <si>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</si>
  <si>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</si>
  <si>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</si>
  <si>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</si>
  <si>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</si>
  <si>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</si>
  <si>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</si>
  <si>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</si>
  <si>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</si>
  <si>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</si>
  <si>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MALDIVES</t>
  </si>
  <si>
    <t>ZAMBIA</t>
  </si>
  <si>
    <t>SERBIA</t>
  </si>
  <si>
    <t>EL SALVADOR</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</si>
  <si>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</si>
  <si>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</si>
  <si>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</si>
  <si>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</si>
  <si>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</si>
  <si>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</si>
  <si>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</si>
  <si>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</si>
  <si>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</si>
  <si>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</si>
  <si>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</si>
  <si>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</si>
  <si>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</si>
  <si>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</si>
  <si>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</si>
  <si>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</si>
  <si>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</si>
  <si>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</si>
  <si>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</si>
  <si>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</si>
  <si>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</si>
  <si>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</si>
  <si>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</si>
  <si>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</si>
  <si>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</si>
  <si>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</si>
  <si>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</si>
  <si>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</si>
  <si>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</si>
  <si>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</si>
  <si>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</si>
  <si>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</si>
  <si>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</si>
  <si>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</si>
  <si>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</si>
  <si>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</si>
  <si>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</si>
  <si>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</si>
  <si>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</si>
  <si>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</si>
  <si>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</si>
  <si>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</si>
  <si>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</si>
  <si>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</si>
  <si>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</si>
  <si>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</si>
  <si>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</si>
  <si>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</si>
  <si>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</si>
  <si>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</si>
  <si>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</si>
  <si>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</si>
  <si>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</si>
  <si>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</si>
  <si>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</si>
  <si>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</si>
  <si>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</si>
  <si>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</si>
  <si>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</si>
  <si>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</si>
  <si>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</si>
  <si>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</si>
  <si>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</si>
  <si>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</si>
  <si>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</si>
  <si>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</si>
  <si>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</si>
  <si>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</si>
  <si>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</si>
  <si>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</si>
  <si>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</si>
  <si>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</si>
  <si>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</si>
  <si>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</si>
  <si>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</si>
  <si>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</si>
  <si>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</si>
  <si>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</si>
  <si>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</si>
  <si>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</si>
  <si>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</si>
  <si>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</si>
  <si>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</si>
  <si>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</si>
  <si>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</si>
  <si>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</si>
  <si>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</si>
  <si>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</si>
  <si>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</si>
  <si>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</si>
  <si>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</si>
  <si>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</si>
  <si>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</si>
  <si>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</si>
  <si>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</si>
  <si>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</si>
  <si>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</si>
  <si>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</si>
  <si>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</si>
  <si>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</si>
  <si>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</si>
  <si>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</si>
  <si>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</si>
  <si>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</si>
  <si>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</si>
  <si>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</si>
  <si>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</si>
  <si>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</si>
  <si>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</si>
  <si>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</si>
  <si>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</si>
  <si>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</si>
  <si>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</si>
  <si>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</si>
  <si>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</si>
  <si>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</si>
  <si>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</si>
  <si>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</si>
  <si>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</si>
  <si>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</si>
  <si>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</si>
  <si>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</si>
  <si>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</si>
  <si>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</si>
  <si>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</si>
  <si>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</si>
  <si>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</si>
  <si>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</si>
  <si>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</si>
  <si>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</si>
  <si>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</si>
  <si>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</si>
  <si>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</si>
  <si>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</si>
  <si>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</si>
  <si>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</si>
  <si>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</si>
  <si>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</si>
  <si>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</si>
  <si>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</si>
  <si>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</si>
  <si>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</si>
  <si>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</si>
  <si>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بروناي دار السلام</t>
  </si>
  <si>
    <t>BRUNEI DARUSSALAM</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</si>
  <si>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</si>
  <si>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</si>
  <si>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</si>
  <si>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</si>
  <si>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</si>
  <si>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</si>
  <si>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</si>
  <si>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</si>
  <si>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</si>
  <si>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</si>
  <si>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</si>
  <si>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</si>
  <si>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</si>
  <si>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</si>
  <si>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</si>
  <si>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</si>
  <si>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</si>
  <si>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</si>
  <si>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</si>
  <si>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</si>
  <si>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</si>
  <si>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</si>
  <si>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</si>
  <si>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</si>
  <si>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</si>
  <si>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</si>
  <si>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</si>
  <si>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</si>
  <si>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</si>
  <si>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</si>
  <si>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</si>
  <si>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</si>
  <si>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</si>
  <si>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</si>
  <si>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</si>
  <si>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</si>
  <si>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</si>
  <si>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</si>
  <si>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</si>
  <si>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</si>
  <si>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</si>
  <si>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</si>
  <si>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</si>
  <si>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</si>
  <si>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</si>
  <si>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</si>
  <si>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</si>
  <si>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</si>
  <si>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</si>
  <si>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</si>
  <si>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</si>
  <si>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</si>
  <si>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</si>
  <si>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</si>
  <si>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</si>
  <si>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</si>
  <si>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</si>
  <si>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</si>
  <si>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</si>
  <si>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</si>
  <si>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</si>
  <si>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</si>
  <si>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</si>
  <si>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</si>
  <si>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</si>
  <si>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</si>
  <si>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</si>
  <si>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</si>
  <si>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</si>
  <si>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</si>
  <si>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</si>
  <si>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</si>
  <si>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</si>
  <si>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</si>
  <si>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</si>
  <si>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</si>
  <si>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</si>
  <si>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</si>
  <si>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</si>
  <si>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</si>
  <si>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</si>
  <si>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</si>
  <si>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</si>
  <si>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</si>
  <si>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</si>
  <si>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</si>
  <si>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</si>
  <si>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</si>
  <si>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</si>
  <si>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</si>
  <si>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</si>
  <si>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</si>
  <si>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</si>
  <si>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</si>
  <si>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</si>
  <si>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</si>
  <si>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</si>
  <si>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</si>
  <si>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</si>
  <si>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</si>
  <si>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</si>
  <si>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</si>
  <si>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</si>
  <si>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</si>
  <si>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</si>
  <si>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</si>
  <si>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</si>
  <si>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</si>
  <si>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</si>
  <si>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</si>
  <si>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</si>
  <si>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</si>
  <si>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</si>
  <si>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</si>
  <si>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</si>
  <si>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</si>
  <si>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</si>
  <si>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Exports minus imports.</t>
  </si>
  <si>
    <t>ميناء الجبيل الصناعي</t>
  </si>
  <si>
    <t>Jubail Industrial Port</t>
  </si>
  <si>
    <t>ميناء الملك فهد الصناعي بينبع</t>
  </si>
  <si>
    <t>King Fahad port</t>
  </si>
  <si>
    <t>هاييتي</t>
  </si>
  <si>
    <t>HAITI</t>
  </si>
  <si>
    <t>ليبيريا</t>
  </si>
  <si>
    <t>LIBERIA</t>
  </si>
  <si>
    <t>جامبيا</t>
  </si>
  <si>
    <t>GAMBIA</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</si>
  <si>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</si>
  <si>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</si>
  <si>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</si>
  <si>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</si>
  <si>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</si>
  <si>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</si>
  <si>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</si>
  <si>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</si>
  <si>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</si>
  <si>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</si>
  <si>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</si>
  <si>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</si>
  <si>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</si>
  <si>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</si>
  <si>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</si>
  <si>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</si>
  <si>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</si>
  <si>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</si>
  <si>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</si>
  <si>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</si>
  <si>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</si>
  <si>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</si>
  <si>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</si>
  <si>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</si>
  <si>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</si>
  <si>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</si>
  <si>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</si>
  <si>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</si>
  <si>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اروبا</t>
  </si>
  <si>
    <t>ARUBA</t>
  </si>
  <si>
    <t>قرقيزيا</t>
  </si>
  <si>
    <t>KYRGYZSTAN</t>
  </si>
  <si>
    <t>Exports by Country</t>
  </si>
  <si>
    <t>غينيا بيساو</t>
  </si>
  <si>
    <t>GUINEA-BISSAU</t>
  </si>
  <si>
    <t>بنين (داهومي)</t>
  </si>
  <si>
    <t>BENIN</t>
  </si>
  <si>
    <t>زمبابوي</t>
  </si>
  <si>
    <t>ZIMBABWE</t>
  </si>
  <si>
    <t>راوندى</t>
  </si>
  <si>
    <t>RWANDA</t>
  </si>
  <si>
    <t>ليختشتاين</t>
  </si>
  <si>
    <t>LIECHTENSTEIN</t>
  </si>
  <si>
    <t>مـكـاو</t>
  </si>
  <si>
    <t>MACAO</t>
  </si>
  <si>
    <t>بنما</t>
  </si>
  <si>
    <t>PANAMA</t>
  </si>
  <si>
    <t>الصين</t>
  </si>
  <si>
    <t>اليابان</t>
  </si>
  <si>
    <t>الهند</t>
  </si>
  <si>
    <t>سنغافورة</t>
  </si>
  <si>
    <t>مصر</t>
  </si>
  <si>
    <t>كوبا</t>
  </si>
  <si>
    <t>CUBA</t>
  </si>
  <si>
    <t>فينزولا</t>
  </si>
  <si>
    <t>VENEZUELA</t>
  </si>
  <si>
    <t>موناكو</t>
  </si>
  <si>
    <t>MONACO</t>
  </si>
  <si>
    <t>سلوى</t>
  </si>
  <si>
    <t>Salwa</t>
  </si>
  <si>
    <t>تركمانستان</t>
  </si>
  <si>
    <t>TURKMENISTAN</t>
  </si>
  <si>
    <t>جزر الباهاما</t>
  </si>
  <si>
    <t>BAHAMAS</t>
  </si>
  <si>
    <t>أخرى</t>
  </si>
  <si>
    <t>Other</t>
  </si>
  <si>
    <t>أكتوبر/ Oct</t>
  </si>
  <si>
    <t>جمهورية جنوب السودان</t>
  </si>
  <si>
    <t>SOUTH SUDAN</t>
  </si>
  <si>
    <t>جزر فيرجين البريطانية</t>
  </si>
  <si>
    <t>VIRGIN ISLANDS BRITISH</t>
  </si>
  <si>
    <t>ناورو</t>
  </si>
  <si>
    <t>NAURU</t>
  </si>
  <si>
    <t>نوفمبر 2020</t>
  </si>
  <si>
    <t>November 2020</t>
  </si>
  <si>
    <t>نوفمبر/ Nov</t>
  </si>
  <si>
    <t>التبادل التجاري مع دول مجلس التعاون الخليجي في نوفمبر (مليون ريال)</t>
  </si>
  <si>
    <t>Trade with the GCC Countries in November (Million Riyals)</t>
  </si>
  <si>
    <t>جمهورية الجبل الاسود</t>
  </si>
  <si>
    <t>MONTENEGRO</t>
  </si>
  <si>
    <t>بتسوانا</t>
  </si>
  <si>
    <t>BOTSWANA</t>
  </si>
  <si>
    <t>جبل طارق</t>
  </si>
  <si>
    <t>GIBRALTAR</t>
  </si>
  <si>
    <t>بروندى</t>
  </si>
  <si>
    <t>BURUNDI</t>
  </si>
  <si>
    <t>جديدة عرعر</t>
  </si>
  <si>
    <t>Jedaydat Arrar</t>
  </si>
  <si>
    <t>جزر فيجى</t>
  </si>
  <si>
    <t>FIJI</t>
  </si>
  <si>
    <t>غيانا</t>
  </si>
  <si>
    <t>GUYANA</t>
  </si>
  <si>
    <t>ميكرونيزيا</t>
  </si>
  <si>
    <t>MICRONESIA,FEDERATED STATES OF</t>
  </si>
  <si>
    <t>توكيلاو</t>
  </si>
  <si>
    <t>TOKELAU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</si>
</sst>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Arial"/>
      <family val="2"/>
      <charset val="178"/>
      <scheme val="minor"/>
    </font>
    <font>
      <sz val="11"/>
      <color theme="1"/>
      <name val="Arial"/>
      <family val="2"/>
      <scheme val="minor"/>
    </font>
    <font>
      <sz val="11"/>
      <color theme="1"/>
      <name val="Arial"/>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3">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Hyperlink" xfId="3" builtinId="8"/>
    <cellStyle name="Normal" xfId="0" builtinId="0"/>
    <cellStyle name="Normal 2" xfId="1"/>
    <cellStyle name="Normal 2 2" xfId="5"/>
    <cellStyle name="Normal 3" xfId="2"/>
    <cellStyle name="Normal 4" xfId="4"/>
    <cellStyle name="ارتباط تشعبي 2" xfId="7"/>
    <cellStyle name="عادي 2" xfId="6"/>
  </cellStyles>
  <dxfs count="4">
    <dxf>
      <font>
        <color rgb="FFFF0000"/>
      </font>
    </dxf>
    <dxf>
      <font>
        <color rgb="FFFF0000"/>
      </font>
    </dxf>
    <dxf>
      <font>
        <color rgb="FF00B05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375" style="200" customWidth="1"/>
    <col min="2" max="3" width="49.75" style="200" customWidth="1"/>
    <col min="4" max="4" width="9.375" style="200" customWidth="1"/>
    <col min="5" max="5" width="0.625" style="200" hidden="1" customWidth="1"/>
    <col min="6" max="256" width="9.125" style="200" hidden="1"/>
    <col min="257" max="257" width="9.375" style="200" hidden="1"/>
    <col min="258" max="259" width="70.625" style="200" hidden="1"/>
    <col min="260" max="260" width="9.375" style="200" hidden="1"/>
    <col min="261" max="512" width="9.125" style="200" hidden="1"/>
    <col min="513" max="513" width="9.375" style="200" hidden="1"/>
    <col min="514" max="515" width="70.625" style="200" hidden="1"/>
    <col min="516" max="516" width="9.375" style="200" hidden="1"/>
    <col min="517" max="768" width="9.125" style="200" hidden="1"/>
    <col min="769" max="769" width="9.375" style="200" hidden="1"/>
    <col min="770" max="771" width="70.625" style="200" hidden="1"/>
    <col min="772" max="772" width="9.375" style="200" hidden="1"/>
    <col min="773" max="1024" width="9.125" style="200" hidden="1"/>
    <col min="1025" max="1025" width="9.375" style="200" hidden="1"/>
    <col min="1026" max="1027" width="70.625" style="200" hidden="1"/>
    <col min="1028" max="1028" width="9.375" style="200" hidden="1"/>
    <col min="1029" max="1280" width="9.125" style="200" hidden="1"/>
    <col min="1281" max="1281" width="9.375" style="200" hidden="1"/>
    <col min="1282" max="1283" width="70.625" style="200" hidden="1"/>
    <col min="1284" max="1284" width="9.375" style="200" hidden="1"/>
    <col min="1285" max="1536" width="9.125" style="200" hidden="1"/>
    <col min="1537" max="1537" width="9.375" style="200" hidden="1"/>
    <col min="1538" max="1539" width="70.625" style="200" hidden="1"/>
    <col min="1540" max="1540" width="9.375" style="200" hidden="1"/>
    <col min="1541" max="1792" width="9.125" style="200" hidden="1"/>
    <col min="1793" max="1793" width="9.375" style="200" hidden="1"/>
    <col min="1794" max="1795" width="70.625" style="200" hidden="1"/>
    <col min="1796" max="1796" width="9.375" style="200" hidden="1"/>
    <col min="1797" max="2048" width="9.125" style="200" hidden="1"/>
    <col min="2049" max="2049" width="9.375" style="200" hidden="1"/>
    <col min="2050" max="2051" width="70.625" style="200" hidden="1"/>
    <col min="2052" max="2052" width="9.375" style="200" hidden="1"/>
    <col min="2053" max="2304" width="9.125" style="200" hidden="1"/>
    <col min="2305" max="2305" width="9.375" style="200" hidden="1"/>
    <col min="2306" max="2307" width="70.625" style="200" hidden="1"/>
    <col min="2308" max="2308" width="9.375" style="200" hidden="1"/>
    <col min="2309" max="2560" width="9.125" style="200" hidden="1"/>
    <col min="2561" max="2561" width="9.375" style="200" hidden="1"/>
    <col min="2562" max="2563" width="70.625" style="200" hidden="1"/>
    <col min="2564" max="2564" width="9.375" style="200" hidden="1"/>
    <col min="2565" max="2816" width="9.125" style="200" hidden="1"/>
    <col min="2817" max="2817" width="9.375" style="200" hidden="1"/>
    <col min="2818" max="2819" width="70.625" style="200" hidden="1"/>
    <col min="2820" max="2820" width="9.375" style="200" hidden="1"/>
    <col min="2821" max="3072" width="9.125" style="200" hidden="1"/>
    <col min="3073" max="3073" width="9.375" style="200" hidden="1"/>
    <col min="3074" max="3075" width="70.625" style="200" hidden="1"/>
    <col min="3076" max="3076" width="9.375" style="200" hidden="1"/>
    <col min="3077" max="3328" width="9.125" style="200" hidden="1"/>
    <col min="3329" max="3329" width="9.375" style="200" hidden="1"/>
    <col min="3330" max="3331" width="70.625" style="200" hidden="1"/>
    <col min="3332" max="3332" width="9.375" style="200" hidden="1"/>
    <col min="3333" max="3584" width="9.125" style="200" hidden="1"/>
    <col min="3585" max="3585" width="9.375" style="200" hidden="1"/>
    <col min="3586" max="3587" width="70.625" style="200" hidden="1"/>
    <col min="3588" max="3588" width="9.375" style="200" hidden="1"/>
    <col min="3589" max="3840" width="9.125" style="200" hidden="1"/>
    <col min="3841" max="3841" width="9.375" style="200" hidden="1"/>
    <col min="3842" max="3843" width="70.625" style="200" hidden="1"/>
    <col min="3844" max="3844" width="9.375" style="200" hidden="1"/>
    <col min="3845" max="4096" width="9.125" style="200" hidden="1"/>
    <col min="4097" max="4097" width="9.375" style="200" hidden="1"/>
    <col min="4098" max="4099" width="70.625" style="200" hidden="1"/>
    <col min="4100" max="4100" width="9.375" style="200" hidden="1"/>
    <col min="4101" max="4352" width="9.125" style="200" hidden="1"/>
    <col min="4353" max="4353" width="9.375" style="200" hidden="1"/>
    <col min="4354" max="4355" width="70.625" style="200" hidden="1"/>
    <col min="4356" max="4356" width="9.375" style="200" hidden="1"/>
    <col min="4357" max="4608" width="9.125" style="200" hidden="1"/>
    <col min="4609" max="4609" width="9.375" style="200" hidden="1"/>
    <col min="4610" max="4611" width="70.625" style="200" hidden="1"/>
    <col min="4612" max="4612" width="9.375" style="200" hidden="1"/>
    <col min="4613" max="4864" width="9.125" style="200" hidden="1"/>
    <col min="4865" max="4865" width="9.375" style="200" hidden="1"/>
    <col min="4866" max="4867" width="70.625" style="200" hidden="1"/>
    <col min="4868" max="4868" width="9.375" style="200" hidden="1"/>
    <col min="4869" max="5120" width="9.125" style="200" hidden="1"/>
    <col min="5121" max="5121" width="9.375" style="200" hidden="1"/>
    <col min="5122" max="5123" width="70.625" style="200" hidden="1"/>
    <col min="5124" max="5124" width="9.375" style="200" hidden="1"/>
    <col min="5125" max="5376" width="9.125" style="200" hidden="1"/>
    <col min="5377" max="5377" width="9.375" style="200" hidden="1"/>
    <col min="5378" max="5379" width="70.625" style="200" hidden="1"/>
    <col min="5380" max="5380" width="9.375" style="200" hidden="1"/>
    <col min="5381" max="5632" width="9.125" style="200" hidden="1"/>
    <col min="5633" max="5633" width="9.375" style="200" hidden="1"/>
    <col min="5634" max="5635" width="70.625" style="200" hidden="1"/>
    <col min="5636" max="5636" width="9.375" style="200" hidden="1"/>
    <col min="5637" max="5888" width="9.125" style="200" hidden="1"/>
    <col min="5889" max="5889" width="9.375" style="200" hidden="1"/>
    <col min="5890" max="5891" width="70.625" style="200" hidden="1"/>
    <col min="5892" max="5892" width="9.375" style="200" hidden="1"/>
    <col min="5893" max="6144" width="9.125" style="200" hidden="1"/>
    <col min="6145" max="6145" width="9.375" style="200" hidden="1"/>
    <col min="6146" max="6147" width="70.625" style="200" hidden="1"/>
    <col min="6148" max="6148" width="9.375" style="200" hidden="1"/>
    <col min="6149" max="6400" width="9.125" style="200" hidden="1"/>
    <col min="6401" max="6401" width="9.375" style="200" hidden="1"/>
    <col min="6402" max="6403" width="70.625" style="200" hidden="1"/>
    <col min="6404" max="6404" width="9.375" style="200" hidden="1"/>
    <col min="6405" max="6656" width="9.125" style="200" hidden="1"/>
    <col min="6657" max="6657" width="9.375" style="200" hidden="1"/>
    <col min="6658" max="6659" width="70.625" style="200" hidden="1"/>
    <col min="6660" max="6660" width="9.375" style="200" hidden="1"/>
    <col min="6661" max="6912" width="9.125" style="200" hidden="1"/>
    <col min="6913" max="6913" width="9.375" style="200" hidden="1"/>
    <col min="6914" max="6915" width="70.625" style="200" hidden="1"/>
    <col min="6916" max="6916" width="9.375" style="200" hidden="1"/>
    <col min="6917" max="7168" width="9.125" style="200" hidden="1"/>
    <col min="7169" max="7169" width="9.375" style="200" hidden="1"/>
    <col min="7170" max="7171" width="70.625" style="200" hidden="1"/>
    <col min="7172" max="7172" width="9.375" style="200" hidden="1"/>
    <col min="7173" max="7424" width="9.125" style="200" hidden="1"/>
    <col min="7425" max="7425" width="9.375" style="200" hidden="1"/>
    <col min="7426" max="7427" width="70.625" style="200" hidden="1"/>
    <col min="7428" max="7428" width="9.375" style="200" hidden="1"/>
    <col min="7429" max="7680" width="9.125" style="200" hidden="1"/>
    <col min="7681" max="7681" width="9.375" style="200" hidden="1"/>
    <col min="7682" max="7683" width="70.625" style="200" hidden="1"/>
    <col min="7684" max="7684" width="9.375" style="200" hidden="1"/>
    <col min="7685" max="7936" width="9.125" style="200" hidden="1"/>
    <col min="7937" max="7937" width="9.375" style="200" hidden="1"/>
    <col min="7938" max="7939" width="70.625" style="200" hidden="1"/>
    <col min="7940" max="7940" width="9.375" style="200" hidden="1"/>
    <col min="7941" max="8192" width="9.125" style="200" hidden="1"/>
    <col min="8193" max="8193" width="9.375" style="200" hidden="1"/>
    <col min="8194" max="8195" width="70.625" style="200" hidden="1"/>
    <col min="8196" max="8196" width="9.375" style="200" hidden="1"/>
    <col min="8197" max="8448" width="9.125" style="200" hidden="1"/>
    <col min="8449" max="8449" width="9.375" style="200" hidden="1"/>
    <col min="8450" max="8451" width="70.625" style="200" hidden="1"/>
    <col min="8452" max="8452" width="9.375" style="200" hidden="1"/>
    <col min="8453" max="8704" width="9.125" style="200" hidden="1"/>
    <col min="8705" max="8705" width="9.375" style="200" hidden="1"/>
    <col min="8706" max="8707" width="70.625" style="200" hidden="1"/>
    <col min="8708" max="8708" width="9.375" style="200" hidden="1"/>
    <col min="8709" max="8960" width="9.125" style="200" hidden="1"/>
    <col min="8961" max="8961" width="9.375" style="200" hidden="1"/>
    <col min="8962" max="8963" width="70.625" style="200" hidden="1"/>
    <col min="8964" max="8964" width="9.375" style="200" hidden="1"/>
    <col min="8965" max="9216" width="9.125" style="200" hidden="1"/>
    <col min="9217" max="9217" width="9.375" style="200" hidden="1"/>
    <col min="9218" max="9219" width="70.625" style="200" hidden="1"/>
    <col min="9220" max="9220" width="9.375" style="200" hidden="1"/>
    <col min="9221" max="9472" width="9.125" style="200" hidden="1"/>
    <col min="9473" max="9473" width="9.375" style="200" hidden="1"/>
    <col min="9474" max="9475" width="70.625" style="200" hidden="1"/>
    <col min="9476" max="9476" width="9.375" style="200" hidden="1"/>
    <col min="9477" max="9728" width="9.125" style="200" hidden="1"/>
    <col min="9729" max="9729" width="9.375" style="200" hidden="1"/>
    <col min="9730" max="9731" width="70.625" style="200" hidden="1"/>
    <col min="9732" max="9732" width="9.375" style="200" hidden="1"/>
    <col min="9733" max="9984" width="9.125" style="200" hidden="1"/>
    <col min="9985" max="9985" width="9.375" style="200" hidden="1"/>
    <col min="9986" max="9987" width="70.625" style="200" hidden="1"/>
    <col min="9988" max="9988" width="9.375" style="200" hidden="1"/>
    <col min="9989" max="10240" width="9.125" style="200" hidden="1"/>
    <col min="10241" max="10241" width="9.375" style="200" hidden="1"/>
    <col min="10242" max="10243" width="70.625" style="200" hidden="1"/>
    <col min="10244" max="10244" width="9.375" style="200" hidden="1"/>
    <col min="10245" max="10496" width="9.125" style="200" hidden="1"/>
    <col min="10497" max="10497" width="9.375" style="200" hidden="1"/>
    <col min="10498" max="10499" width="70.625" style="200" hidden="1"/>
    <col min="10500" max="10500" width="9.375" style="200" hidden="1"/>
    <col min="10501" max="10752" width="9.125" style="200" hidden="1"/>
    <col min="10753" max="10753" width="9.375" style="200" hidden="1"/>
    <col min="10754" max="10755" width="70.625" style="200" hidden="1"/>
    <col min="10756" max="10756" width="9.375" style="200" hidden="1"/>
    <col min="10757" max="11008" width="9.125" style="200" hidden="1"/>
    <col min="11009" max="11009" width="9.375" style="200" hidden="1"/>
    <col min="11010" max="11011" width="70.625" style="200" hidden="1"/>
    <col min="11012" max="11012" width="9.375" style="200" hidden="1"/>
    <col min="11013" max="11264" width="9.125" style="200" hidden="1"/>
    <col min="11265" max="11265" width="9.375" style="200" hidden="1"/>
    <col min="11266" max="11267" width="70.625" style="200" hidden="1"/>
    <col min="11268" max="11268" width="9.375" style="200" hidden="1"/>
    <col min="11269" max="11520" width="9.125" style="200" hidden="1"/>
    <col min="11521" max="11521" width="9.375" style="200" hidden="1"/>
    <col min="11522" max="11523" width="70.625" style="200" hidden="1"/>
    <col min="11524" max="11524" width="9.375" style="200" hidden="1"/>
    <col min="11525" max="11776" width="9.125" style="200" hidden="1"/>
    <col min="11777" max="11777" width="9.375" style="200" hidden="1"/>
    <col min="11778" max="11779" width="70.625" style="200" hidden="1"/>
    <col min="11780" max="11780" width="9.375" style="200" hidden="1"/>
    <col min="11781" max="12032" width="9.125" style="200" hidden="1"/>
    <col min="12033" max="12033" width="9.375" style="200" hidden="1"/>
    <col min="12034" max="12035" width="70.625" style="200" hidden="1"/>
    <col min="12036" max="12036" width="9.375" style="200" hidden="1"/>
    <col min="12037" max="12288" width="9.125" style="200" hidden="1"/>
    <col min="12289" max="12289" width="9.375" style="200" hidden="1"/>
    <col min="12290" max="12291" width="70.625" style="200" hidden="1"/>
    <col min="12292" max="12292" width="9.375" style="200" hidden="1"/>
    <col min="12293" max="12544" width="9.125" style="200" hidden="1"/>
    <col min="12545" max="12545" width="9.375" style="200" hidden="1"/>
    <col min="12546" max="12547" width="70.625" style="200" hidden="1"/>
    <col min="12548" max="12548" width="9.375" style="200" hidden="1"/>
    <col min="12549" max="12800" width="9.125" style="200" hidden="1"/>
    <col min="12801" max="12801" width="9.375" style="200" hidden="1"/>
    <col min="12802" max="12803" width="70.625" style="200" hidden="1"/>
    <col min="12804" max="12804" width="9.375" style="200" hidden="1"/>
    <col min="12805" max="13056" width="9.125" style="200" hidden="1"/>
    <col min="13057" max="13057" width="9.375" style="200" hidden="1"/>
    <col min="13058" max="13059" width="70.625" style="200" hidden="1"/>
    <col min="13060" max="13060" width="9.375" style="200" hidden="1"/>
    <col min="13061" max="13312" width="9.125" style="200" hidden="1"/>
    <col min="13313" max="13313" width="9.375" style="200" hidden="1"/>
    <col min="13314" max="13315" width="70.625" style="200" hidden="1"/>
    <col min="13316" max="13316" width="9.375" style="200" hidden="1"/>
    <col min="13317" max="13568" width="9.125" style="200" hidden="1"/>
    <col min="13569" max="13569" width="9.375" style="200" hidden="1"/>
    <col min="13570" max="13571" width="70.625" style="200" hidden="1"/>
    <col min="13572" max="13572" width="9.375" style="200" hidden="1"/>
    <col min="13573" max="13824" width="9.125" style="200" hidden="1"/>
    <col min="13825" max="13825" width="9.375" style="200" hidden="1"/>
    <col min="13826" max="13827" width="70.625" style="200" hidden="1"/>
    <col min="13828" max="13828" width="9.375" style="200" hidden="1"/>
    <col min="13829" max="14080" width="9.125" style="200" hidden="1"/>
    <col min="14081" max="14081" width="9.375" style="200" hidden="1"/>
    <col min="14082" max="14083" width="70.625" style="200" hidden="1"/>
    <col min="14084" max="14084" width="9.375" style="200" hidden="1"/>
    <col min="14085" max="14336" width="9.125" style="200" hidden="1"/>
    <col min="14337" max="14337" width="9.375" style="200" hidden="1"/>
    <col min="14338" max="14339" width="70.625" style="200" hidden="1"/>
    <col min="14340" max="14340" width="9.375" style="200" hidden="1"/>
    <col min="14341" max="14592" width="9.125" style="200" hidden="1"/>
    <col min="14593" max="14593" width="9.375" style="200" hidden="1"/>
    <col min="14594" max="14595" width="70.625" style="200" hidden="1"/>
    <col min="14596" max="14596" width="9.375" style="200" hidden="1"/>
    <col min="14597" max="14848" width="9.125" style="200" hidden="1"/>
    <col min="14849" max="14849" width="9.375" style="200" hidden="1"/>
    <col min="14850" max="14851" width="70.625" style="200" hidden="1"/>
    <col min="14852" max="14852" width="9.375" style="200" hidden="1"/>
    <col min="14853" max="15104" width="9.125" style="200" hidden="1"/>
    <col min="15105" max="15105" width="9.375" style="200" hidden="1"/>
    <col min="15106" max="15107" width="70.625" style="200" hidden="1"/>
    <col min="15108" max="15108" width="9.375" style="200" hidden="1"/>
    <col min="15109" max="15360" width="9.125" style="200" hidden="1"/>
    <col min="15361" max="15361" width="9.375" style="200" hidden="1"/>
    <col min="15362" max="15363" width="70.625" style="200" hidden="1"/>
    <col min="15364" max="15364" width="9.375" style="200" hidden="1"/>
    <col min="15365" max="15616" width="9.125" style="200" hidden="1"/>
    <col min="15617" max="15617" width="9.375" style="200" hidden="1"/>
    <col min="15618" max="15619" width="70.625" style="200" hidden="1"/>
    <col min="15620" max="15620" width="9.375" style="200" hidden="1"/>
    <col min="15621" max="15872" width="9.125" style="200" hidden="1"/>
    <col min="15873" max="15873" width="9.375" style="200" hidden="1"/>
    <col min="15874" max="15875" width="70.625" style="200" hidden="1"/>
    <col min="15876" max="15876" width="9.375" style="200" hidden="1"/>
    <col min="15877" max="16128" width="9.125" style="200" hidden="1"/>
    <col min="16129" max="16129" width="9.375" style="200" hidden="1"/>
    <col min="16130" max="16131" width="70.625" style="200" hidden="1"/>
    <col min="16132" max="16132" width="9.375" style="200" hidden="1"/>
    <col min="16133" max="16384" width="9.125" style="200" hidden="1"/>
  </cols>
  <sheetData>
    <row r="1" spans="1:4" ht="36" customHeight="1"/>
    <row r="2" spans="1:4" ht="18.75" customHeight="1"/>
    <row r="3" spans="1:4" ht="25.5" customHeight="1">
      <c r="A3" s="252" t="s">
        <v>683</v>
      </c>
      <c r="B3" s="253"/>
      <c r="C3" s="254" t="s">
        <v>699</v>
      </c>
      <c r="D3" s="254"/>
    </row>
    <row r="4" spans="1:4" ht="21.75" customHeight="1">
      <c r="A4" s="253"/>
      <c r="B4" s="253"/>
      <c r="C4" s="254"/>
      <c r="D4" s="254"/>
    </row>
    <row r="5" spans="1:4" ht="21.75" customHeight="1" thickBot="1">
      <c r="A5" s="251" t="s">
        <v>752</v>
      </c>
      <c r="B5" s="251"/>
      <c r="C5" s="255" t="s">
        <v>753</v>
      </c>
      <c r="D5" s="255"/>
    </row>
    <row r="6" spans="1:4" ht="33" customHeight="1">
      <c r="A6" s="201" t="s">
        <v>29</v>
      </c>
      <c r="B6" s="202" t="s">
        <v>30</v>
      </c>
      <c r="C6" s="203" t="s">
        <v>31</v>
      </c>
      <c r="D6" s="204" t="s">
        <v>81</v>
      </c>
    </row>
    <row r="7" spans="1:4" ht="21" customHeight="1">
      <c r="A7" s="205" t="s">
        <v>638</v>
      </c>
      <c r="B7" s="206" t="s">
        <v>682</v>
      </c>
      <c r="C7" s="207" t="s">
        <v>640</v>
      </c>
      <c r="D7" s="208" t="s">
        <v>639</v>
      </c>
    </row>
    <row r="8" spans="1:4" ht="21" customHeight="1">
      <c r="A8" s="209">
        <v>1</v>
      </c>
      <c r="B8" s="210" t="s">
        <v>302</v>
      </c>
      <c r="C8" s="211" t="s">
        <v>303</v>
      </c>
      <c r="D8" s="212">
        <v>1</v>
      </c>
    </row>
    <row r="9" spans="1:4" ht="21" customHeight="1">
      <c r="A9" s="213">
        <v>1.1000000000000001</v>
      </c>
      <c r="B9" s="214" t="s">
        <v>482</v>
      </c>
      <c r="C9" s="215" t="s">
        <v>481</v>
      </c>
      <c r="D9" s="216">
        <v>1.1000000000000001</v>
      </c>
    </row>
    <row r="10" spans="1:4" ht="21" customHeight="1">
      <c r="A10" s="217">
        <v>1.2</v>
      </c>
      <c r="B10" s="218" t="s">
        <v>488</v>
      </c>
      <c r="C10" s="219" t="s">
        <v>478</v>
      </c>
      <c r="D10" s="220">
        <v>1.2</v>
      </c>
    </row>
    <row r="11" spans="1:4" ht="21" customHeight="1">
      <c r="A11" s="217">
        <v>1.3</v>
      </c>
      <c r="B11" s="218" t="s">
        <v>680</v>
      </c>
      <c r="C11" s="219" t="s">
        <v>679</v>
      </c>
      <c r="D11" s="220">
        <v>1.3</v>
      </c>
    </row>
    <row r="12" spans="1:4" ht="21" customHeight="1">
      <c r="A12" s="221">
        <v>1.4</v>
      </c>
      <c r="B12" s="218" t="s">
        <v>681</v>
      </c>
      <c r="C12" s="219" t="s">
        <v>711</v>
      </c>
      <c r="D12" s="222">
        <v>1.4</v>
      </c>
    </row>
    <row r="13" spans="1:4" ht="21" customHeight="1">
      <c r="A13" s="223">
        <v>1.5</v>
      </c>
      <c r="B13" s="214" t="s">
        <v>493</v>
      </c>
      <c r="C13" s="224" t="s">
        <v>492</v>
      </c>
      <c r="D13" s="225">
        <v>1.5</v>
      </c>
    </row>
    <row r="14" spans="1:4" ht="21" customHeight="1">
      <c r="A14" s="209">
        <v>2</v>
      </c>
      <c r="B14" s="210" t="s">
        <v>122</v>
      </c>
      <c r="C14" s="211" t="s">
        <v>95</v>
      </c>
      <c r="D14" s="212">
        <v>2</v>
      </c>
    </row>
    <row r="15" spans="1:4" ht="21" customHeight="1">
      <c r="A15" s="226">
        <v>2.1</v>
      </c>
      <c r="B15" s="214" t="s">
        <v>38</v>
      </c>
      <c r="C15" s="215" t="s">
        <v>37</v>
      </c>
      <c r="D15" s="227">
        <v>2.1</v>
      </c>
    </row>
    <row r="16" spans="1:4" ht="21" customHeight="1">
      <c r="A16" s="228">
        <v>2.2000000000000002</v>
      </c>
      <c r="B16" s="218" t="s">
        <v>41</v>
      </c>
      <c r="C16" s="219" t="s">
        <v>475</v>
      </c>
      <c r="D16" s="229">
        <v>2.2000000000000002</v>
      </c>
    </row>
    <row r="17" spans="1:4" ht="21" customHeight="1">
      <c r="A17" s="228">
        <v>2.2999999999999998</v>
      </c>
      <c r="B17" s="218" t="s">
        <v>90</v>
      </c>
      <c r="C17" s="219" t="s">
        <v>91</v>
      </c>
      <c r="D17" s="229">
        <v>2.2999999999999998</v>
      </c>
    </row>
    <row r="18" spans="1:4" ht="21" customHeight="1">
      <c r="A18" s="228">
        <v>2.4</v>
      </c>
      <c r="B18" s="218" t="s">
        <v>39</v>
      </c>
      <c r="C18" s="219" t="s">
        <v>47</v>
      </c>
      <c r="D18" s="229">
        <v>2.4</v>
      </c>
    </row>
    <row r="19" spans="1:4" ht="21" customHeight="1">
      <c r="A19" s="228">
        <v>2.5</v>
      </c>
      <c r="B19" s="218" t="s">
        <v>40</v>
      </c>
      <c r="C19" s="219" t="s">
        <v>48</v>
      </c>
      <c r="D19" s="229">
        <v>2.5</v>
      </c>
    </row>
    <row r="20" spans="1:4" ht="21" customHeight="1">
      <c r="A20" s="226">
        <v>2.6</v>
      </c>
      <c r="B20" s="214" t="s">
        <v>124</v>
      </c>
      <c r="C20" s="224" t="s">
        <v>123</v>
      </c>
      <c r="D20" s="227">
        <v>2.6</v>
      </c>
    </row>
    <row r="21" spans="1:4" ht="21" customHeight="1">
      <c r="A21" s="209">
        <v>3</v>
      </c>
      <c r="B21" s="230" t="s">
        <v>480</v>
      </c>
      <c r="C21" s="211" t="s">
        <v>479</v>
      </c>
      <c r="D21" s="212">
        <v>3</v>
      </c>
    </row>
    <row r="22" spans="1:4" ht="21" customHeight="1">
      <c r="A22" s="209">
        <v>4</v>
      </c>
      <c r="B22" s="230" t="s">
        <v>42</v>
      </c>
      <c r="C22" s="211" t="s">
        <v>43</v>
      </c>
      <c r="D22" s="212">
        <v>4</v>
      </c>
    </row>
    <row r="23" spans="1:4" ht="21" customHeight="1">
      <c r="A23" s="209">
        <v>5</v>
      </c>
      <c r="B23" s="230" t="s">
        <v>44</v>
      </c>
      <c r="C23" s="211" t="s">
        <v>49</v>
      </c>
      <c r="D23" s="212">
        <v>5</v>
      </c>
    </row>
    <row r="24" spans="1:4" ht="21" customHeight="1" thickBot="1">
      <c r="A24" s="231">
        <v>6</v>
      </c>
      <c r="B24" s="232" t="s">
        <v>46</v>
      </c>
      <c r="C24" s="233" t="s">
        <v>45</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625" defaultRowHeight="18" customHeight="1"/>
  <cols>
    <col min="1" max="1" width="18.375" style="2" customWidth="1"/>
    <col min="2" max="2" width="11.875" style="2" customWidth="1"/>
    <col min="3" max="3" width="11.875" style="2" bestFit="1" customWidth="1"/>
    <col min="4" max="4" width="25.62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6" ht="18" customHeight="1">
      <c r="F1" s="21" t="s">
        <v>77</v>
      </c>
    </row>
    <row r="2" spans="1:6" ht="20.25" customHeight="1">
      <c r="E2" s="8"/>
    </row>
    <row r="3" spans="1:6" ht="30" customHeight="1">
      <c r="A3" s="306" t="s">
        <v>122</v>
      </c>
      <c r="B3" s="306"/>
      <c r="C3" s="306"/>
      <c r="D3" s="306"/>
    </row>
    <row r="4" spans="1:6" ht="30" customHeight="1">
      <c r="A4" s="307" t="s">
        <v>95</v>
      </c>
      <c r="B4" s="307"/>
      <c r="C4" s="307"/>
      <c r="D4" s="307"/>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72</v>
      </c>
      <c r="C7" s="31" t="s">
        <v>62</v>
      </c>
      <c r="D7" s="118">
        <v>44078.892528999997</v>
      </c>
    </row>
    <row r="8" spans="1:6" ht="18" customHeight="1">
      <c r="A8" s="33" t="s">
        <v>546</v>
      </c>
      <c r="B8" s="34" t="s">
        <v>73</v>
      </c>
      <c r="C8" s="35" t="s">
        <v>63</v>
      </c>
      <c r="D8" s="119">
        <v>51021.035651999999</v>
      </c>
    </row>
    <row r="9" spans="1:6" ht="18" customHeight="1">
      <c r="A9" s="29">
        <v>2020</v>
      </c>
      <c r="B9" s="30" t="s">
        <v>64</v>
      </c>
      <c r="C9" s="31" t="s">
        <v>52</v>
      </c>
      <c r="D9" s="118">
        <v>39731.960009000002</v>
      </c>
    </row>
    <row r="10" spans="1:6" ht="18" customHeight="1">
      <c r="A10" s="33" t="s">
        <v>546</v>
      </c>
      <c r="B10" s="34" t="s">
        <v>65</v>
      </c>
      <c r="C10" s="35" t="s">
        <v>53</v>
      </c>
      <c r="D10" s="119">
        <v>42358.383711000002</v>
      </c>
    </row>
    <row r="11" spans="1:6" ht="18" customHeight="1">
      <c r="A11" s="29" t="s">
        <v>546</v>
      </c>
      <c r="B11" s="30" t="s">
        <v>66</v>
      </c>
      <c r="C11" s="31" t="s">
        <v>54</v>
      </c>
      <c r="D11" s="118">
        <v>42009.011046</v>
      </c>
    </row>
    <row r="12" spans="1:6" ht="18" customHeight="1">
      <c r="A12" s="33" t="s">
        <v>546</v>
      </c>
      <c r="B12" s="34" t="s">
        <v>67</v>
      </c>
      <c r="C12" s="35" t="s">
        <v>55</v>
      </c>
      <c r="D12" s="119">
        <v>38085.214054999997</v>
      </c>
    </row>
    <row r="13" spans="1:6" ht="18" customHeight="1">
      <c r="A13" s="29" t="s">
        <v>546</v>
      </c>
      <c r="B13" s="30" t="s">
        <v>68</v>
      </c>
      <c r="C13" s="31" t="s">
        <v>56</v>
      </c>
      <c r="D13" s="118">
        <v>34533.730847999999</v>
      </c>
    </row>
    <row r="14" spans="1:6" ht="18" customHeight="1">
      <c r="A14" s="33" t="s">
        <v>546</v>
      </c>
      <c r="B14" s="34" t="s">
        <v>74</v>
      </c>
      <c r="C14" s="35" t="s">
        <v>57</v>
      </c>
      <c r="D14" s="119">
        <v>44521.365068999999</v>
      </c>
    </row>
    <row r="15" spans="1:6" ht="18" customHeight="1">
      <c r="A15" s="29" t="s">
        <v>546</v>
      </c>
      <c r="B15" s="30" t="s">
        <v>75</v>
      </c>
      <c r="C15" s="31" t="s">
        <v>58</v>
      </c>
      <c r="D15" s="118">
        <v>37661.334517000003</v>
      </c>
    </row>
    <row r="16" spans="1:6" ht="18" customHeight="1">
      <c r="A16" s="33" t="s">
        <v>546</v>
      </c>
      <c r="B16" s="34" t="s">
        <v>69</v>
      </c>
      <c r="C16" s="35" t="s">
        <v>59</v>
      </c>
      <c r="D16" s="119">
        <v>38985.50215</v>
      </c>
    </row>
    <row r="17" spans="1:4" ht="18" customHeight="1">
      <c r="A17" s="29" t="s">
        <v>546</v>
      </c>
      <c r="B17" s="30" t="s">
        <v>70</v>
      </c>
      <c r="C17" s="31" t="s">
        <v>60</v>
      </c>
      <c r="D17" s="118">
        <v>40546.745133999997</v>
      </c>
    </row>
    <row r="18" spans="1:4" ht="18" customHeight="1">
      <c r="A18" s="33" t="s">
        <v>546</v>
      </c>
      <c r="B18" s="34" t="s">
        <v>71</v>
      </c>
      <c r="C18" s="35" t="s">
        <v>61</v>
      </c>
      <c r="D18" s="119">
        <v>41439.26672</v>
      </c>
    </row>
    <row r="19" spans="1:4" ht="18" customHeight="1" thickBot="1">
      <c r="A19" s="37" t="s">
        <v>546</v>
      </c>
      <c r="B19" s="38" t="s">
        <v>72</v>
      </c>
      <c r="C19" s="39" t="s">
        <v>62</v>
      </c>
      <c r="D19" s="120">
        <v>47799.903490999997</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625" defaultRowHeight="18" customHeight="1"/>
  <cols>
    <col min="1" max="1" width="7.125" style="2" bestFit="1" customWidth="1"/>
    <col min="2" max="2" width="32.625" style="2" customWidth="1"/>
    <col min="3" max="5" width="12.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295" t="s">
        <v>96</v>
      </c>
      <c r="B3" s="295"/>
      <c r="C3" s="295"/>
      <c r="D3" s="295"/>
      <c r="E3" s="295"/>
      <c r="F3" s="295"/>
      <c r="G3" s="295"/>
      <c r="L3" s="2"/>
      <c r="M3" s="2"/>
    </row>
    <row r="4" spans="1:13" ht="23.25" customHeight="1">
      <c r="A4" s="296" t="s">
        <v>37</v>
      </c>
      <c r="B4" s="296"/>
      <c r="C4" s="296"/>
      <c r="D4" s="296"/>
      <c r="E4" s="296"/>
      <c r="F4" s="296"/>
      <c r="G4" s="296"/>
      <c r="L4" s="2"/>
      <c r="M4" s="2"/>
    </row>
    <row r="5" spans="1:13" ht="18" customHeight="1">
      <c r="A5" s="293" t="s">
        <v>18</v>
      </c>
      <c r="B5" s="302" t="s">
        <v>20</v>
      </c>
      <c r="C5" s="12" t="s">
        <v>754</v>
      </c>
      <c r="D5" s="12" t="s">
        <v>745</v>
      </c>
      <c r="E5" s="12" t="s">
        <v>754</v>
      </c>
      <c r="F5" s="300" t="s">
        <v>19</v>
      </c>
      <c r="G5" s="301" t="s">
        <v>82</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12.75">
      <c r="A8" s="29">
        <v>1</v>
      </c>
      <c r="B8" s="43" t="s">
        <v>453</v>
      </c>
      <c r="C8" s="121">
        <v>1314.3483839999999</v>
      </c>
      <c r="D8" s="121">
        <v>1485.1969770000001</v>
      </c>
      <c r="E8" s="121">
        <v>1557.8378990000001</v>
      </c>
      <c r="F8" s="44" t="s">
        <v>433</v>
      </c>
      <c r="G8" s="63">
        <v>1</v>
      </c>
      <c r="L8" s="2"/>
      <c r="M8" s="2"/>
    </row>
    <row r="9" spans="1:13" ht="12.75">
      <c r="A9" s="33">
        <v>2</v>
      </c>
      <c r="B9" s="45" t="s">
        <v>21</v>
      </c>
      <c r="C9" s="122">
        <v>2323.384947</v>
      </c>
      <c r="D9" s="122">
        <v>2453.5939279999998</v>
      </c>
      <c r="E9" s="122">
        <v>2237.1529559999999</v>
      </c>
      <c r="F9" s="46" t="s">
        <v>434</v>
      </c>
      <c r="G9" s="64">
        <v>2</v>
      </c>
      <c r="L9" s="2"/>
      <c r="M9" s="2"/>
    </row>
    <row r="10" spans="1:13" ht="45" customHeight="1">
      <c r="A10" s="29">
        <v>3</v>
      </c>
      <c r="B10" s="43" t="s">
        <v>454</v>
      </c>
      <c r="C10" s="121">
        <v>308.84415200000001</v>
      </c>
      <c r="D10" s="121">
        <v>158.50445999999999</v>
      </c>
      <c r="E10" s="121">
        <v>211.45525900000001</v>
      </c>
      <c r="F10" s="44" t="s">
        <v>435</v>
      </c>
      <c r="G10" s="63">
        <v>3</v>
      </c>
      <c r="L10" s="2"/>
      <c r="M10" s="2"/>
    </row>
    <row r="11" spans="1:13" ht="36">
      <c r="A11" s="33">
        <v>4</v>
      </c>
      <c r="B11" s="45" t="s">
        <v>455</v>
      </c>
      <c r="C11" s="122">
        <v>1841.5796310000001</v>
      </c>
      <c r="D11" s="122">
        <v>2141.9121650000002</v>
      </c>
      <c r="E11" s="122">
        <v>2369.657142</v>
      </c>
      <c r="F11" s="46" t="s">
        <v>436</v>
      </c>
      <c r="G11" s="64">
        <v>4</v>
      </c>
      <c r="L11" s="2"/>
      <c r="M11" s="2"/>
    </row>
    <row r="12" spans="1:13" ht="12.75">
      <c r="A12" s="29">
        <v>5</v>
      </c>
      <c r="B12" s="43" t="s">
        <v>22</v>
      </c>
      <c r="C12" s="121">
        <v>1182.3384060000001</v>
      </c>
      <c r="D12" s="121">
        <v>1642.550714</v>
      </c>
      <c r="E12" s="121">
        <v>2105.2851850000002</v>
      </c>
      <c r="F12" s="44" t="s">
        <v>80</v>
      </c>
      <c r="G12" s="63">
        <v>5</v>
      </c>
      <c r="L12" s="2"/>
      <c r="M12" s="2"/>
    </row>
    <row r="13" spans="1:13" ht="12.75">
      <c r="A13" s="33">
        <v>6</v>
      </c>
      <c r="B13" s="45" t="s">
        <v>456</v>
      </c>
      <c r="C13" s="122">
        <v>4157.7290560000001</v>
      </c>
      <c r="D13" s="122">
        <v>3928.4938390000002</v>
      </c>
      <c r="E13" s="122">
        <v>4021.74091</v>
      </c>
      <c r="F13" s="46" t="s">
        <v>437</v>
      </c>
      <c r="G13" s="64">
        <v>6</v>
      </c>
      <c r="L13" s="2"/>
      <c r="M13" s="2"/>
    </row>
    <row r="14" spans="1:13" ht="24">
      <c r="A14" s="29">
        <v>7</v>
      </c>
      <c r="B14" s="43" t="s">
        <v>457</v>
      </c>
      <c r="C14" s="121">
        <v>1454.4095600000001</v>
      </c>
      <c r="D14" s="121">
        <v>1606.350893</v>
      </c>
      <c r="E14" s="121">
        <v>1611.017951</v>
      </c>
      <c r="F14" s="44" t="s">
        <v>438</v>
      </c>
      <c r="G14" s="63">
        <v>7</v>
      </c>
      <c r="L14" s="2"/>
      <c r="M14" s="2"/>
    </row>
    <row r="15" spans="1:13" ht="60">
      <c r="A15" s="33">
        <v>8</v>
      </c>
      <c r="B15" s="45" t="s">
        <v>458</v>
      </c>
      <c r="C15" s="122">
        <v>170.80058700000001</v>
      </c>
      <c r="D15" s="122">
        <v>114.424083</v>
      </c>
      <c r="E15" s="122">
        <v>119.272395</v>
      </c>
      <c r="F15" s="46" t="s">
        <v>439</v>
      </c>
      <c r="G15" s="64">
        <v>8</v>
      </c>
      <c r="L15" s="2"/>
      <c r="M15" s="2"/>
    </row>
    <row r="16" spans="1:13" ht="48">
      <c r="A16" s="29">
        <v>9</v>
      </c>
      <c r="B16" s="43" t="s">
        <v>459</v>
      </c>
      <c r="C16" s="121">
        <v>327.73693300000002</v>
      </c>
      <c r="D16" s="121">
        <v>467.22431899999998</v>
      </c>
      <c r="E16" s="121">
        <v>501.930407</v>
      </c>
      <c r="F16" s="44" t="s">
        <v>440</v>
      </c>
      <c r="G16" s="63">
        <v>9</v>
      </c>
      <c r="L16" s="2"/>
      <c r="M16" s="2"/>
    </row>
    <row r="17" spans="1:13" ht="48">
      <c r="A17" s="33">
        <v>10</v>
      </c>
      <c r="B17" s="45" t="s">
        <v>460</v>
      </c>
      <c r="C17" s="122">
        <v>521.12719400000003</v>
      </c>
      <c r="D17" s="122">
        <v>458.08378099999999</v>
      </c>
      <c r="E17" s="122">
        <v>429.75395700000001</v>
      </c>
      <c r="F17" s="46" t="s">
        <v>441</v>
      </c>
      <c r="G17" s="64">
        <v>10</v>
      </c>
      <c r="L17" s="2"/>
      <c r="M17" s="2"/>
    </row>
    <row r="18" spans="1:13" ht="12.75">
      <c r="A18" s="29">
        <v>11</v>
      </c>
      <c r="B18" s="43" t="s">
        <v>461</v>
      </c>
      <c r="C18" s="121">
        <v>1725.004441</v>
      </c>
      <c r="D18" s="121">
        <v>1791.374875</v>
      </c>
      <c r="E18" s="121">
        <v>1599.1734530000001</v>
      </c>
      <c r="F18" s="44" t="s">
        <v>442</v>
      </c>
      <c r="G18" s="63">
        <v>11</v>
      </c>
      <c r="L18" s="2"/>
      <c r="M18" s="2"/>
    </row>
    <row r="19" spans="1:13" ht="60">
      <c r="A19" s="33">
        <v>12</v>
      </c>
      <c r="B19" s="45" t="s">
        <v>462</v>
      </c>
      <c r="C19" s="122">
        <v>240.897142</v>
      </c>
      <c r="D19" s="122">
        <v>268.63353899999998</v>
      </c>
      <c r="E19" s="122">
        <v>245.02104299999999</v>
      </c>
      <c r="F19" s="46" t="s">
        <v>443</v>
      </c>
      <c r="G19" s="64">
        <v>12</v>
      </c>
      <c r="L19" s="2"/>
      <c r="M19" s="2"/>
    </row>
    <row r="20" spans="1:13" ht="36">
      <c r="A20" s="29">
        <v>13</v>
      </c>
      <c r="B20" s="43" t="s">
        <v>463</v>
      </c>
      <c r="C20" s="121">
        <v>551.24037099999998</v>
      </c>
      <c r="D20" s="121">
        <v>716.37989600000003</v>
      </c>
      <c r="E20" s="121">
        <v>666.09145799999999</v>
      </c>
      <c r="F20" s="44" t="s">
        <v>444</v>
      </c>
      <c r="G20" s="63">
        <v>13</v>
      </c>
      <c r="L20" s="2"/>
      <c r="M20" s="2"/>
    </row>
    <row r="21" spans="1:13" ht="48">
      <c r="A21" s="33">
        <v>14</v>
      </c>
      <c r="B21" s="45" t="s">
        <v>464</v>
      </c>
      <c r="C21" s="122">
        <v>1130.5633539999999</v>
      </c>
      <c r="D21" s="122">
        <v>669.15443600000003</v>
      </c>
      <c r="E21" s="122">
        <v>770.00137700000005</v>
      </c>
      <c r="F21" s="46" t="s">
        <v>445</v>
      </c>
      <c r="G21" s="64">
        <v>14</v>
      </c>
      <c r="L21" s="2"/>
      <c r="M21" s="2"/>
    </row>
    <row r="22" spans="1:13" ht="12.75">
      <c r="A22" s="29">
        <v>15</v>
      </c>
      <c r="B22" s="43" t="s">
        <v>465</v>
      </c>
      <c r="C22" s="121">
        <v>4031.7915910000002</v>
      </c>
      <c r="D22" s="121">
        <v>4153.1121480000002</v>
      </c>
      <c r="E22" s="121">
        <v>3736.5134929999999</v>
      </c>
      <c r="F22" s="44" t="s">
        <v>446</v>
      </c>
      <c r="G22" s="63">
        <v>15</v>
      </c>
      <c r="L22" s="2"/>
      <c r="M22" s="2"/>
    </row>
    <row r="23" spans="1:13" ht="60">
      <c r="A23" s="33">
        <v>16</v>
      </c>
      <c r="B23" s="45" t="s">
        <v>466</v>
      </c>
      <c r="C23" s="122">
        <v>10783.146769000001</v>
      </c>
      <c r="D23" s="122">
        <v>9306.7014739999995</v>
      </c>
      <c r="E23" s="122">
        <v>10594.624331000001</v>
      </c>
      <c r="F23" s="46" t="s">
        <v>447</v>
      </c>
      <c r="G23" s="64">
        <v>16</v>
      </c>
      <c r="L23" s="2"/>
      <c r="M23" s="2"/>
    </row>
    <row r="24" spans="1:13" ht="24">
      <c r="A24" s="29">
        <v>17</v>
      </c>
      <c r="B24" s="43" t="s">
        <v>467</v>
      </c>
      <c r="C24" s="121">
        <v>8610.3522639999992</v>
      </c>
      <c r="D24" s="121">
        <v>6640.914409</v>
      </c>
      <c r="E24" s="121">
        <v>8940.6009410000006</v>
      </c>
      <c r="F24" s="44" t="s">
        <v>448</v>
      </c>
      <c r="G24" s="63">
        <v>17</v>
      </c>
      <c r="L24" s="2"/>
      <c r="M24" s="2"/>
    </row>
    <row r="25" spans="1:13" ht="60">
      <c r="A25" s="33">
        <v>18</v>
      </c>
      <c r="B25" s="45" t="s">
        <v>468</v>
      </c>
      <c r="C25" s="122">
        <v>1239.510323</v>
      </c>
      <c r="D25" s="122">
        <v>1436.6637780000001</v>
      </c>
      <c r="E25" s="122">
        <v>1357.5758490000001</v>
      </c>
      <c r="F25" s="46" t="s">
        <v>449</v>
      </c>
      <c r="G25" s="64">
        <v>18</v>
      </c>
      <c r="L25" s="2"/>
      <c r="M25" s="2"/>
    </row>
    <row r="26" spans="1:13" ht="24">
      <c r="A26" s="29">
        <v>19</v>
      </c>
      <c r="B26" s="43" t="s">
        <v>469</v>
      </c>
      <c r="C26" s="121">
        <v>208.88172499999999</v>
      </c>
      <c r="D26" s="121">
        <v>309.64673399999998</v>
      </c>
      <c r="E26" s="121">
        <v>2353.4679030000002</v>
      </c>
      <c r="F26" s="44" t="s">
        <v>450</v>
      </c>
      <c r="G26" s="63">
        <v>19</v>
      </c>
      <c r="L26" s="2"/>
      <c r="M26" s="2"/>
    </row>
    <row r="27" spans="1:13" ht="12.75">
      <c r="A27" s="33">
        <v>20</v>
      </c>
      <c r="B27" s="45" t="s">
        <v>470</v>
      </c>
      <c r="C27" s="122">
        <v>1201.115753</v>
      </c>
      <c r="D27" s="122">
        <v>1165.8236449999999</v>
      </c>
      <c r="E27" s="122">
        <v>1288.583269</v>
      </c>
      <c r="F27" s="46" t="s">
        <v>451</v>
      </c>
      <c r="G27" s="64">
        <v>20</v>
      </c>
      <c r="L27" s="2"/>
      <c r="M27" s="2"/>
    </row>
    <row r="28" spans="1:13" ht="13.5" thickBot="1">
      <c r="A28" s="47">
        <v>21</v>
      </c>
      <c r="B28" s="48" t="s">
        <v>471</v>
      </c>
      <c r="C28" s="123">
        <v>754.08994600000005</v>
      </c>
      <c r="D28" s="123">
        <v>524.52662699999996</v>
      </c>
      <c r="E28" s="123">
        <v>1083.146313</v>
      </c>
      <c r="F28" s="49" t="s">
        <v>452</v>
      </c>
      <c r="G28" s="79">
        <v>21</v>
      </c>
      <c r="L28" s="2"/>
      <c r="M28" s="2"/>
    </row>
    <row r="29" spans="1:13" ht="19.5" customHeight="1" thickBot="1">
      <c r="A29" s="50"/>
      <c r="B29" s="51" t="s">
        <v>78</v>
      </c>
      <c r="C29" s="124">
        <f>SUM(C8:C28)</f>
        <v>44078.892529000004</v>
      </c>
      <c r="D29" s="124">
        <f>SUM(D8:D28)</f>
        <v>41439.266719999992</v>
      </c>
      <c r="E29" s="124">
        <f>SUM(E8:E28)</f>
        <v>47799.903491000005</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625" defaultRowHeight="18" customHeight="1"/>
  <cols>
    <col min="1" max="1" width="3.875" style="2" bestFit="1" customWidth="1"/>
    <col min="2" max="2" width="33.625" style="2" customWidth="1"/>
    <col min="3" max="3" width="14.875" style="2" bestFit="1" customWidth="1"/>
    <col min="4" max="4" width="14.75" style="2" bestFit="1" customWidth="1"/>
    <col min="5" max="5" width="14.875" style="2" bestFit="1" customWidth="1"/>
    <col min="6" max="6" width="33.62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row r="3" spans="1:13" ht="23.25" customHeight="1">
      <c r="A3" s="295" t="s">
        <v>97</v>
      </c>
      <c r="B3" s="295"/>
      <c r="C3" s="295"/>
      <c r="D3" s="295"/>
      <c r="E3" s="295"/>
      <c r="F3" s="295"/>
      <c r="G3" s="295"/>
      <c r="L3" s="2"/>
      <c r="M3" s="2"/>
    </row>
    <row r="4" spans="1:13" ht="23.25" customHeight="1">
      <c r="A4" s="296" t="s">
        <v>475</v>
      </c>
      <c r="B4" s="296"/>
      <c r="C4" s="296"/>
      <c r="D4" s="296"/>
      <c r="E4" s="296"/>
      <c r="F4" s="296"/>
      <c r="G4" s="296"/>
      <c r="L4" s="2"/>
      <c r="M4" s="2"/>
    </row>
    <row r="5" spans="1:13" ht="18" customHeight="1">
      <c r="A5" s="293" t="s">
        <v>84</v>
      </c>
      <c r="B5" s="302" t="s">
        <v>89</v>
      </c>
      <c r="C5" s="12" t="s">
        <v>754</v>
      </c>
      <c r="D5" s="12" t="s">
        <v>745</v>
      </c>
      <c r="E5" s="12" t="s">
        <v>754</v>
      </c>
      <c r="F5" s="300" t="s">
        <v>88</v>
      </c>
      <c r="G5" s="304" t="s">
        <v>83</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9.25" customHeight="1">
      <c r="A8" s="81">
        <v>1</v>
      </c>
      <c r="B8" s="43" t="s">
        <v>2</v>
      </c>
      <c r="C8" s="121">
        <v>4186.8842690000001</v>
      </c>
      <c r="D8" s="121">
        <v>4256.7019270000001</v>
      </c>
      <c r="E8" s="121">
        <v>4592.93613</v>
      </c>
      <c r="F8" s="44" t="s">
        <v>296</v>
      </c>
      <c r="G8" s="29">
        <v>1</v>
      </c>
      <c r="L8" s="2"/>
      <c r="M8" s="2"/>
    </row>
    <row r="9" spans="1:13" ht="29.25" customHeight="1">
      <c r="A9" s="82">
        <v>2</v>
      </c>
      <c r="B9" s="45" t="s">
        <v>301</v>
      </c>
      <c r="C9" s="122">
        <v>1481.433274</v>
      </c>
      <c r="D9" s="122">
        <v>1620.069301</v>
      </c>
      <c r="E9" s="122">
        <v>1838.892992</v>
      </c>
      <c r="F9" s="46" t="s">
        <v>474</v>
      </c>
      <c r="G9" s="33">
        <v>2</v>
      </c>
      <c r="L9" s="2"/>
      <c r="M9" s="2"/>
    </row>
    <row r="10" spans="1:13" ht="29.25" customHeight="1">
      <c r="A10" s="81">
        <v>3</v>
      </c>
      <c r="B10" s="43" t="s">
        <v>3</v>
      </c>
      <c r="C10" s="121">
        <v>2025.526161</v>
      </c>
      <c r="D10" s="121">
        <v>1496.3748479999999</v>
      </c>
      <c r="E10" s="121">
        <v>1751.190186</v>
      </c>
      <c r="F10" s="44" t="s">
        <v>85</v>
      </c>
      <c r="G10" s="29">
        <v>3</v>
      </c>
      <c r="L10" s="2"/>
      <c r="M10" s="2"/>
    </row>
    <row r="11" spans="1:13" ht="29.25" customHeight="1">
      <c r="A11" s="82">
        <v>4</v>
      </c>
      <c r="B11" s="45" t="s">
        <v>4</v>
      </c>
      <c r="C11" s="122">
        <v>16969.416705</v>
      </c>
      <c r="D11" s="122">
        <v>16138.256754</v>
      </c>
      <c r="E11" s="122">
        <v>18107.522338999999</v>
      </c>
      <c r="F11" s="46" t="s">
        <v>297</v>
      </c>
      <c r="G11" s="33">
        <v>4</v>
      </c>
      <c r="L11" s="2"/>
      <c r="M11" s="2"/>
    </row>
    <row r="12" spans="1:13" ht="29.25" customHeight="1">
      <c r="A12" s="81">
        <v>5</v>
      </c>
      <c r="B12" s="43" t="s">
        <v>32</v>
      </c>
      <c r="C12" s="121">
        <v>506.29424999999998</v>
      </c>
      <c r="D12" s="121">
        <v>579.69688900000006</v>
      </c>
      <c r="E12" s="121">
        <v>470.51163400000002</v>
      </c>
      <c r="F12" s="44" t="s">
        <v>298</v>
      </c>
      <c r="G12" s="29">
        <v>5</v>
      </c>
      <c r="L12" s="2"/>
      <c r="M12" s="2"/>
    </row>
    <row r="13" spans="1:13" ht="29.25" customHeight="1">
      <c r="A13" s="82">
        <v>6</v>
      </c>
      <c r="B13" s="45" t="s">
        <v>5</v>
      </c>
      <c r="C13" s="122">
        <v>382.91372100000001</v>
      </c>
      <c r="D13" s="122">
        <v>303.086589</v>
      </c>
      <c r="E13" s="122">
        <v>420.37427500000001</v>
      </c>
      <c r="F13" s="46" t="s">
        <v>6</v>
      </c>
      <c r="G13" s="33">
        <v>6</v>
      </c>
      <c r="L13" s="2"/>
      <c r="M13" s="2"/>
    </row>
    <row r="14" spans="1:13" ht="29.25" customHeight="1">
      <c r="A14" s="81">
        <v>7</v>
      </c>
      <c r="B14" s="43" t="s">
        <v>7</v>
      </c>
      <c r="C14" s="121">
        <v>4968.3847260000002</v>
      </c>
      <c r="D14" s="121">
        <v>4350.8863529999999</v>
      </c>
      <c r="E14" s="121">
        <v>5485.4730740000005</v>
      </c>
      <c r="F14" s="44" t="s">
        <v>8</v>
      </c>
      <c r="G14" s="29">
        <v>7</v>
      </c>
      <c r="L14" s="2"/>
      <c r="M14" s="2"/>
    </row>
    <row r="15" spans="1:13" ht="29.25" customHeight="1">
      <c r="A15" s="82">
        <v>8</v>
      </c>
      <c r="B15" s="45" t="s">
        <v>9</v>
      </c>
      <c r="C15" s="122">
        <v>1243.6613950000001</v>
      </c>
      <c r="D15" s="122">
        <v>1470.711826</v>
      </c>
      <c r="E15" s="122">
        <v>1836.0437930000001</v>
      </c>
      <c r="F15" s="46" t="s">
        <v>10</v>
      </c>
      <c r="G15" s="33">
        <v>8</v>
      </c>
      <c r="L15" s="2"/>
      <c r="M15" s="2"/>
    </row>
    <row r="16" spans="1:13" ht="29.25" customHeight="1">
      <c r="A16" s="81">
        <v>9</v>
      </c>
      <c r="B16" s="43" t="s">
        <v>11</v>
      </c>
      <c r="C16" s="121">
        <v>11311.408213000001</v>
      </c>
      <c r="D16" s="121">
        <v>10205.804571000001</v>
      </c>
      <c r="E16" s="121">
        <v>12324.197018999999</v>
      </c>
      <c r="F16" s="44" t="s">
        <v>86</v>
      </c>
      <c r="G16" s="29">
        <v>9</v>
      </c>
      <c r="L16" s="2"/>
      <c r="M16" s="2"/>
    </row>
    <row r="17" spans="1:13" ht="29.25" customHeight="1">
      <c r="A17" s="82">
        <v>10</v>
      </c>
      <c r="B17" s="45" t="s">
        <v>12</v>
      </c>
      <c r="C17" s="122">
        <v>1002.949775</v>
      </c>
      <c r="D17" s="122">
        <v>1017.667109</v>
      </c>
      <c r="E17" s="122">
        <v>972.64105500000005</v>
      </c>
      <c r="F17" s="46" t="s">
        <v>87</v>
      </c>
      <c r="G17" s="33">
        <v>10</v>
      </c>
      <c r="L17" s="2"/>
      <c r="M17" s="2"/>
    </row>
    <row r="18" spans="1:13" ht="29.25" customHeight="1" thickBot="1">
      <c r="A18" s="83">
        <v>11</v>
      </c>
      <c r="B18" s="48" t="s">
        <v>13</v>
      </c>
      <c r="C18" s="123">
        <v>2.0039999999999999E-2</v>
      </c>
      <c r="D18" s="123">
        <v>1.0553E-2</v>
      </c>
      <c r="E18" s="123">
        <v>0.120994</v>
      </c>
      <c r="F18" s="49" t="s">
        <v>14</v>
      </c>
      <c r="G18" s="47">
        <v>11</v>
      </c>
      <c r="L18" s="2"/>
      <c r="M18" s="2"/>
    </row>
    <row r="19" spans="1:13" ht="19.5" customHeight="1" thickBot="1">
      <c r="A19" s="84"/>
      <c r="B19" s="51" t="s">
        <v>78</v>
      </c>
      <c r="C19" s="124">
        <f>SUM(C8:C18)</f>
        <v>44078.892529000004</v>
      </c>
      <c r="D19" s="124">
        <f>SUM(D8:D18)</f>
        <v>41439.26672</v>
      </c>
      <c r="E19" s="124">
        <f>SUM(E8:E18)</f>
        <v>47799.90349099999</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49"/>
  <sheetViews>
    <sheetView showGridLines="0" rightToLeft="1" workbookViewId="0"/>
  </sheetViews>
  <sheetFormatPr defaultColWidth="8.625" defaultRowHeight="18" customHeight="1"/>
  <cols>
    <col min="1" max="1" width="4.875" style="2" bestFit="1" customWidth="1"/>
    <col min="2" max="2" width="24" style="2" bestFit="1" customWidth="1"/>
    <col min="3" max="5" width="12.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4.75" customHeight="1"/>
    <row r="3" spans="1:13" ht="23.25" customHeight="1">
      <c r="A3" s="295" t="s">
        <v>90</v>
      </c>
      <c r="B3" s="295"/>
      <c r="C3" s="295"/>
      <c r="D3" s="295"/>
      <c r="E3" s="295"/>
      <c r="F3" s="295"/>
      <c r="G3" s="295"/>
      <c r="L3" s="2"/>
      <c r="M3" s="2"/>
    </row>
    <row r="4" spans="1:13" ht="23.25" customHeight="1">
      <c r="A4" s="296" t="s">
        <v>91</v>
      </c>
      <c r="B4" s="296"/>
      <c r="C4" s="296"/>
      <c r="D4" s="296"/>
      <c r="E4" s="296"/>
      <c r="F4" s="296"/>
      <c r="G4" s="296"/>
      <c r="L4" s="2"/>
      <c r="M4" s="2"/>
    </row>
    <row r="5" spans="1:13" ht="18" customHeight="1">
      <c r="A5" s="293" t="s">
        <v>93</v>
      </c>
      <c r="B5" s="302" t="s">
        <v>94</v>
      </c>
      <c r="C5" s="12" t="s">
        <v>754</v>
      </c>
      <c r="D5" s="12" t="s">
        <v>745</v>
      </c>
      <c r="E5" s="12" t="s">
        <v>754</v>
      </c>
      <c r="F5" s="300" t="s">
        <v>23</v>
      </c>
      <c r="G5" s="304" t="s">
        <v>92</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0.100000000000001" customHeight="1">
      <c r="A8" s="29">
        <v>1</v>
      </c>
      <c r="B8" s="66" t="s">
        <v>726</v>
      </c>
      <c r="C8" s="121">
        <v>8904.7997510000005</v>
      </c>
      <c r="D8" s="121">
        <v>8549.2051150000007</v>
      </c>
      <c r="E8" s="121">
        <v>10035.831888000001</v>
      </c>
      <c r="F8" s="67" t="s">
        <v>305</v>
      </c>
      <c r="G8" s="29">
        <v>1</v>
      </c>
      <c r="L8" s="2"/>
      <c r="M8" s="2"/>
    </row>
    <row r="9" spans="1:13" ht="20.100000000000001" customHeight="1">
      <c r="A9" s="33">
        <v>2</v>
      </c>
      <c r="B9" s="68" t="s">
        <v>177</v>
      </c>
      <c r="C9" s="122">
        <v>4781.8597760000002</v>
      </c>
      <c r="D9" s="122">
        <v>4123.0025029999997</v>
      </c>
      <c r="E9" s="122">
        <v>4609.6674979999998</v>
      </c>
      <c r="F9" s="69" t="s">
        <v>170</v>
      </c>
      <c r="G9" s="33">
        <v>2</v>
      </c>
      <c r="L9" s="2"/>
      <c r="M9" s="2"/>
    </row>
    <row r="10" spans="1:13" ht="20.100000000000001" customHeight="1">
      <c r="A10" s="29">
        <v>3</v>
      </c>
      <c r="B10" s="66" t="s">
        <v>28</v>
      </c>
      <c r="C10" s="121">
        <v>3126.333157</v>
      </c>
      <c r="D10" s="121">
        <v>3106.3912869999999</v>
      </c>
      <c r="E10" s="121">
        <v>3468.7874870000001</v>
      </c>
      <c r="F10" s="67" t="s">
        <v>304</v>
      </c>
      <c r="G10" s="29">
        <v>3</v>
      </c>
      <c r="L10" s="2"/>
      <c r="M10" s="2"/>
    </row>
    <row r="11" spans="1:13" ht="20.100000000000001" customHeight="1">
      <c r="A11" s="33">
        <v>4</v>
      </c>
      <c r="B11" s="68" t="s">
        <v>197</v>
      </c>
      <c r="C11" s="122">
        <v>987.23826899999995</v>
      </c>
      <c r="D11" s="122">
        <v>754.73562800000002</v>
      </c>
      <c r="E11" s="122">
        <v>2446.5328020000002</v>
      </c>
      <c r="F11" s="69" t="s">
        <v>326</v>
      </c>
      <c r="G11" s="33">
        <v>4</v>
      </c>
      <c r="L11" s="2"/>
      <c r="M11" s="2"/>
    </row>
    <row r="12" spans="1:13" ht="20.100000000000001" customHeight="1">
      <c r="A12" s="29">
        <v>5</v>
      </c>
      <c r="B12" s="66" t="s">
        <v>202</v>
      </c>
      <c r="C12" s="121">
        <v>2480.5263409999998</v>
      </c>
      <c r="D12" s="121">
        <v>2141.0524099999998</v>
      </c>
      <c r="E12" s="121">
        <v>2241.1997430000001</v>
      </c>
      <c r="F12" s="67" t="s">
        <v>340</v>
      </c>
      <c r="G12" s="29">
        <v>5</v>
      </c>
      <c r="L12" s="2"/>
      <c r="M12" s="2"/>
    </row>
    <row r="13" spans="1:13" ht="20.100000000000001" customHeight="1">
      <c r="A13" s="33">
        <v>6</v>
      </c>
      <c r="B13" s="68" t="s">
        <v>728</v>
      </c>
      <c r="C13" s="122">
        <v>1915.343899</v>
      </c>
      <c r="D13" s="122">
        <v>2080.6311719999999</v>
      </c>
      <c r="E13" s="122">
        <v>1922.0693799999999</v>
      </c>
      <c r="F13" s="69" t="s">
        <v>307</v>
      </c>
      <c r="G13" s="33">
        <v>6</v>
      </c>
      <c r="L13" s="2"/>
      <c r="M13" s="2"/>
    </row>
    <row r="14" spans="1:13" ht="20.100000000000001" customHeight="1">
      <c r="A14" s="29">
        <v>7</v>
      </c>
      <c r="B14" s="66" t="s">
        <v>727</v>
      </c>
      <c r="C14" s="121">
        <v>2417.0404840000001</v>
      </c>
      <c r="D14" s="121">
        <v>1810.8819779999999</v>
      </c>
      <c r="E14" s="121">
        <v>1748.475569</v>
      </c>
      <c r="F14" s="67" t="s">
        <v>318</v>
      </c>
      <c r="G14" s="29">
        <v>7</v>
      </c>
      <c r="L14" s="2"/>
      <c r="M14" s="2"/>
    </row>
    <row r="15" spans="1:13" ht="20.100000000000001" customHeight="1">
      <c r="A15" s="33">
        <v>8</v>
      </c>
      <c r="B15" s="68" t="s">
        <v>183</v>
      </c>
      <c r="C15" s="122">
        <v>1295.7407820000001</v>
      </c>
      <c r="D15" s="122">
        <v>1251.2315209999999</v>
      </c>
      <c r="E15" s="122">
        <v>1543.592484</v>
      </c>
      <c r="F15" s="69" t="s">
        <v>332</v>
      </c>
      <c r="G15" s="33">
        <v>8</v>
      </c>
      <c r="L15" s="2"/>
      <c r="M15" s="2"/>
    </row>
    <row r="16" spans="1:13" ht="20.100000000000001" customHeight="1">
      <c r="A16" s="29">
        <v>9</v>
      </c>
      <c r="B16" s="66" t="s">
        <v>180</v>
      </c>
      <c r="C16" s="121">
        <v>1418.5025499999999</v>
      </c>
      <c r="D16" s="121">
        <v>1297.5514450000001</v>
      </c>
      <c r="E16" s="121">
        <v>1381.375681</v>
      </c>
      <c r="F16" s="67" t="s">
        <v>321</v>
      </c>
      <c r="G16" s="29">
        <v>9</v>
      </c>
      <c r="L16" s="2"/>
      <c r="M16" s="2"/>
    </row>
    <row r="17" spans="1:13" ht="20.100000000000001" customHeight="1">
      <c r="A17" s="33">
        <v>10</v>
      </c>
      <c r="B17" s="68" t="s">
        <v>182</v>
      </c>
      <c r="C17" s="122">
        <v>1417.6964250000001</v>
      </c>
      <c r="D17" s="122">
        <v>1347.9717519999999</v>
      </c>
      <c r="E17" s="122">
        <v>1360.413683</v>
      </c>
      <c r="F17" s="69" t="s">
        <v>320</v>
      </c>
      <c r="G17" s="33">
        <v>10</v>
      </c>
      <c r="L17" s="2"/>
      <c r="M17" s="2"/>
    </row>
    <row r="18" spans="1:13" ht="20.100000000000001" customHeight="1">
      <c r="A18" s="29">
        <v>11</v>
      </c>
      <c r="B18" s="66" t="s">
        <v>174</v>
      </c>
      <c r="C18" s="121">
        <v>817.79809</v>
      </c>
      <c r="D18" s="121">
        <v>880.541245</v>
      </c>
      <c r="E18" s="121">
        <v>1174.6874680000001</v>
      </c>
      <c r="F18" s="67" t="s">
        <v>313</v>
      </c>
      <c r="G18" s="29">
        <v>11</v>
      </c>
      <c r="L18" s="2"/>
      <c r="M18" s="2"/>
    </row>
    <row r="19" spans="1:13" ht="20.100000000000001" customHeight="1">
      <c r="A19" s="33">
        <v>12</v>
      </c>
      <c r="B19" s="68" t="s">
        <v>171</v>
      </c>
      <c r="C19" s="122">
        <v>304.55123400000002</v>
      </c>
      <c r="D19" s="122">
        <v>455.716769</v>
      </c>
      <c r="E19" s="122">
        <v>928.064977</v>
      </c>
      <c r="F19" s="69" t="s">
        <v>306</v>
      </c>
      <c r="G19" s="33">
        <v>12</v>
      </c>
      <c r="L19" s="2"/>
      <c r="M19" s="2"/>
    </row>
    <row r="20" spans="1:13" ht="20.100000000000001" customHeight="1">
      <c r="A20" s="29">
        <v>13</v>
      </c>
      <c r="B20" s="66" t="s">
        <v>187</v>
      </c>
      <c r="C20" s="121">
        <v>571.72301200000004</v>
      </c>
      <c r="D20" s="121">
        <v>528.124008</v>
      </c>
      <c r="E20" s="121">
        <v>892.61578299999996</v>
      </c>
      <c r="F20" s="67" t="s">
        <v>330</v>
      </c>
      <c r="G20" s="29">
        <v>13</v>
      </c>
      <c r="L20" s="2"/>
      <c r="M20" s="2"/>
    </row>
    <row r="21" spans="1:13" ht="20.100000000000001" customHeight="1">
      <c r="A21" s="33">
        <v>14</v>
      </c>
      <c r="B21" s="68" t="s">
        <v>207</v>
      </c>
      <c r="C21" s="122">
        <v>186.52494999999999</v>
      </c>
      <c r="D21" s="122">
        <v>227.88385</v>
      </c>
      <c r="E21" s="122">
        <v>875.80557599999997</v>
      </c>
      <c r="F21" s="69" t="s">
        <v>343</v>
      </c>
      <c r="G21" s="33">
        <v>14</v>
      </c>
      <c r="L21" s="2"/>
      <c r="M21" s="2"/>
    </row>
    <row r="22" spans="1:13" ht="20.100000000000001" customHeight="1">
      <c r="A22" s="29">
        <v>15</v>
      </c>
      <c r="B22" s="66" t="s">
        <v>185</v>
      </c>
      <c r="C22" s="121">
        <v>680.52070600000002</v>
      </c>
      <c r="D22" s="121">
        <v>1002.476683</v>
      </c>
      <c r="E22" s="121">
        <v>801.25920499999995</v>
      </c>
      <c r="F22" s="67" t="s">
        <v>322</v>
      </c>
      <c r="G22" s="29">
        <v>15</v>
      </c>
      <c r="L22" s="2"/>
      <c r="M22" s="2"/>
    </row>
    <row r="23" spans="1:13" ht="20.100000000000001" customHeight="1">
      <c r="A23" s="33">
        <v>16</v>
      </c>
      <c r="B23" s="68" t="s">
        <v>179</v>
      </c>
      <c r="C23" s="122">
        <v>787.99585300000001</v>
      </c>
      <c r="D23" s="122">
        <v>733.54365700000005</v>
      </c>
      <c r="E23" s="122">
        <v>778.76517799999999</v>
      </c>
      <c r="F23" s="69" t="s">
        <v>327</v>
      </c>
      <c r="G23" s="33">
        <v>16</v>
      </c>
      <c r="L23" s="2"/>
      <c r="M23" s="2"/>
    </row>
    <row r="24" spans="1:13" ht="20.100000000000001" customHeight="1">
      <c r="A24" s="29">
        <v>17</v>
      </c>
      <c r="B24" s="66" t="s">
        <v>206</v>
      </c>
      <c r="C24" s="121">
        <v>460.27836000000002</v>
      </c>
      <c r="D24" s="121">
        <v>574.27498400000002</v>
      </c>
      <c r="E24" s="121">
        <v>738.58501899999999</v>
      </c>
      <c r="F24" s="67" t="s">
        <v>341</v>
      </c>
      <c r="G24" s="29">
        <v>17</v>
      </c>
      <c r="L24" s="2"/>
      <c r="M24" s="2"/>
    </row>
    <row r="25" spans="1:13" ht="20.100000000000001" customHeight="1">
      <c r="A25" s="33">
        <v>18</v>
      </c>
      <c r="B25" s="68" t="s">
        <v>188</v>
      </c>
      <c r="C25" s="122">
        <v>1408.715774</v>
      </c>
      <c r="D25" s="122">
        <v>430.55172299999998</v>
      </c>
      <c r="E25" s="122">
        <v>607.18979899999999</v>
      </c>
      <c r="F25" s="69" t="s">
        <v>323</v>
      </c>
      <c r="G25" s="33">
        <v>18</v>
      </c>
      <c r="L25" s="2"/>
      <c r="M25" s="2"/>
    </row>
    <row r="26" spans="1:13" ht="20.100000000000001" customHeight="1">
      <c r="A26" s="29">
        <v>19</v>
      </c>
      <c r="B26" s="66" t="s">
        <v>27</v>
      </c>
      <c r="C26" s="121">
        <v>382.98058700000001</v>
      </c>
      <c r="D26" s="121">
        <v>602.60394899999994</v>
      </c>
      <c r="E26" s="121">
        <v>515.57777999999996</v>
      </c>
      <c r="F26" s="67" t="s">
        <v>315</v>
      </c>
      <c r="G26" s="29">
        <v>19</v>
      </c>
      <c r="L26" s="2"/>
      <c r="M26" s="2"/>
    </row>
    <row r="27" spans="1:13" ht="20.100000000000001" customHeight="1">
      <c r="A27" s="33">
        <v>20</v>
      </c>
      <c r="B27" s="68" t="s">
        <v>184</v>
      </c>
      <c r="C27" s="122">
        <v>380.069164</v>
      </c>
      <c r="D27" s="122">
        <v>418.69189999999998</v>
      </c>
      <c r="E27" s="122">
        <v>483.30973299999999</v>
      </c>
      <c r="F27" s="69" t="s">
        <v>331</v>
      </c>
      <c r="G27" s="33">
        <v>20</v>
      </c>
      <c r="L27" s="2"/>
      <c r="M27" s="2"/>
    </row>
    <row r="28" spans="1:13" ht="20.100000000000001" customHeight="1">
      <c r="A28" s="29">
        <v>21</v>
      </c>
      <c r="B28" s="66" t="s">
        <v>194</v>
      </c>
      <c r="C28" s="121">
        <v>632.26880700000004</v>
      </c>
      <c r="D28" s="121">
        <v>469.864259</v>
      </c>
      <c r="E28" s="121">
        <v>433.07897100000002</v>
      </c>
      <c r="F28" s="67" t="s">
        <v>337</v>
      </c>
      <c r="G28" s="29">
        <v>21</v>
      </c>
      <c r="L28" s="2"/>
      <c r="M28" s="2"/>
    </row>
    <row r="29" spans="1:13" ht="20.100000000000001" customHeight="1">
      <c r="A29" s="33">
        <v>22</v>
      </c>
      <c r="B29" s="68" t="s">
        <v>25</v>
      </c>
      <c r="C29" s="122">
        <v>535.51056400000004</v>
      </c>
      <c r="D29" s="122">
        <v>395.42647099999999</v>
      </c>
      <c r="E29" s="122">
        <v>425.14534700000002</v>
      </c>
      <c r="F29" s="69" t="s">
        <v>309</v>
      </c>
      <c r="G29" s="33">
        <v>22</v>
      </c>
      <c r="L29" s="2"/>
      <c r="M29" s="2"/>
    </row>
    <row r="30" spans="1:13" ht="20.100000000000001" customHeight="1">
      <c r="A30" s="29">
        <v>23</v>
      </c>
      <c r="B30" s="66" t="s">
        <v>189</v>
      </c>
      <c r="C30" s="121">
        <v>440.86502999999999</v>
      </c>
      <c r="D30" s="121">
        <v>388.92509200000001</v>
      </c>
      <c r="E30" s="121">
        <v>405.98670399999997</v>
      </c>
      <c r="F30" s="67" t="s">
        <v>338</v>
      </c>
      <c r="G30" s="29">
        <v>23</v>
      </c>
      <c r="L30" s="2"/>
      <c r="M30" s="2"/>
    </row>
    <row r="31" spans="1:13" ht="20.100000000000001" customHeight="1">
      <c r="A31" s="33">
        <v>24</v>
      </c>
      <c r="B31" s="68" t="s">
        <v>198</v>
      </c>
      <c r="C31" s="122">
        <v>300.81573800000001</v>
      </c>
      <c r="D31" s="122">
        <v>229.96011999999999</v>
      </c>
      <c r="E31" s="122">
        <v>387.29122599999999</v>
      </c>
      <c r="F31" s="69" t="s">
        <v>328</v>
      </c>
      <c r="G31" s="33">
        <v>24</v>
      </c>
      <c r="L31" s="2"/>
      <c r="M31" s="2"/>
    </row>
    <row r="32" spans="1:13" ht="20.100000000000001" customHeight="1">
      <c r="A32" s="29">
        <v>25</v>
      </c>
      <c r="B32" s="66" t="s">
        <v>173</v>
      </c>
      <c r="C32" s="121">
        <v>342.69763999999998</v>
      </c>
      <c r="D32" s="121">
        <v>318.05674299999998</v>
      </c>
      <c r="E32" s="121">
        <v>355.843187</v>
      </c>
      <c r="F32" s="67" t="s">
        <v>314</v>
      </c>
      <c r="G32" s="29">
        <v>25</v>
      </c>
      <c r="L32" s="2"/>
      <c r="M32" s="2"/>
    </row>
    <row r="33" spans="1:13" ht="20.100000000000001" customHeight="1">
      <c r="A33" s="33">
        <v>26</v>
      </c>
      <c r="B33" s="68" t="s">
        <v>210</v>
      </c>
      <c r="C33" s="122">
        <v>280.52376800000002</v>
      </c>
      <c r="D33" s="122">
        <v>319.11985700000002</v>
      </c>
      <c r="E33" s="122">
        <v>326.04210899999998</v>
      </c>
      <c r="F33" s="69" t="s">
        <v>358</v>
      </c>
      <c r="G33" s="33">
        <v>26</v>
      </c>
      <c r="L33" s="2"/>
      <c r="M33" s="2"/>
    </row>
    <row r="34" spans="1:13" ht="20.100000000000001" customHeight="1">
      <c r="A34" s="29">
        <v>27</v>
      </c>
      <c r="B34" s="66" t="s">
        <v>255</v>
      </c>
      <c r="C34" s="121">
        <v>191.45835400000001</v>
      </c>
      <c r="D34" s="121">
        <v>330.76349099999999</v>
      </c>
      <c r="E34" s="121">
        <v>319.13088599999998</v>
      </c>
      <c r="F34" s="67" t="s">
        <v>386</v>
      </c>
      <c r="G34" s="29">
        <v>27</v>
      </c>
      <c r="L34" s="2"/>
      <c r="M34" s="2"/>
    </row>
    <row r="35" spans="1:13" ht="20.100000000000001" customHeight="1">
      <c r="A35" s="33">
        <v>28</v>
      </c>
      <c r="B35" s="68" t="s">
        <v>176</v>
      </c>
      <c r="C35" s="122">
        <v>312.51643000000001</v>
      </c>
      <c r="D35" s="122">
        <v>367.71515499999998</v>
      </c>
      <c r="E35" s="122">
        <v>314.04751800000003</v>
      </c>
      <c r="F35" s="69" t="s">
        <v>311</v>
      </c>
      <c r="G35" s="33">
        <v>28</v>
      </c>
      <c r="L35" s="2"/>
      <c r="M35" s="2"/>
    </row>
    <row r="36" spans="1:13" ht="20.100000000000001" customHeight="1">
      <c r="A36" s="29">
        <v>29</v>
      </c>
      <c r="B36" s="66" t="s">
        <v>239</v>
      </c>
      <c r="C36" s="121">
        <v>162.00148999999999</v>
      </c>
      <c r="D36" s="121">
        <v>221.04924800000001</v>
      </c>
      <c r="E36" s="121">
        <v>312.99917900000003</v>
      </c>
      <c r="F36" s="67" t="s">
        <v>353</v>
      </c>
      <c r="G36" s="29">
        <v>29</v>
      </c>
      <c r="L36" s="2"/>
      <c r="M36" s="2"/>
    </row>
    <row r="37" spans="1:13" ht="20.100000000000001" customHeight="1">
      <c r="A37" s="33">
        <v>30</v>
      </c>
      <c r="B37" s="68" t="s">
        <v>181</v>
      </c>
      <c r="C37" s="122">
        <v>342.90698300000003</v>
      </c>
      <c r="D37" s="122">
        <v>346.69786299999998</v>
      </c>
      <c r="E37" s="122">
        <v>310.332246</v>
      </c>
      <c r="F37" s="69" t="s">
        <v>319</v>
      </c>
      <c r="G37" s="33">
        <v>30</v>
      </c>
      <c r="L37" s="2"/>
      <c r="M37" s="2"/>
    </row>
    <row r="38" spans="1:13" ht="20.100000000000001" customHeight="1">
      <c r="A38" s="29">
        <v>31</v>
      </c>
      <c r="B38" s="66" t="s">
        <v>175</v>
      </c>
      <c r="C38" s="121">
        <v>337.183179</v>
      </c>
      <c r="D38" s="121">
        <v>313.04344300000002</v>
      </c>
      <c r="E38" s="121">
        <v>300.35730699999999</v>
      </c>
      <c r="F38" s="67" t="s">
        <v>310</v>
      </c>
      <c r="G38" s="29">
        <v>31</v>
      </c>
      <c r="L38" s="2"/>
      <c r="M38" s="2"/>
    </row>
    <row r="39" spans="1:13" ht="20.100000000000001" customHeight="1">
      <c r="A39" s="33">
        <v>32</v>
      </c>
      <c r="B39" s="68" t="s">
        <v>237</v>
      </c>
      <c r="C39" s="122">
        <v>101.560244</v>
      </c>
      <c r="D39" s="122">
        <v>205.986751</v>
      </c>
      <c r="E39" s="122">
        <v>267.481965</v>
      </c>
      <c r="F39" s="69" t="s">
        <v>390</v>
      </c>
      <c r="G39" s="33">
        <v>32</v>
      </c>
      <c r="L39" s="2"/>
      <c r="M39" s="2"/>
    </row>
    <row r="40" spans="1:13" ht="20.100000000000001" customHeight="1">
      <c r="A40" s="29">
        <v>33</v>
      </c>
      <c r="B40" s="66" t="s">
        <v>191</v>
      </c>
      <c r="C40" s="121">
        <v>235.97599600000001</v>
      </c>
      <c r="D40" s="121">
        <v>178.67559700000001</v>
      </c>
      <c r="E40" s="121">
        <v>265.83972699999998</v>
      </c>
      <c r="F40" s="67" t="s">
        <v>329</v>
      </c>
      <c r="G40" s="29">
        <v>33</v>
      </c>
      <c r="L40" s="2"/>
      <c r="M40" s="2"/>
    </row>
    <row r="41" spans="1:13" ht="20.100000000000001" customHeight="1">
      <c r="A41" s="33">
        <v>34</v>
      </c>
      <c r="B41" s="68" t="s">
        <v>225</v>
      </c>
      <c r="C41" s="122">
        <v>97.241163</v>
      </c>
      <c r="D41" s="122">
        <v>296.63152500000001</v>
      </c>
      <c r="E41" s="122">
        <v>260.72990700000003</v>
      </c>
      <c r="F41" s="69" t="s">
        <v>545</v>
      </c>
      <c r="G41" s="33">
        <v>34</v>
      </c>
      <c r="L41" s="2"/>
      <c r="M41" s="2"/>
    </row>
    <row r="42" spans="1:13" ht="20.100000000000001" customHeight="1">
      <c r="A42" s="29">
        <v>35</v>
      </c>
      <c r="B42" s="66" t="s">
        <v>264</v>
      </c>
      <c r="C42" s="121">
        <v>182.24441999999999</v>
      </c>
      <c r="D42" s="121">
        <v>230.894756</v>
      </c>
      <c r="E42" s="121">
        <v>254.087491</v>
      </c>
      <c r="F42" s="67" t="s">
        <v>371</v>
      </c>
      <c r="G42" s="29">
        <v>35</v>
      </c>
      <c r="L42" s="2"/>
      <c r="M42" s="2"/>
    </row>
    <row r="43" spans="1:13" ht="20.100000000000001" customHeight="1">
      <c r="A43" s="33">
        <v>36</v>
      </c>
      <c r="B43" s="68" t="s">
        <v>209</v>
      </c>
      <c r="C43" s="122">
        <v>314.85496499999999</v>
      </c>
      <c r="D43" s="122">
        <v>262.29510299999998</v>
      </c>
      <c r="E43" s="122">
        <v>253.804462</v>
      </c>
      <c r="F43" s="69" t="s">
        <v>377</v>
      </c>
      <c r="G43" s="33">
        <v>36</v>
      </c>
      <c r="L43" s="2"/>
      <c r="M43" s="2"/>
    </row>
    <row r="44" spans="1:13" ht="20.100000000000001" customHeight="1">
      <c r="A44" s="29">
        <v>37</v>
      </c>
      <c r="B44" s="66" t="s">
        <v>232</v>
      </c>
      <c r="C44" s="121">
        <v>316.39523400000002</v>
      </c>
      <c r="D44" s="121">
        <v>394.40749099999999</v>
      </c>
      <c r="E44" s="121">
        <v>232.45825500000001</v>
      </c>
      <c r="F44" s="67" t="s">
        <v>351</v>
      </c>
      <c r="G44" s="29">
        <v>37</v>
      </c>
      <c r="L44" s="2"/>
      <c r="M44" s="2"/>
    </row>
    <row r="45" spans="1:13" ht="20.100000000000001" customHeight="1">
      <c r="A45" s="33">
        <v>38</v>
      </c>
      <c r="B45" s="68" t="s">
        <v>724</v>
      </c>
      <c r="C45" s="122">
        <v>0.56752899999999995</v>
      </c>
      <c r="D45" s="122">
        <v>0.79253799999999996</v>
      </c>
      <c r="E45" s="122">
        <v>231.09895</v>
      </c>
      <c r="F45" s="69" t="s">
        <v>725</v>
      </c>
      <c r="G45" s="33">
        <v>38</v>
      </c>
      <c r="L45" s="2"/>
      <c r="M45" s="2"/>
    </row>
    <row r="46" spans="1:13" ht="20.100000000000001" customHeight="1">
      <c r="A46" s="29">
        <v>39</v>
      </c>
      <c r="B46" s="66" t="s">
        <v>227</v>
      </c>
      <c r="C46" s="121">
        <v>357.96055899999999</v>
      </c>
      <c r="D46" s="121">
        <v>248.57336599999999</v>
      </c>
      <c r="E46" s="121">
        <v>227.59487300000001</v>
      </c>
      <c r="F46" s="67" t="s">
        <v>391</v>
      </c>
      <c r="G46" s="29">
        <v>39</v>
      </c>
      <c r="L46" s="2"/>
      <c r="M46" s="2"/>
    </row>
    <row r="47" spans="1:13" ht="20.100000000000001" customHeight="1">
      <c r="A47" s="33">
        <v>40</v>
      </c>
      <c r="B47" s="68" t="s">
        <v>741</v>
      </c>
      <c r="C47" s="122">
        <v>3.8738000000000002E-2</v>
      </c>
      <c r="D47" s="122">
        <v>0.45828400000000002</v>
      </c>
      <c r="E47" s="122">
        <v>209.68113099999999</v>
      </c>
      <c r="F47" s="69" t="s">
        <v>742</v>
      </c>
      <c r="G47" s="33">
        <v>40</v>
      </c>
      <c r="L47" s="2"/>
      <c r="M47" s="2"/>
    </row>
    <row r="48" spans="1:13" ht="20.100000000000001" customHeight="1">
      <c r="A48" s="29">
        <v>41</v>
      </c>
      <c r="B48" s="66" t="s">
        <v>248</v>
      </c>
      <c r="C48" s="121">
        <v>125.771444</v>
      </c>
      <c r="D48" s="121">
        <v>141.78661700000001</v>
      </c>
      <c r="E48" s="121">
        <v>196.38941700000001</v>
      </c>
      <c r="F48" s="67" t="s">
        <v>396</v>
      </c>
      <c r="G48" s="29">
        <v>41</v>
      </c>
      <c r="L48" s="2"/>
      <c r="M48" s="2"/>
    </row>
    <row r="49" spans="1:13" ht="20.100000000000001" customHeight="1">
      <c r="A49" s="33">
        <v>42</v>
      </c>
      <c r="B49" s="68" t="s">
        <v>24</v>
      </c>
      <c r="C49" s="122">
        <v>142.05996099999999</v>
      </c>
      <c r="D49" s="122">
        <v>152.28022000000001</v>
      </c>
      <c r="E49" s="122">
        <v>183.42551599999999</v>
      </c>
      <c r="F49" s="69" t="s">
        <v>308</v>
      </c>
      <c r="G49" s="33">
        <v>42</v>
      </c>
      <c r="L49" s="2"/>
      <c r="M49" s="2"/>
    </row>
    <row r="50" spans="1:13" ht="20.100000000000001" customHeight="1">
      <c r="A50" s="29">
        <v>43</v>
      </c>
      <c r="B50" s="66" t="s">
        <v>172</v>
      </c>
      <c r="C50" s="121">
        <v>802.56655899999998</v>
      </c>
      <c r="D50" s="121">
        <v>311.19540499999999</v>
      </c>
      <c r="E50" s="121">
        <v>182.158444</v>
      </c>
      <c r="F50" s="67" t="s">
        <v>312</v>
      </c>
      <c r="G50" s="29">
        <v>43</v>
      </c>
      <c r="L50" s="2"/>
      <c r="M50" s="2"/>
    </row>
    <row r="51" spans="1:13" ht="20.100000000000001" customHeight="1">
      <c r="A51" s="33">
        <v>44</v>
      </c>
      <c r="B51" s="68" t="s">
        <v>178</v>
      </c>
      <c r="C51" s="122">
        <v>154.50323</v>
      </c>
      <c r="D51" s="122">
        <v>131.55388300000001</v>
      </c>
      <c r="E51" s="122">
        <v>156.47796700000001</v>
      </c>
      <c r="F51" s="69" t="s">
        <v>316</v>
      </c>
      <c r="G51" s="33">
        <v>44</v>
      </c>
      <c r="L51" s="2"/>
      <c r="M51" s="2"/>
    </row>
    <row r="52" spans="1:13" ht="20.100000000000001" customHeight="1">
      <c r="A52" s="29">
        <v>45</v>
      </c>
      <c r="B52" s="66" t="s">
        <v>212</v>
      </c>
      <c r="C52" s="121">
        <v>146.53402700000001</v>
      </c>
      <c r="D52" s="121">
        <v>118.331892</v>
      </c>
      <c r="E52" s="121">
        <v>153.26889399999999</v>
      </c>
      <c r="F52" s="67" t="s">
        <v>376</v>
      </c>
      <c r="G52" s="29">
        <v>45</v>
      </c>
      <c r="L52" s="2"/>
      <c r="M52" s="2"/>
    </row>
    <row r="53" spans="1:13" ht="20.100000000000001" customHeight="1">
      <c r="A53" s="33">
        <v>46</v>
      </c>
      <c r="B53" s="68" t="s">
        <v>243</v>
      </c>
      <c r="C53" s="122">
        <v>160.97164100000001</v>
      </c>
      <c r="D53" s="122">
        <v>220.19798800000001</v>
      </c>
      <c r="E53" s="122">
        <v>143.339597</v>
      </c>
      <c r="F53" s="69" t="s">
        <v>383</v>
      </c>
      <c r="G53" s="33">
        <v>46</v>
      </c>
      <c r="L53" s="2"/>
      <c r="M53" s="2"/>
    </row>
    <row r="54" spans="1:13" ht="20.100000000000001" customHeight="1">
      <c r="A54" s="29">
        <v>47</v>
      </c>
      <c r="B54" s="66" t="s">
        <v>193</v>
      </c>
      <c r="C54" s="121">
        <v>125.662542</v>
      </c>
      <c r="D54" s="121">
        <v>149.484173</v>
      </c>
      <c r="E54" s="121">
        <v>129.145892</v>
      </c>
      <c r="F54" s="67" t="s">
        <v>339</v>
      </c>
      <c r="G54" s="29">
        <v>47</v>
      </c>
      <c r="L54" s="2"/>
      <c r="M54" s="2"/>
    </row>
    <row r="55" spans="1:13" ht="20.100000000000001" customHeight="1">
      <c r="A55" s="33">
        <v>48</v>
      </c>
      <c r="B55" s="68" t="s">
        <v>252</v>
      </c>
      <c r="C55" s="122">
        <v>170.222711</v>
      </c>
      <c r="D55" s="122">
        <v>122.34879599999999</v>
      </c>
      <c r="E55" s="122">
        <v>122.15714699999999</v>
      </c>
      <c r="F55" s="69" t="s">
        <v>408</v>
      </c>
      <c r="G55" s="33">
        <v>48</v>
      </c>
      <c r="L55" s="2"/>
      <c r="M55" s="2"/>
    </row>
    <row r="56" spans="1:13" ht="20.100000000000001" customHeight="1">
      <c r="A56" s="29">
        <v>49</v>
      </c>
      <c r="B56" s="66" t="s">
        <v>226</v>
      </c>
      <c r="C56" s="121">
        <v>142.51222899999999</v>
      </c>
      <c r="D56" s="121">
        <v>202.76004599999999</v>
      </c>
      <c r="E56" s="121">
        <v>120.65055599999999</v>
      </c>
      <c r="F56" s="67" t="s">
        <v>374</v>
      </c>
      <c r="G56" s="29">
        <v>49</v>
      </c>
      <c r="L56" s="2"/>
      <c r="M56" s="2"/>
    </row>
    <row r="57" spans="1:13" ht="20.100000000000001" customHeight="1">
      <c r="A57" s="33">
        <v>50</v>
      </c>
      <c r="B57" s="68" t="s">
        <v>221</v>
      </c>
      <c r="C57" s="122">
        <v>23.065550999999999</v>
      </c>
      <c r="D57" s="122">
        <v>22.107558000000001</v>
      </c>
      <c r="E57" s="122">
        <v>115.44429</v>
      </c>
      <c r="F57" s="69" t="s">
        <v>354</v>
      </c>
      <c r="G57" s="33">
        <v>50</v>
      </c>
      <c r="L57" s="2"/>
      <c r="M57" s="2"/>
    </row>
    <row r="58" spans="1:13" ht="20.100000000000001" customHeight="1">
      <c r="A58" s="29">
        <v>51</v>
      </c>
      <c r="B58" s="66" t="s">
        <v>199</v>
      </c>
      <c r="C58" s="121">
        <v>306.18948599999999</v>
      </c>
      <c r="D58" s="121">
        <v>161.16473300000001</v>
      </c>
      <c r="E58" s="121">
        <v>114.514937</v>
      </c>
      <c r="F58" s="67" t="s">
        <v>336</v>
      </c>
      <c r="G58" s="29">
        <v>51</v>
      </c>
      <c r="L58" s="2"/>
      <c r="M58" s="2"/>
    </row>
    <row r="59" spans="1:13" ht="20.100000000000001" customHeight="1">
      <c r="A59" s="33">
        <v>52</v>
      </c>
      <c r="B59" s="68" t="s">
        <v>208</v>
      </c>
      <c r="C59" s="122">
        <v>317.48346500000002</v>
      </c>
      <c r="D59" s="122">
        <v>165.34403699999999</v>
      </c>
      <c r="E59" s="122">
        <v>107.560748</v>
      </c>
      <c r="F59" s="69" t="s">
        <v>345</v>
      </c>
      <c r="G59" s="33">
        <v>52</v>
      </c>
      <c r="L59" s="2"/>
      <c r="M59" s="2"/>
    </row>
    <row r="60" spans="1:13" ht="20.100000000000001" customHeight="1">
      <c r="A60" s="29">
        <v>53</v>
      </c>
      <c r="B60" s="66" t="s">
        <v>273</v>
      </c>
      <c r="C60" s="121">
        <v>13.987007999999999</v>
      </c>
      <c r="D60" s="121">
        <v>178.85404</v>
      </c>
      <c r="E60" s="121">
        <v>91.755780999999999</v>
      </c>
      <c r="F60" s="67" t="s">
        <v>406</v>
      </c>
      <c r="G60" s="29">
        <v>53</v>
      </c>
      <c r="L60" s="2"/>
      <c r="M60" s="2"/>
    </row>
    <row r="61" spans="1:13" ht="20.100000000000001" customHeight="1">
      <c r="A61" s="33">
        <v>54</v>
      </c>
      <c r="B61" s="68" t="s">
        <v>522</v>
      </c>
      <c r="C61" s="122">
        <v>102.338094</v>
      </c>
      <c r="D61" s="122">
        <v>62.040067000000001</v>
      </c>
      <c r="E61" s="122">
        <v>88.519352999999995</v>
      </c>
      <c r="F61" s="69" t="s">
        <v>521</v>
      </c>
      <c r="G61" s="33">
        <v>54</v>
      </c>
      <c r="L61" s="2"/>
      <c r="M61" s="2"/>
    </row>
    <row r="62" spans="1:13" ht="20.100000000000001" customHeight="1">
      <c r="A62" s="29">
        <v>55</v>
      </c>
      <c r="B62" s="66" t="s">
        <v>190</v>
      </c>
      <c r="C62" s="121">
        <v>85.948420999999996</v>
      </c>
      <c r="D62" s="121">
        <v>88.275343000000007</v>
      </c>
      <c r="E62" s="121">
        <v>84.113217000000006</v>
      </c>
      <c r="F62" s="67" t="s">
        <v>317</v>
      </c>
      <c r="G62" s="29">
        <v>55</v>
      </c>
      <c r="L62" s="2"/>
      <c r="M62" s="2"/>
    </row>
    <row r="63" spans="1:13" ht="20.100000000000001" customHeight="1">
      <c r="A63" s="33">
        <v>56</v>
      </c>
      <c r="B63" s="68" t="s">
        <v>277</v>
      </c>
      <c r="C63" s="122">
        <v>5.5337709999999998</v>
      </c>
      <c r="D63" s="122">
        <v>103.101691</v>
      </c>
      <c r="E63" s="122">
        <v>80.546842999999996</v>
      </c>
      <c r="F63" s="69" t="s">
        <v>422</v>
      </c>
      <c r="G63" s="33">
        <v>56</v>
      </c>
      <c r="L63" s="2"/>
      <c r="M63" s="2"/>
    </row>
    <row r="64" spans="1:13" ht="20.100000000000001" customHeight="1">
      <c r="A64" s="29">
        <v>57</v>
      </c>
      <c r="B64" s="66" t="s">
        <v>236</v>
      </c>
      <c r="C64" s="121">
        <v>60.502173999999997</v>
      </c>
      <c r="D64" s="121">
        <v>68.567466999999994</v>
      </c>
      <c r="E64" s="121">
        <v>79.863822999999996</v>
      </c>
      <c r="F64" s="67" t="s">
        <v>361</v>
      </c>
      <c r="G64" s="29">
        <v>57</v>
      </c>
      <c r="L64" s="2"/>
      <c r="M64" s="2"/>
    </row>
    <row r="65" spans="1:13" ht="20.100000000000001" customHeight="1">
      <c r="A65" s="33">
        <v>58</v>
      </c>
      <c r="B65" s="68" t="s">
        <v>220</v>
      </c>
      <c r="C65" s="122">
        <v>70.201599999999999</v>
      </c>
      <c r="D65" s="122">
        <v>76.065901999999994</v>
      </c>
      <c r="E65" s="122">
        <v>78.784435999999999</v>
      </c>
      <c r="F65" s="69" t="s">
        <v>417</v>
      </c>
      <c r="G65" s="33">
        <v>58</v>
      </c>
      <c r="L65" s="2"/>
      <c r="M65" s="2"/>
    </row>
    <row r="66" spans="1:13" ht="20.100000000000001" customHeight="1">
      <c r="A66" s="29">
        <v>59</v>
      </c>
      <c r="B66" s="66" t="s">
        <v>223</v>
      </c>
      <c r="C66" s="121">
        <v>88.64434</v>
      </c>
      <c r="D66" s="121">
        <v>55.778567000000002</v>
      </c>
      <c r="E66" s="121">
        <v>65.656737000000007</v>
      </c>
      <c r="F66" s="67" t="s">
        <v>355</v>
      </c>
      <c r="G66" s="29">
        <v>59</v>
      </c>
      <c r="L66" s="2"/>
      <c r="M66" s="2"/>
    </row>
    <row r="67" spans="1:13" ht="20.100000000000001" customHeight="1">
      <c r="A67" s="33">
        <v>60</v>
      </c>
      <c r="B67" s="68" t="s">
        <v>196</v>
      </c>
      <c r="C67" s="122">
        <v>45.065227</v>
      </c>
      <c r="D67" s="122">
        <v>47.594118999999999</v>
      </c>
      <c r="E67" s="122">
        <v>64.124318000000002</v>
      </c>
      <c r="F67" s="69" t="s">
        <v>334</v>
      </c>
      <c r="G67" s="33">
        <v>60</v>
      </c>
      <c r="L67" s="2"/>
      <c r="M67" s="2"/>
    </row>
    <row r="68" spans="1:13" ht="20.100000000000001" customHeight="1">
      <c r="A68" s="29">
        <v>61</v>
      </c>
      <c r="B68" s="66" t="s">
        <v>285</v>
      </c>
      <c r="C68" s="121">
        <v>75.581000000000003</v>
      </c>
      <c r="D68" s="121">
        <v>64.377252999999996</v>
      </c>
      <c r="E68" s="121">
        <v>62.797353000000001</v>
      </c>
      <c r="F68" s="67" t="s">
        <v>381</v>
      </c>
      <c r="G68" s="29">
        <v>61</v>
      </c>
      <c r="L68" s="2"/>
      <c r="M68" s="2"/>
    </row>
    <row r="69" spans="1:13" ht="20.100000000000001" customHeight="1">
      <c r="A69" s="33">
        <v>62</v>
      </c>
      <c r="B69" s="68" t="s">
        <v>261</v>
      </c>
      <c r="C69" s="122">
        <v>43.562325000000001</v>
      </c>
      <c r="D69" s="122">
        <v>62.762833000000001</v>
      </c>
      <c r="E69" s="122">
        <v>53.916755000000002</v>
      </c>
      <c r="F69" s="69" t="s">
        <v>392</v>
      </c>
      <c r="G69" s="33">
        <v>62</v>
      </c>
      <c r="L69" s="2"/>
      <c r="M69" s="2"/>
    </row>
    <row r="70" spans="1:13" ht="20.100000000000001" customHeight="1">
      <c r="A70" s="29">
        <v>63</v>
      </c>
      <c r="B70" s="66" t="s">
        <v>205</v>
      </c>
      <c r="C70" s="121">
        <v>49.516575000000003</v>
      </c>
      <c r="D70" s="121">
        <v>63.559164000000003</v>
      </c>
      <c r="E70" s="121">
        <v>50.276409999999998</v>
      </c>
      <c r="F70" s="67" t="s">
        <v>333</v>
      </c>
      <c r="G70" s="29">
        <v>63</v>
      </c>
      <c r="L70" s="2"/>
      <c r="M70" s="2"/>
    </row>
    <row r="71" spans="1:13" ht="20.100000000000001" customHeight="1">
      <c r="A71" s="33">
        <v>64</v>
      </c>
      <c r="B71" s="68" t="s">
        <v>211</v>
      </c>
      <c r="C71" s="122">
        <v>52.849590999999997</v>
      </c>
      <c r="D71" s="122">
        <v>57.968826999999997</v>
      </c>
      <c r="E71" s="122">
        <v>48.158011999999999</v>
      </c>
      <c r="F71" s="69" t="s">
        <v>347</v>
      </c>
      <c r="G71" s="33">
        <v>64</v>
      </c>
      <c r="L71" s="2"/>
      <c r="M71" s="2"/>
    </row>
    <row r="72" spans="1:13" ht="20.100000000000001" customHeight="1">
      <c r="A72" s="29">
        <v>65</v>
      </c>
      <c r="B72" s="66" t="s">
        <v>247</v>
      </c>
      <c r="C72" s="121">
        <v>30.262411</v>
      </c>
      <c r="D72" s="121">
        <v>54.798406999999997</v>
      </c>
      <c r="E72" s="121">
        <v>42.704740999999999</v>
      </c>
      <c r="F72" s="67" t="s">
        <v>385</v>
      </c>
      <c r="G72" s="29">
        <v>65</v>
      </c>
      <c r="L72" s="2"/>
      <c r="M72" s="2"/>
    </row>
    <row r="73" spans="1:13" ht="20.100000000000001" customHeight="1">
      <c r="A73" s="33">
        <v>66</v>
      </c>
      <c r="B73" s="68" t="s">
        <v>235</v>
      </c>
      <c r="C73" s="122">
        <v>9.8402569999999994</v>
      </c>
      <c r="D73" s="122">
        <v>37.775340999999997</v>
      </c>
      <c r="E73" s="122">
        <v>38.728504000000001</v>
      </c>
      <c r="F73" s="69" t="s">
        <v>369</v>
      </c>
      <c r="G73" s="33">
        <v>66</v>
      </c>
      <c r="L73" s="2"/>
      <c r="M73" s="2"/>
    </row>
    <row r="74" spans="1:13" ht="20.100000000000001" customHeight="1">
      <c r="A74" s="29">
        <v>67</v>
      </c>
      <c r="B74" s="66" t="s">
        <v>266</v>
      </c>
      <c r="C74" s="121">
        <v>26.259433999999999</v>
      </c>
      <c r="D74" s="121">
        <v>66.999264999999994</v>
      </c>
      <c r="E74" s="121">
        <v>35.292220999999998</v>
      </c>
      <c r="F74" s="67" t="s">
        <v>384</v>
      </c>
      <c r="G74" s="29">
        <v>67</v>
      </c>
      <c r="L74" s="2"/>
      <c r="M74" s="2"/>
    </row>
    <row r="75" spans="1:13" ht="20.100000000000001" customHeight="1">
      <c r="A75" s="33">
        <v>68</v>
      </c>
      <c r="B75" s="68" t="s">
        <v>203</v>
      </c>
      <c r="C75" s="122">
        <v>29.858899000000001</v>
      </c>
      <c r="D75" s="122">
        <v>46.643864999999998</v>
      </c>
      <c r="E75" s="122">
        <v>31.544665999999999</v>
      </c>
      <c r="F75" s="69" t="s">
        <v>342</v>
      </c>
      <c r="G75" s="33">
        <v>68</v>
      </c>
      <c r="L75" s="2"/>
      <c r="M75" s="2"/>
    </row>
    <row r="76" spans="1:13" ht="20.100000000000001" customHeight="1">
      <c r="A76" s="29">
        <v>69</v>
      </c>
      <c r="B76" s="66" t="s">
        <v>238</v>
      </c>
      <c r="C76" s="121">
        <v>29.385342000000001</v>
      </c>
      <c r="D76" s="121">
        <v>24.958527</v>
      </c>
      <c r="E76" s="121">
        <v>25.773516000000001</v>
      </c>
      <c r="F76" s="67" t="s">
        <v>370</v>
      </c>
      <c r="G76" s="29">
        <v>69</v>
      </c>
      <c r="L76" s="2"/>
      <c r="M76" s="2"/>
    </row>
    <row r="77" spans="1:13" ht="20.100000000000001" customHeight="1">
      <c r="A77" s="33">
        <v>70</v>
      </c>
      <c r="B77" s="68" t="s">
        <v>216</v>
      </c>
      <c r="C77" s="122">
        <v>38.334124000000003</v>
      </c>
      <c r="D77" s="122">
        <v>34.312510000000003</v>
      </c>
      <c r="E77" s="122">
        <v>25.606109</v>
      </c>
      <c r="F77" s="69" t="s">
        <v>360</v>
      </c>
      <c r="G77" s="33">
        <v>70</v>
      </c>
      <c r="L77" s="2"/>
      <c r="M77" s="2"/>
    </row>
    <row r="78" spans="1:13" ht="20.100000000000001" customHeight="1">
      <c r="A78" s="29">
        <v>71</v>
      </c>
      <c r="B78" s="66" t="s">
        <v>250</v>
      </c>
      <c r="C78" s="121">
        <v>29.940376000000001</v>
      </c>
      <c r="D78" s="121">
        <v>10.578289</v>
      </c>
      <c r="E78" s="121">
        <v>23.500945999999999</v>
      </c>
      <c r="F78" s="67" t="s">
        <v>380</v>
      </c>
      <c r="G78" s="29">
        <v>71</v>
      </c>
      <c r="L78" s="2"/>
      <c r="M78" s="2"/>
    </row>
    <row r="79" spans="1:13" ht="20.100000000000001" customHeight="1">
      <c r="A79" s="33">
        <v>72</v>
      </c>
      <c r="B79" s="68" t="s">
        <v>192</v>
      </c>
      <c r="C79" s="122">
        <v>50.318362</v>
      </c>
      <c r="D79" s="122">
        <v>48.076695999999998</v>
      </c>
      <c r="E79" s="122">
        <v>23.269200999999999</v>
      </c>
      <c r="F79" s="69" t="s">
        <v>324</v>
      </c>
      <c r="G79" s="33">
        <v>72</v>
      </c>
      <c r="L79" s="2"/>
      <c r="M79" s="2"/>
    </row>
    <row r="80" spans="1:13" ht="20.100000000000001" customHeight="1">
      <c r="A80" s="29">
        <v>73</v>
      </c>
      <c r="B80" s="66" t="s">
        <v>292</v>
      </c>
      <c r="C80" s="121">
        <v>0.66182799999999997</v>
      </c>
      <c r="D80" s="121">
        <v>13.072094</v>
      </c>
      <c r="E80" s="121">
        <v>22.076998</v>
      </c>
      <c r="F80" s="67" t="s">
        <v>425</v>
      </c>
      <c r="G80" s="29">
        <v>73</v>
      </c>
      <c r="L80" s="2"/>
      <c r="M80" s="2"/>
    </row>
    <row r="81" spans="1:13" ht="20.100000000000001" customHeight="1">
      <c r="A81" s="33">
        <v>74</v>
      </c>
      <c r="B81" s="68" t="s">
        <v>242</v>
      </c>
      <c r="C81" s="122">
        <v>11.899035</v>
      </c>
      <c r="D81" s="122">
        <v>6.2820400000000003</v>
      </c>
      <c r="E81" s="122">
        <v>20.996542000000002</v>
      </c>
      <c r="F81" s="69" t="s">
        <v>375</v>
      </c>
      <c r="G81" s="33">
        <v>74</v>
      </c>
      <c r="L81" s="2"/>
      <c r="M81" s="2"/>
    </row>
    <row r="82" spans="1:13" ht="20.100000000000001" customHeight="1">
      <c r="A82" s="29">
        <v>75</v>
      </c>
      <c r="B82" s="66" t="s">
        <v>260</v>
      </c>
      <c r="C82" s="121">
        <v>26.670943999999999</v>
      </c>
      <c r="D82" s="121">
        <v>40.870938000000002</v>
      </c>
      <c r="E82" s="121">
        <v>20.091839</v>
      </c>
      <c r="F82" s="67" t="s">
        <v>409</v>
      </c>
      <c r="G82" s="29">
        <v>75</v>
      </c>
      <c r="L82" s="2"/>
      <c r="M82" s="2"/>
    </row>
    <row r="83" spans="1:13" ht="20.100000000000001" customHeight="1">
      <c r="A83" s="33">
        <v>76</v>
      </c>
      <c r="B83" s="68" t="s">
        <v>249</v>
      </c>
      <c r="C83" s="122">
        <v>22.800616999999999</v>
      </c>
      <c r="D83" s="122">
        <v>47.708711000000001</v>
      </c>
      <c r="E83" s="122">
        <v>19.029401</v>
      </c>
      <c r="F83" s="69" t="s">
        <v>366</v>
      </c>
      <c r="G83" s="33">
        <v>76</v>
      </c>
      <c r="L83" s="2"/>
      <c r="M83" s="2"/>
    </row>
    <row r="84" spans="1:13" ht="20.100000000000001" customHeight="1">
      <c r="A84" s="29">
        <v>77</v>
      </c>
      <c r="B84" s="66" t="s">
        <v>214</v>
      </c>
      <c r="C84" s="121">
        <v>22.350936000000001</v>
      </c>
      <c r="D84" s="121">
        <v>6.1408750000000003</v>
      </c>
      <c r="E84" s="121">
        <v>18.658662</v>
      </c>
      <c r="F84" s="67" t="s">
        <v>357</v>
      </c>
      <c r="G84" s="29">
        <v>77</v>
      </c>
      <c r="L84" s="2"/>
      <c r="M84" s="2"/>
    </row>
    <row r="85" spans="1:13" ht="20.100000000000001" customHeight="1">
      <c r="A85" s="33">
        <v>78</v>
      </c>
      <c r="B85" s="68" t="s">
        <v>288</v>
      </c>
      <c r="C85" s="122">
        <v>15.194633</v>
      </c>
      <c r="D85" s="122">
        <v>18.047733000000001</v>
      </c>
      <c r="E85" s="122">
        <v>17.678553000000001</v>
      </c>
      <c r="F85" s="69" t="s">
        <v>404</v>
      </c>
      <c r="G85" s="33">
        <v>78</v>
      </c>
      <c r="L85" s="2"/>
      <c r="M85" s="2"/>
    </row>
    <row r="86" spans="1:13" ht="20.100000000000001" customHeight="1">
      <c r="A86" s="29">
        <v>79</v>
      </c>
      <c r="B86" s="66" t="s">
        <v>289</v>
      </c>
      <c r="C86" s="121">
        <v>10.939145</v>
      </c>
      <c r="D86" s="121">
        <v>21.028684999999999</v>
      </c>
      <c r="E86" s="121">
        <v>17.618483000000001</v>
      </c>
      <c r="F86" s="67" t="s">
        <v>418</v>
      </c>
      <c r="G86" s="29">
        <v>79</v>
      </c>
      <c r="L86" s="2"/>
      <c r="M86" s="2"/>
    </row>
    <row r="87" spans="1:13" ht="20.100000000000001" customHeight="1">
      <c r="A87" s="33">
        <v>80</v>
      </c>
      <c r="B87" s="68" t="s">
        <v>217</v>
      </c>
      <c r="C87" s="122">
        <v>24.640084000000002</v>
      </c>
      <c r="D87" s="122">
        <v>19.122112999999999</v>
      </c>
      <c r="E87" s="122">
        <v>17.537779</v>
      </c>
      <c r="F87" s="69" t="s">
        <v>356</v>
      </c>
      <c r="G87" s="33">
        <v>80</v>
      </c>
      <c r="L87" s="2"/>
      <c r="M87" s="2"/>
    </row>
    <row r="88" spans="1:13" ht="20.100000000000001" customHeight="1">
      <c r="A88" s="29">
        <v>81</v>
      </c>
      <c r="B88" s="66" t="s">
        <v>200</v>
      </c>
      <c r="C88" s="121">
        <v>12.478182</v>
      </c>
      <c r="D88" s="121">
        <v>15.955024</v>
      </c>
      <c r="E88" s="121">
        <v>17.347134</v>
      </c>
      <c r="F88" s="67" t="s">
        <v>344</v>
      </c>
      <c r="G88" s="29">
        <v>81</v>
      </c>
      <c r="L88" s="2"/>
      <c r="M88" s="2"/>
    </row>
    <row r="89" spans="1:13" ht="20.100000000000001" customHeight="1">
      <c r="A89" s="33">
        <v>82</v>
      </c>
      <c r="B89" s="68" t="s">
        <v>287</v>
      </c>
      <c r="C89" s="122">
        <v>4.5310009999999998</v>
      </c>
      <c r="D89" s="122">
        <v>5.2897090000000002</v>
      </c>
      <c r="E89" s="122">
        <v>16.071197000000002</v>
      </c>
      <c r="F89" s="69" t="s">
        <v>413</v>
      </c>
      <c r="G89" s="33">
        <v>82</v>
      </c>
      <c r="L89" s="2"/>
      <c r="M89" s="2"/>
    </row>
    <row r="90" spans="1:13" ht="20.100000000000001" customHeight="1">
      <c r="A90" s="29">
        <v>83</v>
      </c>
      <c r="B90" s="66" t="s">
        <v>269</v>
      </c>
      <c r="C90" s="121">
        <v>11.367549</v>
      </c>
      <c r="D90" s="121">
        <v>32.251089999999998</v>
      </c>
      <c r="E90" s="121">
        <v>15.534618999999999</v>
      </c>
      <c r="F90" s="67" t="s">
        <v>420</v>
      </c>
      <c r="G90" s="29">
        <v>83</v>
      </c>
      <c r="L90" s="2"/>
      <c r="M90" s="2"/>
    </row>
    <row r="91" spans="1:13" ht="20.100000000000001" customHeight="1">
      <c r="A91" s="33">
        <v>84</v>
      </c>
      <c r="B91" s="68" t="s">
        <v>231</v>
      </c>
      <c r="C91" s="122">
        <v>4.8739420000000004</v>
      </c>
      <c r="D91" s="122">
        <v>14.64269</v>
      </c>
      <c r="E91" s="122">
        <v>14.479354000000001</v>
      </c>
      <c r="F91" s="69" t="s">
        <v>373</v>
      </c>
      <c r="G91" s="33">
        <v>84</v>
      </c>
      <c r="L91" s="2"/>
      <c r="M91" s="2"/>
    </row>
    <row r="92" spans="1:13" ht="20.100000000000001" customHeight="1">
      <c r="A92" s="29">
        <v>85</v>
      </c>
      <c r="B92" s="66" t="s">
        <v>274</v>
      </c>
      <c r="C92" s="121">
        <v>10.629554000000001</v>
      </c>
      <c r="D92" s="121">
        <v>8.0574490000000001</v>
      </c>
      <c r="E92" s="121">
        <v>13.558707</v>
      </c>
      <c r="F92" s="67" t="s">
        <v>419</v>
      </c>
      <c r="G92" s="29">
        <v>85</v>
      </c>
      <c r="L92" s="2"/>
      <c r="M92" s="2"/>
    </row>
    <row r="93" spans="1:13" ht="20.100000000000001" customHeight="1">
      <c r="A93" s="33">
        <v>86</v>
      </c>
      <c r="B93" s="68" t="s">
        <v>254</v>
      </c>
      <c r="C93" s="122">
        <v>6.339836</v>
      </c>
      <c r="D93" s="122">
        <v>7.9768819999999998</v>
      </c>
      <c r="E93" s="122">
        <v>11.38143</v>
      </c>
      <c r="F93" s="69" t="s">
        <v>387</v>
      </c>
      <c r="G93" s="33">
        <v>86</v>
      </c>
      <c r="L93" s="2"/>
      <c r="M93" s="2"/>
    </row>
    <row r="94" spans="1:13" ht="20.100000000000001" customHeight="1">
      <c r="A94" s="29">
        <v>87</v>
      </c>
      <c r="B94" s="66" t="s">
        <v>259</v>
      </c>
      <c r="C94" s="121">
        <v>4.0861650000000003</v>
      </c>
      <c r="D94" s="121">
        <v>9.7286230000000007</v>
      </c>
      <c r="E94" s="121">
        <v>9.8698759999999996</v>
      </c>
      <c r="F94" s="67" t="s">
        <v>394</v>
      </c>
      <c r="G94" s="29">
        <v>87</v>
      </c>
      <c r="L94" s="2"/>
      <c r="M94" s="2"/>
    </row>
    <row r="95" spans="1:13" ht="20.100000000000001" customHeight="1">
      <c r="A95" s="33">
        <v>88</v>
      </c>
      <c r="B95" s="68" t="s">
        <v>267</v>
      </c>
      <c r="C95" s="122">
        <v>11.777967</v>
      </c>
      <c r="D95" s="122">
        <v>5.0972350000000004</v>
      </c>
      <c r="E95" s="122">
        <v>8.8451789999999999</v>
      </c>
      <c r="F95" s="69" t="s">
        <v>403</v>
      </c>
      <c r="G95" s="33">
        <v>88</v>
      </c>
      <c r="L95" s="2"/>
      <c r="M95" s="2"/>
    </row>
    <row r="96" spans="1:13" ht="20.100000000000001" customHeight="1">
      <c r="A96" s="29">
        <v>89</v>
      </c>
      <c r="B96" s="66" t="s">
        <v>201</v>
      </c>
      <c r="C96" s="121">
        <v>4.4488450000000004</v>
      </c>
      <c r="D96" s="121">
        <v>5.7657579999999999</v>
      </c>
      <c r="E96" s="121">
        <v>8.7089689999999997</v>
      </c>
      <c r="F96" s="67" t="s">
        <v>346</v>
      </c>
      <c r="G96" s="29">
        <v>89</v>
      </c>
      <c r="L96" s="2"/>
      <c r="M96" s="2"/>
    </row>
    <row r="97" spans="1:13" ht="20.100000000000001" customHeight="1">
      <c r="A97" s="33">
        <v>90</v>
      </c>
      <c r="B97" s="68" t="s">
        <v>195</v>
      </c>
      <c r="C97" s="122">
        <v>3.7334939999999999</v>
      </c>
      <c r="D97" s="122">
        <v>6.1256729999999999</v>
      </c>
      <c r="E97" s="122">
        <v>6.7470100000000004</v>
      </c>
      <c r="F97" s="69" t="s">
        <v>325</v>
      </c>
      <c r="G97" s="33">
        <v>90</v>
      </c>
      <c r="L97" s="2"/>
      <c r="M97" s="2"/>
    </row>
    <row r="98" spans="1:13" ht="20.100000000000001" customHeight="1">
      <c r="A98" s="29">
        <v>91</v>
      </c>
      <c r="B98" s="66" t="s">
        <v>286</v>
      </c>
      <c r="C98" s="121">
        <v>3.0653280000000001</v>
      </c>
      <c r="D98" s="121">
        <v>4.2929310000000003</v>
      </c>
      <c r="E98" s="121">
        <v>4.8238690000000002</v>
      </c>
      <c r="F98" s="67" t="s">
        <v>548</v>
      </c>
      <c r="G98" s="29">
        <v>91</v>
      </c>
      <c r="L98" s="2"/>
      <c r="M98" s="2"/>
    </row>
    <row r="99" spans="1:13" ht="20.100000000000001" customHeight="1">
      <c r="A99" s="33">
        <v>92</v>
      </c>
      <c r="B99" s="68" t="s">
        <v>219</v>
      </c>
      <c r="C99" s="122">
        <v>2.6442730000000001</v>
      </c>
      <c r="D99" s="122">
        <v>3.2328290000000002</v>
      </c>
      <c r="E99" s="122">
        <v>3.2273679999999998</v>
      </c>
      <c r="F99" s="69" t="s">
        <v>359</v>
      </c>
      <c r="G99" s="33">
        <v>92</v>
      </c>
      <c r="L99" s="2"/>
      <c r="M99" s="2"/>
    </row>
    <row r="100" spans="1:13" ht="20.100000000000001" customHeight="1">
      <c r="A100" s="29">
        <v>93</v>
      </c>
      <c r="B100" s="66" t="s">
        <v>268</v>
      </c>
      <c r="C100" s="121">
        <v>0.39796700000000002</v>
      </c>
      <c r="D100" s="121">
        <v>1.873772</v>
      </c>
      <c r="E100" s="121">
        <v>3.0950150000000001</v>
      </c>
      <c r="F100" s="67" t="s">
        <v>416</v>
      </c>
      <c r="G100" s="29">
        <v>93</v>
      </c>
      <c r="L100" s="2"/>
      <c r="M100" s="2"/>
    </row>
    <row r="101" spans="1:13" ht="20.100000000000001" customHeight="1">
      <c r="A101" s="33">
        <v>94</v>
      </c>
      <c r="B101" s="68" t="s">
        <v>293</v>
      </c>
      <c r="C101" s="122">
        <v>1.2957050000000001</v>
      </c>
      <c r="D101" s="122">
        <v>1.615712</v>
      </c>
      <c r="E101" s="122">
        <v>2.685514</v>
      </c>
      <c r="F101" s="69" t="s">
        <v>423</v>
      </c>
      <c r="G101" s="33">
        <v>94</v>
      </c>
      <c r="L101" s="2"/>
      <c r="M101" s="2"/>
    </row>
    <row r="102" spans="1:13" ht="20.100000000000001" customHeight="1">
      <c r="A102" s="29">
        <v>95</v>
      </c>
      <c r="B102" s="66" t="s">
        <v>291</v>
      </c>
      <c r="C102" s="121">
        <v>7.2528639999999998</v>
      </c>
      <c r="D102" s="121">
        <v>7.9495560000000003</v>
      </c>
      <c r="E102" s="121">
        <v>2.6668859999999999</v>
      </c>
      <c r="F102" s="67" t="s">
        <v>414</v>
      </c>
      <c r="G102" s="29">
        <v>95</v>
      </c>
      <c r="L102" s="2"/>
      <c r="M102" s="2"/>
    </row>
    <row r="103" spans="1:13" ht="20.100000000000001" customHeight="1">
      <c r="A103" s="33">
        <v>96</v>
      </c>
      <c r="B103" s="68" t="s">
        <v>290</v>
      </c>
      <c r="C103" s="122">
        <v>10.939000999999999</v>
      </c>
      <c r="D103" s="122">
        <v>4.3190359999999997</v>
      </c>
      <c r="E103" s="122">
        <v>2.6345969999999999</v>
      </c>
      <c r="F103" s="69" t="s">
        <v>415</v>
      </c>
      <c r="G103" s="33">
        <v>96</v>
      </c>
      <c r="L103" s="2"/>
      <c r="M103" s="2"/>
    </row>
    <row r="104" spans="1:13" ht="20.100000000000001" customHeight="1">
      <c r="A104" s="29">
        <v>97</v>
      </c>
      <c r="B104" s="66" t="s">
        <v>271</v>
      </c>
      <c r="C104" s="121">
        <v>1.1557360000000001</v>
      </c>
      <c r="D104" s="121">
        <v>3.191373</v>
      </c>
      <c r="E104" s="121">
        <v>2.5902980000000002</v>
      </c>
      <c r="F104" s="67" t="s">
        <v>405</v>
      </c>
      <c r="G104" s="29">
        <v>97</v>
      </c>
      <c r="L104" s="2"/>
      <c r="M104" s="2"/>
    </row>
    <row r="105" spans="1:13" ht="20.100000000000001" customHeight="1">
      <c r="A105" s="33">
        <v>98</v>
      </c>
      <c r="B105" s="68" t="s">
        <v>244</v>
      </c>
      <c r="C105" s="122">
        <v>0.42489399999999999</v>
      </c>
      <c r="D105" s="122">
        <v>1.550562</v>
      </c>
      <c r="E105" s="122">
        <v>2.2547510000000002</v>
      </c>
      <c r="F105" s="69" t="s">
        <v>379</v>
      </c>
      <c r="G105" s="33">
        <v>98</v>
      </c>
      <c r="L105" s="2"/>
      <c r="M105" s="2"/>
    </row>
    <row r="106" spans="1:13" ht="20.100000000000001" customHeight="1">
      <c r="A106" s="29">
        <v>99</v>
      </c>
      <c r="B106" s="66" t="s">
        <v>253</v>
      </c>
      <c r="C106" s="121">
        <v>1.315879</v>
      </c>
      <c r="D106" s="121">
        <v>2.2069049999999999</v>
      </c>
      <c r="E106" s="121">
        <v>2.0518990000000001</v>
      </c>
      <c r="F106" s="67" t="s">
        <v>410</v>
      </c>
      <c r="G106" s="29">
        <v>99</v>
      </c>
      <c r="L106" s="2"/>
      <c r="M106" s="2"/>
    </row>
    <row r="107" spans="1:13" ht="20.100000000000001" customHeight="1">
      <c r="A107" s="33">
        <v>100</v>
      </c>
      <c r="B107" s="68" t="s">
        <v>735</v>
      </c>
      <c r="C107" s="122">
        <v>0.100147</v>
      </c>
      <c r="D107" s="122">
        <v>20.846526999999998</v>
      </c>
      <c r="E107" s="122">
        <v>1.98149</v>
      </c>
      <c r="F107" s="69" t="s">
        <v>736</v>
      </c>
      <c r="G107" s="33">
        <v>100</v>
      </c>
      <c r="L107" s="2"/>
      <c r="M107" s="2"/>
    </row>
    <row r="108" spans="1:13" ht="20.100000000000001" customHeight="1">
      <c r="A108" s="29">
        <v>101</v>
      </c>
      <c r="B108" s="66" t="s">
        <v>476</v>
      </c>
      <c r="C108" s="121">
        <v>1.3632820000000001</v>
      </c>
      <c r="D108" s="121">
        <v>2.6277970000000002</v>
      </c>
      <c r="E108" s="121">
        <v>1.969722</v>
      </c>
      <c r="F108" s="67" t="s">
        <v>477</v>
      </c>
      <c r="G108" s="29">
        <v>101</v>
      </c>
      <c r="L108" s="2"/>
      <c r="M108" s="2"/>
    </row>
    <row r="109" spans="1:13" ht="20.100000000000001" customHeight="1">
      <c r="A109" s="33">
        <v>102</v>
      </c>
      <c r="B109" s="68" t="s">
        <v>224</v>
      </c>
      <c r="C109" s="122">
        <v>0.13609599999999999</v>
      </c>
      <c r="D109" s="122">
        <v>0.41362399999999999</v>
      </c>
      <c r="E109" s="122">
        <v>1.914811</v>
      </c>
      <c r="F109" s="69" t="s">
        <v>526</v>
      </c>
      <c r="G109" s="33">
        <v>102</v>
      </c>
      <c r="L109" s="2"/>
      <c r="M109" s="2"/>
    </row>
    <row r="110" spans="1:13" ht="20.100000000000001" customHeight="1">
      <c r="A110" s="29">
        <v>103</v>
      </c>
      <c r="B110" s="66" t="s">
        <v>263</v>
      </c>
      <c r="C110" s="121">
        <v>4.147786</v>
      </c>
      <c r="D110" s="121">
        <v>3.0368569999999999</v>
      </c>
      <c r="E110" s="121">
        <v>1.823113</v>
      </c>
      <c r="F110" s="67" t="s">
        <v>411</v>
      </c>
      <c r="G110" s="29">
        <v>103</v>
      </c>
      <c r="L110" s="2"/>
      <c r="M110" s="2"/>
    </row>
    <row r="111" spans="1:13" ht="20.100000000000001" customHeight="1">
      <c r="A111" s="33">
        <v>104</v>
      </c>
      <c r="B111" s="68" t="s">
        <v>270</v>
      </c>
      <c r="C111" s="122">
        <v>1.5007919999999999</v>
      </c>
      <c r="D111" s="122">
        <v>2.7548750000000002</v>
      </c>
      <c r="E111" s="122">
        <v>1.7423930000000001</v>
      </c>
      <c r="F111" s="69" t="s">
        <v>412</v>
      </c>
      <c r="G111" s="33">
        <v>104</v>
      </c>
      <c r="L111" s="2"/>
      <c r="M111" s="2"/>
    </row>
    <row r="112" spans="1:13" ht="20.100000000000001" customHeight="1">
      <c r="A112" s="29">
        <v>105</v>
      </c>
      <c r="B112" s="66" t="s">
        <v>230</v>
      </c>
      <c r="C112" s="121">
        <v>2.3993850000000001</v>
      </c>
      <c r="D112" s="121">
        <v>2.1995840000000002</v>
      </c>
      <c r="E112" s="121">
        <v>1.6732769999999999</v>
      </c>
      <c r="F112" s="67" t="s">
        <v>378</v>
      </c>
      <c r="G112" s="29">
        <v>105</v>
      </c>
      <c r="L112" s="2"/>
      <c r="M112" s="2"/>
    </row>
    <row r="113" spans="1:13" ht="20.100000000000001" customHeight="1">
      <c r="A113" s="33">
        <v>106</v>
      </c>
      <c r="B113" s="68" t="s">
        <v>246</v>
      </c>
      <c r="C113" s="122">
        <v>35.392831000000001</v>
      </c>
      <c r="D113" s="122">
        <v>34.481774000000001</v>
      </c>
      <c r="E113" s="122">
        <v>1.5515730000000001</v>
      </c>
      <c r="F113" s="69" t="s">
        <v>401</v>
      </c>
      <c r="G113" s="33">
        <v>106</v>
      </c>
      <c r="L113" s="2"/>
      <c r="M113" s="2"/>
    </row>
    <row r="114" spans="1:13" ht="20.100000000000001" customHeight="1">
      <c r="A114" s="29">
        <v>107</v>
      </c>
      <c r="B114" s="66" t="s">
        <v>229</v>
      </c>
      <c r="C114" s="121">
        <v>0.960148</v>
      </c>
      <c r="D114" s="121">
        <v>10.262039</v>
      </c>
      <c r="E114" s="121">
        <v>1.5135590000000001</v>
      </c>
      <c r="F114" s="67" t="s">
        <v>348</v>
      </c>
      <c r="G114" s="29">
        <v>107</v>
      </c>
      <c r="L114" s="2"/>
      <c r="M114" s="2"/>
    </row>
    <row r="115" spans="1:13" ht="20.100000000000001" customHeight="1">
      <c r="A115" s="33">
        <v>108</v>
      </c>
      <c r="B115" s="68" t="s">
        <v>213</v>
      </c>
      <c r="C115" s="122">
        <v>2.3379979999999998</v>
      </c>
      <c r="D115" s="122">
        <v>2.3958189999999999</v>
      </c>
      <c r="E115" s="122">
        <v>1.5057430000000001</v>
      </c>
      <c r="F115" s="69" t="s">
        <v>352</v>
      </c>
      <c r="G115" s="33">
        <v>108</v>
      </c>
      <c r="L115" s="2"/>
      <c r="M115" s="2"/>
    </row>
    <row r="116" spans="1:13" ht="20.100000000000001" customHeight="1">
      <c r="A116" s="29">
        <v>109</v>
      </c>
      <c r="B116" s="66" t="s">
        <v>666</v>
      </c>
      <c r="C116" s="121">
        <v>0.13262199999999999</v>
      </c>
      <c r="D116" s="121">
        <v>0.50678100000000004</v>
      </c>
      <c r="E116" s="121">
        <v>1.411953</v>
      </c>
      <c r="F116" s="67" t="s">
        <v>667</v>
      </c>
      <c r="G116" s="29">
        <v>109</v>
      </c>
      <c r="L116" s="2"/>
      <c r="M116" s="2"/>
    </row>
    <row r="117" spans="1:13" ht="20.100000000000001" customHeight="1">
      <c r="A117" s="33">
        <v>110</v>
      </c>
      <c r="B117" s="68" t="s">
        <v>256</v>
      </c>
      <c r="C117" s="122">
        <v>0.54294600000000004</v>
      </c>
      <c r="D117" s="122">
        <v>4.5078860000000001</v>
      </c>
      <c r="E117" s="122">
        <v>1.2818290000000001</v>
      </c>
      <c r="F117" s="69" t="s">
        <v>397</v>
      </c>
      <c r="G117" s="33">
        <v>110</v>
      </c>
      <c r="L117" s="2"/>
      <c r="M117" s="2"/>
    </row>
    <row r="118" spans="1:13" ht="20.100000000000001" customHeight="1">
      <c r="A118" s="29">
        <v>111</v>
      </c>
      <c r="B118" s="66" t="s">
        <v>265</v>
      </c>
      <c r="C118" s="121">
        <v>1.2390859999999999</v>
      </c>
      <c r="D118" s="121">
        <v>2.6960929999999999</v>
      </c>
      <c r="E118" s="121">
        <v>1.258893</v>
      </c>
      <c r="F118" s="67" t="s">
        <v>364</v>
      </c>
      <c r="G118" s="29">
        <v>111</v>
      </c>
      <c r="L118" s="2"/>
      <c r="M118" s="2"/>
    </row>
    <row r="119" spans="1:13" ht="20.100000000000001" customHeight="1">
      <c r="A119" s="33">
        <v>112</v>
      </c>
      <c r="B119" s="68" t="s">
        <v>218</v>
      </c>
      <c r="C119" s="122">
        <v>1.3814919999999999</v>
      </c>
      <c r="D119" s="122">
        <v>0.375828</v>
      </c>
      <c r="E119" s="122">
        <v>1.1785209999999999</v>
      </c>
      <c r="F119" s="69" t="s">
        <v>363</v>
      </c>
      <c r="G119" s="33">
        <v>112</v>
      </c>
      <c r="L119" s="2"/>
      <c r="M119" s="2"/>
    </row>
    <row r="120" spans="1:13" ht="20.100000000000001" customHeight="1">
      <c r="A120" s="29">
        <v>113</v>
      </c>
      <c r="B120" s="66" t="s">
        <v>275</v>
      </c>
      <c r="C120" s="121">
        <v>1.7855259999999999</v>
      </c>
      <c r="D120" s="121">
        <v>1.5059979999999999</v>
      </c>
      <c r="E120" s="121">
        <v>1.0876459999999999</v>
      </c>
      <c r="F120" s="67" t="s">
        <v>424</v>
      </c>
      <c r="G120" s="29">
        <v>113</v>
      </c>
      <c r="L120" s="2"/>
      <c r="M120" s="2"/>
    </row>
    <row r="121" spans="1:13" ht="20.100000000000001" customHeight="1">
      <c r="A121" s="33">
        <v>114</v>
      </c>
      <c r="B121" s="68" t="s">
        <v>767</v>
      </c>
      <c r="C121" s="122">
        <v>0.393953</v>
      </c>
      <c r="D121" s="122" t="s">
        <v>544</v>
      </c>
      <c r="E121" s="122">
        <v>1.044338</v>
      </c>
      <c r="F121" s="69" t="s">
        <v>768</v>
      </c>
      <c r="G121" s="33">
        <v>114</v>
      </c>
      <c r="L121" s="2"/>
      <c r="M121" s="2"/>
    </row>
    <row r="122" spans="1:13" ht="20.100000000000001" customHeight="1">
      <c r="A122" s="29">
        <v>115</v>
      </c>
      <c r="B122" s="66" t="s">
        <v>251</v>
      </c>
      <c r="C122" s="121">
        <v>7.2165010000000001</v>
      </c>
      <c r="D122" s="121">
        <v>1.771833</v>
      </c>
      <c r="E122" s="121">
        <v>0.94613999999999998</v>
      </c>
      <c r="F122" s="67" t="s">
        <v>421</v>
      </c>
      <c r="G122" s="29">
        <v>115</v>
      </c>
      <c r="L122" s="2"/>
      <c r="M122" s="2"/>
    </row>
    <row r="123" spans="1:13" ht="20.100000000000001" customHeight="1">
      <c r="A123" s="33">
        <v>116</v>
      </c>
      <c r="B123" s="68" t="s">
        <v>428</v>
      </c>
      <c r="C123" s="122">
        <v>0.379861</v>
      </c>
      <c r="D123" s="122">
        <v>0.27119199999999999</v>
      </c>
      <c r="E123" s="122">
        <v>0.82232799999999995</v>
      </c>
      <c r="F123" s="69" t="s">
        <v>429</v>
      </c>
      <c r="G123" s="33">
        <v>116</v>
      </c>
      <c r="L123" s="2"/>
      <c r="M123" s="2"/>
    </row>
    <row r="124" spans="1:13" ht="20.100000000000001" customHeight="1">
      <c r="A124" s="29">
        <v>117</v>
      </c>
      <c r="B124" s="66" t="s">
        <v>720</v>
      </c>
      <c r="C124" s="121">
        <v>0.14011899999999999</v>
      </c>
      <c r="D124" s="121">
        <v>0.35145300000000002</v>
      </c>
      <c r="E124" s="121">
        <v>0.72690299999999997</v>
      </c>
      <c r="F124" s="67" t="s">
        <v>721</v>
      </c>
      <c r="G124" s="29">
        <v>117</v>
      </c>
      <c r="L124" s="2"/>
      <c r="M124" s="2"/>
    </row>
    <row r="125" spans="1:13" ht="20.100000000000001" customHeight="1">
      <c r="A125" s="33">
        <v>118</v>
      </c>
      <c r="B125" s="68" t="s">
        <v>272</v>
      </c>
      <c r="C125" s="122">
        <v>0.52226799999999995</v>
      </c>
      <c r="D125" s="122">
        <v>0.46687299999999998</v>
      </c>
      <c r="E125" s="122">
        <v>0.57365200000000005</v>
      </c>
      <c r="F125" s="69" t="s">
        <v>407</v>
      </c>
      <c r="G125" s="33">
        <v>118</v>
      </c>
      <c r="L125" s="2"/>
      <c r="M125" s="2"/>
    </row>
    <row r="126" spans="1:13" ht="20.100000000000001" customHeight="1">
      <c r="A126" s="29">
        <v>119</v>
      </c>
      <c r="B126" s="66" t="s">
        <v>707</v>
      </c>
      <c r="C126" s="121">
        <v>3.8582999999999999E-2</v>
      </c>
      <c r="D126" s="121">
        <v>0.270816</v>
      </c>
      <c r="E126" s="121">
        <v>0.54762500000000003</v>
      </c>
      <c r="F126" s="67" t="s">
        <v>708</v>
      </c>
      <c r="G126" s="29">
        <v>119</v>
      </c>
      <c r="L126" s="2"/>
      <c r="M126" s="2"/>
    </row>
    <row r="127" spans="1:13" ht="20.100000000000001" customHeight="1">
      <c r="A127" s="33">
        <v>120</v>
      </c>
      <c r="B127" s="68" t="s">
        <v>716</v>
      </c>
      <c r="C127" s="122">
        <v>0.305367</v>
      </c>
      <c r="D127" s="122">
        <v>2.6837149999999999</v>
      </c>
      <c r="E127" s="122">
        <v>0.46728199999999998</v>
      </c>
      <c r="F127" s="69" t="s">
        <v>717</v>
      </c>
      <c r="G127" s="33">
        <v>120</v>
      </c>
      <c r="L127" s="2"/>
      <c r="M127" s="2"/>
    </row>
    <row r="128" spans="1:13" ht="20.100000000000001" customHeight="1">
      <c r="A128" s="29">
        <v>121</v>
      </c>
      <c r="B128" s="66" t="s">
        <v>245</v>
      </c>
      <c r="C128" s="121">
        <v>0.777582</v>
      </c>
      <c r="D128" s="121">
        <v>2.5881699999999999</v>
      </c>
      <c r="E128" s="121">
        <v>0.466389</v>
      </c>
      <c r="F128" s="67" t="s">
        <v>372</v>
      </c>
      <c r="G128" s="29">
        <v>121</v>
      </c>
      <c r="L128" s="2"/>
      <c r="M128" s="2"/>
    </row>
    <row r="129" spans="1:13" ht="20.100000000000001" customHeight="1">
      <c r="A129" s="33">
        <v>122</v>
      </c>
      <c r="B129" s="68" t="s">
        <v>664</v>
      </c>
      <c r="C129" s="122">
        <v>1.5600830000000001</v>
      </c>
      <c r="D129" s="122">
        <v>25.366854</v>
      </c>
      <c r="E129" s="122">
        <v>0.45117800000000002</v>
      </c>
      <c r="F129" s="69" t="s">
        <v>665</v>
      </c>
      <c r="G129" s="33">
        <v>122</v>
      </c>
      <c r="L129" s="2"/>
      <c r="M129" s="2"/>
    </row>
    <row r="130" spans="1:13" ht="20.100000000000001" customHeight="1">
      <c r="A130" s="29">
        <v>123</v>
      </c>
      <c r="B130" s="66" t="s">
        <v>709</v>
      </c>
      <c r="C130" s="121">
        <v>0.19774900000000001</v>
      </c>
      <c r="D130" s="121">
        <v>0.44877699999999998</v>
      </c>
      <c r="E130" s="121">
        <v>0.43019200000000002</v>
      </c>
      <c r="F130" s="67" t="s">
        <v>710</v>
      </c>
      <c r="G130" s="29">
        <v>123</v>
      </c>
      <c r="L130" s="2"/>
      <c r="M130" s="2"/>
    </row>
    <row r="131" spans="1:13" ht="20.100000000000001" customHeight="1">
      <c r="A131" s="33">
        <v>124</v>
      </c>
      <c r="B131" s="68" t="s">
        <v>186</v>
      </c>
      <c r="C131" s="122">
        <v>1.0476019999999999</v>
      </c>
      <c r="D131" s="122">
        <v>1.479797</v>
      </c>
      <c r="E131" s="122">
        <v>0.41725499999999999</v>
      </c>
      <c r="F131" s="69" t="s">
        <v>335</v>
      </c>
      <c r="G131" s="33">
        <v>124</v>
      </c>
      <c r="L131" s="2"/>
      <c r="M131" s="2"/>
    </row>
    <row r="132" spans="1:13" ht="20.100000000000001" customHeight="1">
      <c r="A132" s="29">
        <v>125</v>
      </c>
      <c r="B132" s="66" t="s">
        <v>714</v>
      </c>
      <c r="C132" s="121">
        <v>6.1015E-2</v>
      </c>
      <c r="D132" s="121">
        <v>8.4565000000000001E-2</v>
      </c>
      <c r="E132" s="121">
        <v>0.267648</v>
      </c>
      <c r="F132" s="67" t="s">
        <v>715</v>
      </c>
      <c r="G132" s="29">
        <v>125</v>
      </c>
      <c r="L132" s="2"/>
      <c r="M132" s="2"/>
    </row>
    <row r="133" spans="1:13" ht="20.100000000000001" customHeight="1">
      <c r="A133" s="33">
        <v>126</v>
      </c>
      <c r="B133" s="68" t="s">
        <v>228</v>
      </c>
      <c r="C133" s="122">
        <v>2.2000000000000001E-4</v>
      </c>
      <c r="D133" s="122">
        <v>2.4320000000000001E-3</v>
      </c>
      <c r="E133" s="122">
        <v>0.220301</v>
      </c>
      <c r="F133" s="69" t="s">
        <v>367</v>
      </c>
      <c r="G133" s="33">
        <v>126</v>
      </c>
      <c r="L133" s="2"/>
      <c r="M133" s="2"/>
    </row>
    <row r="134" spans="1:13" ht="20.100000000000001" customHeight="1">
      <c r="A134" s="29">
        <v>127</v>
      </c>
      <c r="B134" s="66" t="s">
        <v>549</v>
      </c>
      <c r="C134" s="121">
        <v>0.29228500000000002</v>
      </c>
      <c r="D134" s="121">
        <v>8.3811999999999998E-2</v>
      </c>
      <c r="E134" s="121">
        <v>0.20604</v>
      </c>
      <c r="F134" s="67" t="s">
        <v>550</v>
      </c>
      <c r="G134" s="29">
        <v>127</v>
      </c>
      <c r="L134" s="2"/>
      <c r="M134" s="2"/>
    </row>
    <row r="135" spans="1:13" ht="20.100000000000001" customHeight="1">
      <c r="A135" s="33">
        <v>128</v>
      </c>
      <c r="B135" s="68" t="s">
        <v>769</v>
      </c>
      <c r="C135" s="122">
        <v>8.6580000000000008E-3</v>
      </c>
      <c r="D135" s="122">
        <v>6.9399999999999996E-4</v>
      </c>
      <c r="E135" s="122">
        <v>0.1741</v>
      </c>
      <c r="F135" s="69" t="s">
        <v>770</v>
      </c>
      <c r="G135" s="33">
        <v>128</v>
      </c>
      <c r="L135" s="2"/>
      <c r="M135" s="2"/>
    </row>
    <row r="136" spans="1:13" ht="20.100000000000001" customHeight="1">
      <c r="A136" s="29">
        <v>129</v>
      </c>
      <c r="B136" s="66" t="s">
        <v>262</v>
      </c>
      <c r="C136" s="121">
        <v>0.35399599999999998</v>
      </c>
      <c r="D136" s="121">
        <v>0.30194599999999999</v>
      </c>
      <c r="E136" s="121">
        <v>0.16942099999999999</v>
      </c>
      <c r="F136" s="67" t="s">
        <v>399</v>
      </c>
      <c r="G136" s="29">
        <v>129</v>
      </c>
      <c r="L136" s="2"/>
      <c r="M136" s="2"/>
    </row>
    <row r="137" spans="1:13" ht="20.100000000000001" customHeight="1">
      <c r="A137" s="33">
        <v>130</v>
      </c>
      <c r="B137" s="68" t="s">
        <v>722</v>
      </c>
      <c r="C137" s="122">
        <v>3.7333999999999999E-2</v>
      </c>
      <c r="D137" s="122">
        <v>8.2456000000000002E-2</v>
      </c>
      <c r="E137" s="122">
        <v>0.13650000000000001</v>
      </c>
      <c r="F137" s="69" t="s">
        <v>723</v>
      </c>
      <c r="G137" s="33">
        <v>130</v>
      </c>
      <c r="L137" s="2"/>
      <c r="M137" s="2"/>
    </row>
    <row r="138" spans="1:13" ht="20.100000000000001" customHeight="1">
      <c r="A138" s="29">
        <v>131</v>
      </c>
      <c r="B138" s="66" t="s">
        <v>510</v>
      </c>
      <c r="C138" s="121">
        <v>0.294269</v>
      </c>
      <c r="D138" s="121">
        <v>0.206126</v>
      </c>
      <c r="E138" s="121">
        <v>0.12378400000000001</v>
      </c>
      <c r="F138" s="67" t="s">
        <v>511</v>
      </c>
      <c r="G138" s="29">
        <v>131</v>
      </c>
      <c r="L138" s="2"/>
      <c r="M138" s="2"/>
    </row>
    <row r="139" spans="1:13" ht="20.100000000000001" customHeight="1">
      <c r="A139" s="33">
        <v>132</v>
      </c>
      <c r="B139" s="68" t="s">
        <v>257</v>
      </c>
      <c r="C139" s="122">
        <v>2.7290000000000001E-3</v>
      </c>
      <c r="D139" s="122">
        <v>3.398E-3</v>
      </c>
      <c r="E139" s="122">
        <v>0.113619</v>
      </c>
      <c r="F139" s="69" t="s">
        <v>395</v>
      </c>
      <c r="G139" s="33">
        <v>132</v>
      </c>
      <c r="L139" s="2"/>
      <c r="M139" s="2"/>
    </row>
    <row r="140" spans="1:13" ht="20.100000000000001" customHeight="1">
      <c r="A140" s="29">
        <v>133</v>
      </c>
      <c r="B140" s="66" t="s">
        <v>241</v>
      </c>
      <c r="C140" s="121" t="s">
        <v>544</v>
      </c>
      <c r="D140" s="121">
        <v>0.22029899999999999</v>
      </c>
      <c r="E140" s="121">
        <v>0.11092</v>
      </c>
      <c r="F140" s="67" t="s">
        <v>368</v>
      </c>
      <c r="G140" s="29">
        <v>133</v>
      </c>
      <c r="L140" s="2"/>
      <c r="M140" s="2"/>
    </row>
    <row r="141" spans="1:13" ht="20.100000000000001" customHeight="1">
      <c r="A141" s="33">
        <v>134</v>
      </c>
      <c r="B141" s="68" t="s">
        <v>748</v>
      </c>
      <c r="C141" s="122">
        <v>0.207009</v>
      </c>
      <c r="D141" s="122">
        <v>5.6302999999999999E-2</v>
      </c>
      <c r="E141" s="122">
        <v>0.107992</v>
      </c>
      <c r="F141" s="69" t="s">
        <v>749</v>
      </c>
      <c r="G141" s="33">
        <v>134</v>
      </c>
      <c r="L141" s="2"/>
      <c r="M141" s="2"/>
    </row>
    <row r="142" spans="1:13" ht="20.100000000000001" customHeight="1">
      <c r="A142" s="29">
        <v>135</v>
      </c>
      <c r="B142" s="66" t="s">
        <v>771</v>
      </c>
      <c r="C142" s="121" t="s">
        <v>544</v>
      </c>
      <c r="D142" s="121" t="s">
        <v>544</v>
      </c>
      <c r="E142" s="121">
        <v>9.5640000000000003E-2</v>
      </c>
      <c r="F142" s="67" t="s">
        <v>772</v>
      </c>
      <c r="G142" s="29">
        <v>135</v>
      </c>
      <c r="L142" s="2"/>
      <c r="M142" s="2"/>
    </row>
    <row r="143" spans="1:13" ht="20.100000000000001" customHeight="1">
      <c r="A143" s="33">
        <v>136</v>
      </c>
      <c r="B143" s="68" t="s">
        <v>773</v>
      </c>
      <c r="C143" s="122" t="s">
        <v>544</v>
      </c>
      <c r="D143" s="122" t="s">
        <v>544</v>
      </c>
      <c r="E143" s="122">
        <v>8.0117999999999995E-2</v>
      </c>
      <c r="F143" s="69" t="s">
        <v>774</v>
      </c>
      <c r="G143" s="33">
        <v>136</v>
      </c>
      <c r="L143" s="2"/>
      <c r="M143" s="2"/>
    </row>
    <row r="144" spans="1:13" ht="20.100000000000001" customHeight="1">
      <c r="A144" s="29">
        <v>137</v>
      </c>
      <c r="B144" s="66" t="s">
        <v>731</v>
      </c>
      <c r="C144" s="121" t="s">
        <v>544</v>
      </c>
      <c r="D144" s="121">
        <v>5.8972999999999998E-2</v>
      </c>
      <c r="E144" s="121">
        <v>7.535E-2</v>
      </c>
      <c r="F144" s="67" t="s">
        <v>732</v>
      </c>
      <c r="G144" s="29">
        <v>137</v>
      </c>
      <c r="L144" s="2"/>
      <c r="M144" s="2"/>
    </row>
    <row r="145" spans="1:13" ht="20.100000000000001" customHeight="1">
      <c r="A145" s="33">
        <v>138</v>
      </c>
      <c r="B145" s="68" t="s">
        <v>750</v>
      </c>
      <c r="C145" s="122">
        <v>6.1859999999999997E-3</v>
      </c>
      <c r="D145" s="122">
        <v>5.2946E-2</v>
      </c>
      <c r="E145" s="122">
        <v>7.2392999999999999E-2</v>
      </c>
      <c r="F145" s="69" t="s">
        <v>751</v>
      </c>
      <c r="G145" s="33">
        <v>138</v>
      </c>
      <c r="L145" s="2"/>
      <c r="M145" s="2"/>
    </row>
    <row r="146" spans="1:13" ht="20.100000000000001" customHeight="1">
      <c r="A146" s="29">
        <v>139</v>
      </c>
      <c r="B146" s="66" t="s">
        <v>204</v>
      </c>
      <c r="C146" s="121" t="s">
        <v>544</v>
      </c>
      <c r="D146" s="121" t="s">
        <v>544</v>
      </c>
      <c r="E146" s="121">
        <v>5.8055000000000002E-2</v>
      </c>
      <c r="F146" s="67" t="s">
        <v>350</v>
      </c>
      <c r="G146" s="29">
        <v>139</v>
      </c>
      <c r="L146" s="2"/>
      <c r="M146" s="2"/>
    </row>
    <row r="147" spans="1:13" ht="20.100000000000001" customHeight="1" thickBot="1">
      <c r="A147" s="33" t="s">
        <v>546</v>
      </c>
      <c r="B147" s="68" t="s">
        <v>279</v>
      </c>
      <c r="C147" s="122">
        <v>6.4154469999999995</v>
      </c>
      <c r="D147" s="122">
        <v>12.361556999999999</v>
      </c>
      <c r="E147" s="122">
        <v>0.53735499999999992</v>
      </c>
      <c r="F147" s="69" t="s">
        <v>547</v>
      </c>
      <c r="G147" s="33" t="s">
        <v>546</v>
      </c>
      <c r="L147" s="2"/>
      <c r="M147" s="2"/>
    </row>
    <row r="148" spans="1:13" ht="19.5" customHeight="1" thickBot="1">
      <c r="A148" s="50"/>
      <c r="B148" s="70" t="s">
        <v>78</v>
      </c>
      <c r="C148" s="124">
        <f>SUM(C8:C147)</f>
        <v>44078.89252899999</v>
      </c>
      <c r="D148" s="124">
        <f>SUM(D8:D147)</f>
        <v>41439.266719999978</v>
      </c>
      <c r="E148" s="124">
        <f>SUM(E8:E147)</f>
        <v>47799.903490999997</v>
      </c>
      <c r="F148" s="71" t="s">
        <v>1</v>
      </c>
      <c r="G148" s="53"/>
      <c r="L148" s="2"/>
      <c r="M148" s="2"/>
    </row>
    <row r="149" spans="1:13" ht="35.1" customHeight="1">
      <c r="A149" s="1"/>
      <c r="B149" s="1"/>
      <c r="C149" s="168"/>
      <c r="D149" s="168"/>
      <c r="E149" s="168"/>
      <c r="F149" s="1"/>
      <c r="G149" s="1"/>
      <c r="L149" s="2"/>
      <c r="M149"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9" ht="18" customHeight="1">
      <c r="I1" s="21" t="s">
        <v>77</v>
      </c>
    </row>
    <row r="2" spans="1:19" ht="24" customHeight="1"/>
    <row r="3" spans="1:19" ht="23.25" customHeight="1">
      <c r="A3" s="295" t="s">
        <v>39</v>
      </c>
      <c r="B3" s="295"/>
      <c r="C3" s="295"/>
      <c r="D3" s="295"/>
      <c r="E3" s="295"/>
      <c r="F3" s="295"/>
      <c r="G3" s="295"/>
      <c r="L3" s="2"/>
      <c r="M3" s="2"/>
    </row>
    <row r="4" spans="1:19" ht="23.25" customHeight="1">
      <c r="A4" s="296" t="s">
        <v>47</v>
      </c>
      <c r="B4" s="296"/>
      <c r="C4" s="296"/>
      <c r="D4" s="296"/>
      <c r="E4" s="296"/>
      <c r="F4" s="296"/>
      <c r="G4" s="296"/>
      <c r="L4" s="2"/>
      <c r="M4" s="2"/>
    </row>
    <row r="5" spans="1:19" ht="18" customHeight="1">
      <c r="A5" s="293" t="s">
        <v>84</v>
      </c>
      <c r="B5" s="302" t="s">
        <v>101</v>
      </c>
      <c r="C5" s="12" t="s">
        <v>754</v>
      </c>
      <c r="D5" s="12" t="s">
        <v>745</v>
      </c>
      <c r="E5" s="12" t="s">
        <v>754</v>
      </c>
      <c r="F5" s="300" t="s">
        <v>105</v>
      </c>
      <c r="G5" s="301" t="s">
        <v>83</v>
      </c>
      <c r="L5" s="2"/>
      <c r="M5" s="2"/>
    </row>
    <row r="6" spans="1:19" ht="18" customHeight="1">
      <c r="A6" s="293"/>
      <c r="B6" s="302"/>
      <c r="C6" s="18">
        <v>2019</v>
      </c>
      <c r="D6" s="18">
        <v>2020</v>
      </c>
      <c r="E6" s="18">
        <v>2020</v>
      </c>
      <c r="F6" s="300"/>
      <c r="G6" s="301"/>
      <c r="L6" s="2"/>
      <c r="M6" s="2"/>
      <c r="O6" s="165"/>
      <c r="P6" s="165"/>
      <c r="Q6" s="164"/>
      <c r="R6" s="164"/>
      <c r="S6" s="164"/>
    </row>
    <row r="7" spans="1:19" ht="18" customHeight="1">
      <c r="A7" s="293"/>
      <c r="B7" s="302"/>
      <c r="C7" s="297" t="s">
        <v>79</v>
      </c>
      <c r="D7" s="298"/>
      <c r="E7" s="299"/>
      <c r="F7" s="300"/>
      <c r="G7" s="301"/>
      <c r="L7" s="2"/>
      <c r="M7" s="2"/>
      <c r="O7" s="165"/>
      <c r="P7" s="165"/>
      <c r="Q7" s="164"/>
      <c r="R7" s="164"/>
      <c r="S7" s="164"/>
    </row>
    <row r="8" spans="1:19" ht="20.100000000000001" customHeight="1">
      <c r="A8" s="87">
        <v>1</v>
      </c>
      <c r="B8" s="66" t="s">
        <v>98</v>
      </c>
      <c r="C8" s="121">
        <v>16480.750914</v>
      </c>
      <c r="D8" s="121">
        <v>16679.561156</v>
      </c>
      <c r="E8" s="121">
        <v>20673.362454999999</v>
      </c>
      <c r="F8" s="67" t="s">
        <v>102</v>
      </c>
      <c r="G8" s="63">
        <v>1</v>
      </c>
      <c r="L8" s="2"/>
      <c r="M8" s="2"/>
      <c r="O8" s="165"/>
      <c r="P8" s="165"/>
      <c r="Q8" s="164"/>
      <c r="R8" s="164"/>
      <c r="S8" s="164"/>
    </row>
    <row r="9" spans="1:19" ht="20.100000000000001" customHeight="1">
      <c r="A9" s="88">
        <v>2</v>
      </c>
      <c r="B9" s="68" t="s">
        <v>99</v>
      </c>
      <c r="C9" s="122">
        <v>15976.948344</v>
      </c>
      <c r="D9" s="122">
        <v>15937.046489</v>
      </c>
      <c r="E9" s="122">
        <v>16260.523169</v>
      </c>
      <c r="F9" s="69" t="s">
        <v>103</v>
      </c>
      <c r="G9" s="64">
        <v>2</v>
      </c>
      <c r="L9" s="2"/>
      <c r="M9" s="2"/>
    </row>
    <row r="10" spans="1:19" ht="20.100000000000001" customHeight="1" thickBot="1">
      <c r="A10" s="89">
        <v>3</v>
      </c>
      <c r="B10" s="85" t="s">
        <v>100</v>
      </c>
      <c r="C10" s="123">
        <v>11621.193271</v>
      </c>
      <c r="D10" s="123">
        <v>8822.6590749999996</v>
      </c>
      <c r="E10" s="123">
        <v>10866.017867</v>
      </c>
      <c r="F10" s="86" t="s">
        <v>104</v>
      </c>
      <c r="G10" s="79">
        <v>3</v>
      </c>
      <c r="L10" s="2"/>
      <c r="M10" s="2"/>
    </row>
    <row r="11" spans="1:19" ht="19.5" customHeight="1" thickBot="1">
      <c r="A11" s="90"/>
      <c r="B11" s="70" t="s">
        <v>78</v>
      </c>
      <c r="C11" s="124">
        <f>SUM(C8:C10)</f>
        <v>44078.892529000004</v>
      </c>
      <c r="D11" s="124">
        <f>SUM(D8:D10)</f>
        <v>41439.26672</v>
      </c>
      <c r="E11" s="124">
        <f>SUM(E8:E10)</f>
        <v>47799.903491000005</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295" t="s">
        <v>40</v>
      </c>
      <c r="B3" s="295"/>
      <c r="C3" s="295"/>
      <c r="D3" s="295"/>
      <c r="E3" s="295"/>
      <c r="F3" s="295"/>
      <c r="G3" s="295"/>
      <c r="L3" s="2"/>
      <c r="M3" s="2"/>
    </row>
    <row r="4" spans="1:13" ht="23.25" customHeight="1">
      <c r="A4" s="296" t="s">
        <v>48</v>
      </c>
      <c r="B4" s="296"/>
      <c r="C4" s="296"/>
      <c r="D4" s="296"/>
      <c r="E4" s="296"/>
      <c r="F4" s="296"/>
      <c r="G4" s="296"/>
      <c r="L4" s="2"/>
      <c r="M4" s="2"/>
    </row>
    <row r="5" spans="1:13" ht="18" customHeight="1">
      <c r="A5" s="293" t="s">
        <v>84</v>
      </c>
      <c r="B5" s="302" t="s">
        <v>101</v>
      </c>
      <c r="C5" s="12" t="s">
        <v>754</v>
      </c>
      <c r="D5" s="12" t="s">
        <v>745</v>
      </c>
      <c r="E5" s="12" t="s">
        <v>754</v>
      </c>
      <c r="F5" s="300" t="s">
        <v>105</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0.100000000000001" customHeight="1">
      <c r="A8" s="81">
        <v>1</v>
      </c>
      <c r="B8" s="43" t="s">
        <v>106</v>
      </c>
      <c r="C8" s="121">
        <v>1376.304345</v>
      </c>
      <c r="D8" s="121">
        <v>1476.869246</v>
      </c>
      <c r="E8" s="121">
        <v>1486.2486590000001</v>
      </c>
      <c r="F8" s="44" t="s">
        <v>109</v>
      </c>
      <c r="G8" s="63">
        <v>1</v>
      </c>
      <c r="L8" s="2"/>
      <c r="M8" s="2"/>
    </row>
    <row r="9" spans="1:13" ht="20.100000000000001" customHeight="1">
      <c r="A9" s="82">
        <v>2</v>
      </c>
      <c r="B9" s="45" t="s">
        <v>107</v>
      </c>
      <c r="C9" s="122">
        <v>10318.800657</v>
      </c>
      <c r="D9" s="122">
        <v>9746.8946180000003</v>
      </c>
      <c r="E9" s="122">
        <v>9392.9710849999992</v>
      </c>
      <c r="F9" s="46" t="s">
        <v>111</v>
      </c>
      <c r="G9" s="64">
        <v>2</v>
      </c>
      <c r="L9" s="2"/>
      <c r="M9" s="2"/>
    </row>
    <row r="10" spans="1:13" ht="20.100000000000001" customHeight="1" thickBot="1">
      <c r="A10" s="83">
        <v>3</v>
      </c>
      <c r="B10" s="48" t="s">
        <v>108</v>
      </c>
      <c r="C10" s="123">
        <v>32383.787527</v>
      </c>
      <c r="D10" s="123">
        <v>30215.502855999999</v>
      </c>
      <c r="E10" s="123">
        <v>36920.683747000003</v>
      </c>
      <c r="F10" s="49" t="s">
        <v>110</v>
      </c>
      <c r="G10" s="79">
        <v>3</v>
      </c>
      <c r="L10" s="2"/>
      <c r="M10" s="2"/>
    </row>
    <row r="11" spans="1:13" ht="19.5" customHeight="1" thickBot="1">
      <c r="A11" s="84"/>
      <c r="B11" s="51" t="s">
        <v>78</v>
      </c>
      <c r="C11" s="124">
        <f>SUM(C8:C10)</f>
        <v>44078.892529000004</v>
      </c>
      <c r="D11" s="124">
        <f>SUM(D8:D10)</f>
        <v>41439.26672</v>
      </c>
      <c r="E11" s="124">
        <f>SUM(E8:E10)</f>
        <v>47799.903491000005</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2"/>
  <sheetViews>
    <sheetView showGridLines="0" rightToLeft="1" workbookViewId="0"/>
  </sheetViews>
  <sheetFormatPr defaultColWidth="8.625" defaultRowHeight="18" customHeight="1"/>
  <cols>
    <col min="1" max="1" width="6.75" style="2" customWidth="1"/>
    <col min="2" max="2" width="29.25" style="2" customWidth="1"/>
    <col min="3" max="5" width="12.75" style="2" customWidth="1"/>
    <col min="6" max="6" width="29.25" style="2" bestFit="1" customWidth="1"/>
    <col min="7" max="7" width="6.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8" ht="18" customHeight="1">
      <c r="I1" s="21" t="s">
        <v>77</v>
      </c>
    </row>
    <row r="2" spans="1:18" ht="24" customHeight="1">
      <c r="C2" s="20"/>
      <c r="D2" s="20"/>
      <c r="E2" s="20"/>
    </row>
    <row r="3" spans="1:18" ht="23.25" customHeight="1">
      <c r="A3" s="295" t="s">
        <v>124</v>
      </c>
      <c r="B3" s="295"/>
      <c r="C3" s="295"/>
      <c r="D3" s="295"/>
      <c r="E3" s="295"/>
      <c r="F3" s="295"/>
      <c r="G3" s="295"/>
      <c r="L3" s="2"/>
      <c r="M3" s="2"/>
    </row>
    <row r="4" spans="1:18" ht="23.25" customHeight="1">
      <c r="A4" s="296" t="s">
        <v>123</v>
      </c>
      <c r="B4" s="296"/>
      <c r="C4" s="296"/>
      <c r="D4" s="296"/>
      <c r="E4" s="296"/>
      <c r="F4" s="296"/>
      <c r="G4" s="296"/>
      <c r="L4" s="2"/>
      <c r="M4" s="2"/>
    </row>
    <row r="5" spans="1:18" ht="18" customHeight="1">
      <c r="A5" s="293" t="s">
        <v>127</v>
      </c>
      <c r="B5" s="305" t="s">
        <v>128</v>
      </c>
      <c r="C5" s="12" t="s">
        <v>754</v>
      </c>
      <c r="D5" s="12" t="s">
        <v>745</v>
      </c>
      <c r="E5" s="12" t="s">
        <v>754</v>
      </c>
      <c r="F5" s="303" t="s">
        <v>126</v>
      </c>
      <c r="G5" s="301" t="s">
        <v>125</v>
      </c>
      <c r="L5" s="2"/>
      <c r="M5" s="2"/>
    </row>
    <row r="6" spans="1:18" ht="18" customHeight="1">
      <c r="A6" s="293"/>
      <c r="B6" s="305"/>
      <c r="C6" s="18">
        <v>2019</v>
      </c>
      <c r="D6" s="18">
        <v>2020</v>
      </c>
      <c r="E6" s="18">
        <v>2020</v>
      </c>
      <c r="F6" s="303"/>
      <c r="G6" s="301"/>
      <c r="L6" s="2"/>
      <c r="M6" s="2"/>
    </row>
    <row r="7" spans="1:18" ht="18" customHeight="1">
      <c r="A7" s="293"/>
      <c r="B7" s="305"/>
      <c r="C7" s="297" t="s">
        <v>79</v>
      </c>
      <c r="D7" s="298"/>
      <c r="E7" s="299"/>
      <c r="F7" s="303"/>
      <c r="G7" s="301"/>
      <c r="L7" s="2"/>
      <c r="M7" s="2"/>
    </row>
    <row r="8" spans="1:18" ht="20.100000000000001" customHeight="1">
      <c r="A8" s="98" t="s">
        <v>139</v>
      </c>
      <c r="B8" s="73" t="s">
        <v>0</v>
      </c>
      <c r="C8" s="125">
        <f>SUBTOTAL(9,C9:C21)</f>
        <v>25101.087414999998</v>
      </c>
      <c r="D8" s="125">
        <f>SUBTOTAL(9,D9:D21)</f>
        <v>24950.900569000009</v>
      </c>
      <c r="E8" s="125">
        <f>SUBTOTAL(9,E9:E21)</f>
        <v>28649.475444</v>
      </c>
      <c r="F8" s="74" t="s">
        <v>1</v>
      </c>
      <c r="G8" s="95" t="s">
        <v>129</v>
      </c>
      <c r="L8" s="2"/>
      <c r="M8" s="2"/>
    </row>
    <row r="9" spans="1:18" ht="20.100000000000001" customHeight="1">
      <c r="A9" s="99"/>
      <c r="B9" s="66" t="s">
        <v>142</v>
      </c>
      <c r="C9" s="121">
        <v>11485.887256</v>
      </c>
      <c r="D9" s="121">
        <v>11469.852971000002</v>
      </c>
      <c r="E9" s="121">
        <v>13266.084673999998</v>
      </c>
      <c r="F9" s="67" t="s">
        <v>426</v>
      </c>
      <c r="G9" s="96"/>
      <c r="I9" s="11"/>
      <c r="J9" s="10"/>
      <c r="K9" s="10"/>
      <c r="L9" s="2"/>
      <c r="M9" s="2"/>
    </row>
    <row r="10" spans="1:18" ht="20.100000000000001" customHeight="1">
      <c r="A10" s="100"/>
      <c r="B10" s="68" t="s">
        <v>143</v>
      </c>
      <c r="C10" s="122">
        <v>8088.4662770000004</v>
      </c>
      <c r="D10" s="122">
        <v>8077.9236000000001</v>
      </c>
      <c r="E10" s="122">
        <v>8762.6134550000006</v>
      </c>
      <c r="F10" s="69" t="s">
        <v>169</v>
      </c>
      <c r="G10" s="97"/>
      <c r="I10" s="11"/>
      <c r="J10" s="10"/>
      <c r="K10" s="10"/>
      <c r="L10" s="2"/>
      <c r="M10" s="2"/>
    </row>
    <row r="11" spans="1:18" ht="20.100000000000001" customHeight="1">
      <c r="A11" s="99"/>
      <c r="B11" s="66" t="s">
        <v>147</v>
      </c>
      <c r="C11" s="121">
        <v>1009.959367</v>
      </c>
      <c r="D11" s="121">
        <v>1014.5118649999999</v>
      </c>
      <c r="E11" s="121">
        <v>2207.540309</v>
      </c>
      <c r="F11" s="67" t="s">
        <v>283</v>
      </c>
      <c r="G11" s="96"/>
      <c r="I11" s="11"/>
      <c r="J11" s="10"/>
      <c r="K11" s="10"/>
      <c r="L11" s="2"/>
      <c r="M11" s="2"/>
    </row>
    <row r="12" spans="1:18" ht="20.100000000000001" customHeight="1">
      <c r="A12" s="100"/>
      <c r="B12" s="68" t="s">
        <v>144</v>
      </c>
      <c r="C12" s="122">
        <v>1339.579248</v>
      </c>
      <c r="D12" s="122">
        <v>1463.771602</v>
      </c>
      <c r="E12" s="122">
        <v>1225.7115859999999</v>
      </c>
      <c r="F12" s="69" t="s">
        <v>427</v>
      </c>
      <c r="G12" s="97"/>
      <c r="I12" s="11"/>
      <c r="J12" s="10"/>
      <c r="K12" s="10"/>
      <c r="L12" s="2"/>
      <c r="M12" s="2"/>
      <c r="N12" s="165"/>
      <c r="O12" s="165"/>
      <c r="P12" s="164"/>
      <c r="Q12" s="164"/>
      <c r="R12" s="164"/>
    </row>
    <row r="13" spans="1:18" ht="20.100000000000001" customHeight="1">
      <c r="A13" s="99"/>
      <c r="B13" s="66" t="s">
        <v>149</v>
      </c>
      <c r="C13" s="121">
        <v>345.10717899999997</v>
      </c>
      <c r="D13" s="121">
        <v>309.85805599999998</v>
      </c>
      <c r="E13" s="121">
        <v>865.55384800000002</v>
      </c>
      <c r="F13" s="67" t="s">
        <v>281</v>
      </c>
      <c r="G13" s="96"/>
      <c r="I13" s="11"/>
      <c r="J13" s="10"/>
      <c r="K13" s="10"/>
      <c r="L13" s="2"/>
      <c r="M13" s="2"/>
      <c r="N13" s="165"/>
      <c r="O13" s="165"/>
      <c r="P13" s="164"/>
      <c r="Q13" s="164"/>
      <c r="R13" s="164"/>
    </row>
    <row r="14" spans="1:18" ht="20.100000000000001" customHeight="1">
      <c r="A14" s="100"/>
      <c r="B14" s="68" t="s">
        <v>299</v>
      </c>
      <c r="C14" s="122">
        <v>467.48401799999999</v>
      </c>
      <c r="D14" s="122">
        <v>441.62303000000003</v>
      </c>
      <c r="E14" s="122">
        <v>595.11851000000001</v>
      </c>
      <c r="F14" s="69" t="s">
        <v>300</v>
      </c>
      <c r="G14" s="97"/>
      <c r="I14" s="11"/>
      <c r="J14" s="10"/>
      <c r="K14" s="10"/>
      <c r="L14" s="2"/>
      <c r="M14" s="2"/>
      <c r="N14" s="165"/>
      <c r="O14" s="165"/>
      <c r="P14" s="164"/>
      <c r="Q14" s="164"/>
      <c r="R14" s="164"/>
    </row>
    <row r="15" spans="1:18" ht="20.100000000000001" customHeight="1">
      <c r="A15" s="99"/>
      <c r="B15" s="66" t="s">
        <v>669</v>
      </c>
      <c r="C15" s="121">
        <v>0</v>
      </c>
      <c r="D15" s="121">
        <v>463.55866800000001</v>
      </c>
      <c r="E15" s="121">
        <v>547.60039500000005</v>
      </c>
      <c r="F15" s="67" t="s">
        <v>670</v>
      </c>
      <c r="G15" s="96"/>
      <c r="I15" s="11"/>
      <c r="J15" s="10"/>
      <c r="K15" s="10"/>
      <c r="L15" s="2"/>
      <c r="M15" s="2"/>
      <c r="N15" s="165"/>
      <c r="O15" s="165"/>
      <c r="P15" s="164"/>
      <c r="Q15" s="164"/>
      <c r="R15" s="164"/>
    </row>
    <row r="16" spans="1:18" ht="20.100000000000001" customHeight="1">
      <c r="A16" s="100"/>
      <c r="B16" s="68" t="s">
        <v>671</v>
      </c>
      <c r="C16" s="122">
        <v>331.03925500000003</v>
      </c>
      <c r="D16" s="122">
        <v>316.86101200000002</v>
      </c>
      <c r="E16" s="122">
        <v>340.892605</v>
      </c>
      <c r="F16" s="69" t="s">
        <v>672</v>
      </c>
      <c r="G16" s="97"/>
      <c r="I16" s="11"/>
      <c r="J16" s="10"/>
      <c r="K16" s="10"/>
      <c r="L16" s="166"/>
      <c r="M16" s="166"/>
      <c r="N16" s="165"/>
      <c r="O16" s="165"/>
      <c r="P16" s="164"/>
      <c r="Q16" s="164"/>
      <c r="R16" s="164"/>
    </row>
    <row r="17" spans="1:18" ht="20.100000000000001" customHeight="1">
      <c r="A17" s="99"/>
      <c r="B17" s="66" t="s">
        <v>145</v>
      </c>
      <c r="C17" s="121">
        <v>1746.5527259999999</v>
      </c>
      <c r="D17" s="121">
        <v>288.10147599999999</v>
      </c>
      <c r="E17" s="121">
        <v>290.13028500000001</v>
      </c>
      <c r="F17" s="67" t="s">
        <v>280</v>
      </c>
      <c r="G17" s="96"/>
      <c r="I17" s="11"/>
      <c r="J17" s="10"/>
      <c r="K17" s="10"/>
      <c r="L17" s="2"/>
      <c r="M17" s="2"/>
      <c r="N17" s="165"/>
      <c r="O17" s="165"/>
      <c r="P17" s="164"/>
      <c r="Q17" s="164"/>
      <c r="R17" s="164"/>
    </row>
    <row r="18" spans="1:18" ht="20.100000000000001" customHeight="1">
      <c r="A18" s="100"/>
      <c r="B18" s="68" t="s">
        <v>146</v>
      </c>
      <c r="C18" s="122">
        <v>77.906620000000004</v>
      </c>
      <c r="D18" s="122">
        <v>164.626397</v>
      </c>
      <c r="E18" s="122">
        <v>220.81044900000001</v>
      </c>
      <c r="F18" s="69" t="s">
        <v>527</v>
      </c>
      <c r="G18" s="97"/>
      <c r="I18" s="11"/>
      <c r="J18" s="10"/>
      <c r="K18" s="10"/>
      <c r="L18" s="2"/>
      <c r="M18" s="2"/>
      <c r="N18" s="165"/>
      <c r="O18" s="165"/>
      <c r="P18" s="164"/>
      <c r="Q18" s="164"/>
      <c r="R18" s="164"/>
    </row>
    <row r="19" spans="1:18" ht="20.100000000000001" customHeight="1">
      <c r="A19" s="99"/>
      <c r="B19" s="66" t="s">
        <v>150</v>
      </c>
      <c r="C19" s="121">
        <v>44.71161</v>
      </c>
      <c r="D19" s="121">
        <v>137.37809999999999</v>
      </c>
      <c r="E19" s="121">
        <v>214.23404099999999</v>
      </c>
      <c r="F19" s="67" t="s">
        <v>284</v>
      </c>
      <c r="G19" s="96"/>
      <c r="I19" s="11"/>
      <c r="J19" s="10"/>
      <c r="K19" s="10"/>
      <c r="L19" s="2"/>
      <c r="M19" s="2"/>
      <c r="N19" s="165"/>
      <c r="O19" s="165"/>
      <c r="P19" s="164"/>
      <c r="Q19" s="164"/>
      <c r="R19" s="164"/>
    </row>
    <row r="20" spans="1:18" ht="20.100000000000001" customHeight="1">
      <c r="A20" s="100"/>
      <c r="B20" s="68" t="s">
        <v>148</v>
      </c>
      <c r="C20" s="122">
        <v>164.39385899999999</v>
      </c>
      <c r="D20" s="122">
        <v>802.83332600000006</v>
      </c>
      <c r="E20" s="122">
        <v>113.18499799999999</v>
      </c>
      <c r="F20" s="69" t="s">
        <v>282</v>
      </c>
      <c r="G20" s="97"/>
      <c r="I20" s="11"/>
      <c r="J20" s="10"/>
      <c r="K20" s="10"/>
      <c r="L20" s="2"/>
      <c r="M20" s="2"/>
      <c r="N20" s="165"/>
      <c r="O20" s="165"/>
      <c r="P20" s="164"/>
      <c r="Q20" s="164"/>
      <c r="R20" s="164"/>
    </row>
    <row r="21" spans="1:18" ht="20.100000000000001" customHeight="1">
      <c r="A21" s="99"/>
      <c r="B21" s="66" t="s">
        <v>743</v>
      </c>
      <c r="C21" s="121">
        <v>0</v>
      </c>
      <c r="D21" s="121">
        <v>4.66E-4</v>
      </c>
      <c r="E21" s="121">
        <v>2.8899999999999998E-4</v>
      </c>
      <c r="F21" s="67" t="s">
        <v>744</v>
      </c>
      <c r="G21" s="96"/>
      <c r="I21" s="11"/>
      <c r="J21" s="10"/>
      <c r="K21" s="10"/>
      <c r="L21" s="2"/>
      <c r="M21" s="2"/>
      <c r="N21" s="165"/>
      <c r="O21" s="165"/>
      <c r="P21" s="164"/>
      <c r="Q21" s="164"/>
      <c r="R21" s="164"/>
    </row>
    <row r="22" spans="1:18" ht="20.100000000000001" customHeight="1">
      <c r="A22" s="98" t="s">
        <v>140</v>
      </c>
      <c r="B22" s="73" t="s">
        <v>0</v>
      </c>
      <c r="C22" s="125">
        <f>SUBTOTAL(9,C23:C31)</f>
        <v>6651.0553100000006</v>
      </c>
      <c r="D22" s="125">
        <f>SUBTOTAL(9,D23:D31)</f>
        <v>6784.2040989999996</v>
      </c>
      <c r="E22" s="125">
        <f>SUBTOTAL(9,E23:E31)</f>
        <v>6335.7007519999997</v>
      </c>
      <c r="F22" s="74" t="s">
        <v>1</v>
      </c>
      <c r="G22" s="95" t="s">
        <v>130</v>
      </c>
      <c r="L22" s="2"/>
      <c r="M22" s="2"/>
      <c r="N22" s="165"/>
      <c r="O22" s="165"/>
      <c r="P22" s="164"/>
      <c r="Q22" s="165"/>
      <c r="R22" s="165"/>
    </row>
    <row r="23" spans="1:18" ht="20.100000000000001" customHeight="1">
      <c r="A23" s="99"/>
      <c r="B23" s="66" t="s">
        <v>151</v>
      </c>
      <c r="C23" s="121">
        <v>3259.1185949999999</v>
      </c>
      <c r="D23" s="121">
        <v>3039.8976090000001</v>
      </c>
      <c r="E23" s="121">
        <v>2914.4193019999998</v>
      </c>
      <c r="F23" s="67" t="s">
        <v>528</v>
      </c>
      <c r="G23" s="96"/>
      <c r="I23" s="11"/>
      <c r="L23" s="2"/>
      <c r="M23" s="2"/>
      <c r="N23" s="165"/>
      <c r="O23" s="165"/>
      <c r="P23" s="165"/>
      <c r="Q23" s="165"/>
      <c r="R23" s="165"/>
    </row>
    <row r="24" spans="1:18" ht="20.100000000000001" customHeight="1">
      <c r="A24" s="100"/>
      <c r="B24" s="68" t="s">
        <v>152</v>
      </c>
      <c r="C24" s="122">
        <v>2123.634086</v>
      </c>
      <c r="D24" s="122">
        <v>2492.057041</v>
      </c>
      <c r="E24" s="122">
        <v>2297.1362589999999</v>
      </c>
      <c r="F24" s="69" t="s">
        <v>523</v>
      </c>
      <c r="G24" s="97"/>
      <c r="I24" s="11"/>
      <c r="L24" s="2"/>
      <c r="M24" s="2"/>
      <c r="N24"/>
      <c r="O24"/>
      <c r="P24"/>
      <c r="Q24"/>
      <c r="R24"/>
    </row>
    <row r="25" spans="1:18" ht="20.100000000000001" customHeight="1">
      <c r="A25" s="99"/>
      <c r="B25" s="66" t="s">
        <v>153</v>
      </c>
      <c r="C25" s="121">
        <v>528.90660200000002</v>
      </c>
      <c r="D25" s="121">
        <v>526.18174799999997</v>
      </c>
      <c r="E25" s="121">
        <v>502.57148699999999</v>
      </c>
      <c r="F25" s="67" t="s">
        <v>132</v>
      </c>
      <c r="G25" s="96"/>
      <c r="I25" s="11"/>
      <c r="L25" s="2"/>
      <c r="M25" s="2"/>
    </row>
    <row r="26" spans="1:18" ht="20.100000000000001" customHeight="1">
      <c r="A26" s="100"/>
      <c r="B26" s="68" t="s">
        <v>154</v>
      </c>
      <c r="C26" s="122">
        <v>452.48007200000001</v>
      </c>
      <c r="D26" s="122">
        <v>440.35417799999999</v>
      </c>
      <c r="E26" s="122">
        <v>403.25453399999998</v>
      </c>
      <c r="F26" s="69" t="s">
        <v>133</v>
      </c>
      <c r="G26" s="97"/>
      <c r="I26" s="11"/>
      <c r="L26" s="2"/>
      <c r="M26" s="2"/>
    </row>
    <row r="27" spans="1:18" ht="20.100000000000001" customHeight="1">
      <c r="A27" s="99"/>
      <c r="B27" s="66" t="s">
        <v>155</v>
      </c>
      <c r="C27" s="121">
        <v>169.242875</v>
      </c>
      <c r="D27" s="121">
        <v>203.27497500000001</v>
      </c>
      <c r="E27" s="121">
        <v>143.857111</v>
      </c>
      <c r="F27" s="67" t="s">
        <v>134</v>
      </c>
      <c r="G27" s="96"/>
      <c r="I27" s="11"/>
      <c r="L27" s="2"/>
      <c r="M27" s="2"/>
    </row>
    <row r="28" spans="1:18" ht="20.100000000000001" customHeight="1">
      <c r="A28" s="100"/>
      <c r="B28" s="68" t="s">
        <v>157</v>
      </c>
      <c r="C28" s="122">
        <v>60.827285000000003</v>
      </c>
      <c r="D28" s="122">
        <v>82.429224000000005</v>
      </c>
      <c r="E28" s="122">
        <v>74.461983000000004</v>
      </c>
      <c r="F28" s="69" t="s">
        <v>136</v>
      </c>
      <c r="G28" s="97"/>
      <c r="I28" s="11"/>
      <c r="L28" s="2"/>
      <c r="M28" s="2"/>
    </row>
    <row r="29" spans="1:18" ht="20.100000000000001" customHeight="1">
      <c r="A29" s="99"/>
      <c r="B29" s="66" t="s">
        <v>156</v>
      </c>
      <c r="C29" s="121">
        <v>52.154907999999999</v>
      </c>
      <c r="D29" s="121">
        <v>9.3240000000000007E-3</v>
      </c>
      <c r="E29" s="121">
        <v>7.6000000000000004E-5</v>
      </c>
      <c r="F29" s="67" t="s">
        <v>135</v>
      </c>
      <c r="G29" s="96"/>
      <c r="I29" s="11"/>
      <c r="L29" s="2"/>
      <c r="M29" s="2"/>
    </row>
    <row r="30" spans="1:18" ht="20.100000000000001" customHeight="1">
      <c r="A30" s="100"/>
      <c r="B30" s="68" t="s">
        <v>158</v>
      </c>
      <c r="C30" s="122">
        <v>4.384887</v>
      </c>
      <c r="D30" s="122">
        <v>0</v>
      </c>
      <c r="E30" s="122">
        <v>0</v>
      </c>
      <c r="F30" s="69" t="s">
        <v>137</v>
      </c>
      <c r="G30" s="97"/>
      <c r="I30" s="11"/>
      <c r="L30" s="2"/>
      <c r="M30" s="2"/>
    </row>
    <row r="31" spans="1:18" ht="20.100000000000001" customHeight="1">
      <c r="A31" s="99"/>
      <c r="B31" s="66" t="s">
        <v>737</v>
      </c>
      <c r="C31" s="121">
        <v>0.30599999999999999</v>
      </c>
      <c r="D31" s="121">
        <v>0</v>
      </c>
      <c r="E31" s="121">
        <v>0</v>
      </c>
      <c r="F31" s="67" t="s">
        <v>738</v>
      </c>
      <c r="G31" s="96"/>
      <c r="I31" s="11"/>
      <c r="L31" s="2"/>
      <c r="M31" s="2"/>
    </row>
    <row r="32" spans="1:18" ht="20.100000000000001" customHeight="1">
      <c r="A32" s="98" t="s">
        <v>141</v>
      </c>
      <c r="B32" s="73" t="s">
        <v>0</v>
      </c>
      <c r="C32" s="125">
        <f>SUBTOTAL(9,C33:C46)</f>
        <v>12326.749803999999</v>
      </c>
      <c r="D32" s="125">
        <f>SUBTOTAL(9,D33:D46)</f>
        <v>9704.1620519999979</v>
      </c>
      <c r="E32" s="125">
        <f>SUBTOTAL(9,E33:E46)</f>
        <v>12814.727295000001</v>
      </c>
      <c r="F32" s="74" t="s">
        <v>1</v>
      </c>
      <c r="G32" s="95" t="s">
        <v>131</v>
      </c>
      <c r="L32" s="2"/>
      <c r="M32" s="2"/>
    </row>
    <row r="33" spans="1:13" ht="20.100000000000001" customHeight="1">
      <c r="A33" s="99"/>
      <c r="B33" s="66" t="s">
        <v>159</v>
      </c>
      <c r="C33" s="121">
        <v>7101.7436500000003</v>
      </c>
      <c r="D33" s="121">
        <v>5000.2821649999996</v>
      </c>
      <c r="E33" s="121">
        <v>7533.3185439999997</v>
      </c>
      <c r="F33" s="67" t="s">
        <v>531</v>
      </c>
      <c r="G33" s="96"/>
      <c r="I33" s="11"/>
      <c r="J33" s="11"/>
      <c r="K33" s="15"/>
      <c r="L33" s="2"/>
      <c r="M33" s="2"/>
    </row>
    <row r="34" spans="1:13" ht="20.100000000000001" customHeight="1">
      <c r="A34" s="100"/>
      <c r="B34" s="68" t="s">
        <v>160</v>
      </c>
      <c r="C34" s="122">
        <v>2651.9036679999999</v>
      </c>
      <c r="D34" s="122">
        <v>2523.6354980000001</v>
      </c>
      <c r="E34" s="122">
        <v>2658.1862980000001</v>
      </c>
      <c r="F34" s="69" t="s">
        <v>138</v>
      </c>
      <c r="G34" s="97"/>
      <c r="I34" s="11"/>
      <c r="J34" s="11"/>
      <c r="K34" s="15"/>
      <c r="L34" s="2"/>
      <c r="M34" s="2"/>
    </row>
    <row r="35" spans="1:13" ht="20.100000000000001" customHeight="1">
      <c r="A35" s="99"/>
      <c r="B35" s="66" t="s">
        <v>536</v>
      </c>
      <c r="C35" s="121">
        <v>2494.5924490000002</v>
      </c>
      <c r="D35" s="121">
        <v>2097.3188380000001</v>
      </c>
      <c r="E35" s="121">
        <v>2554.340631</v>
      </c>
      <c r="F35" s="67" t="s">
        <v>529</v>
      </c>
      <c r="G35" s="96"/>
      <c r="I35" s="11"/>
      <c r="J35" s="11"/>
      <c r="K35" s="15"/>
      <c r="L35" s="2"/>
      <c r="M35" s="2"/>
    </row>
    <row r="36" spans="1:13" ht="20.100000000000001" customHeight="1">
      <c r="A36" s="100"/>
      <c r="B36" s="68" t="s">
        <v>525</v>
      </c>
      <c r="C36" s="122">
        <v>48.093330999999999</v>
      </c>
      <c r="D36" s="122">
        <v>63.583652999999998</v>
      </c>
      <c r="E36" s="122">
        <v>51.199731</v>
      </c>
      <c r="F36" s="69" t="s">
        <v>530</v>
      </c>
      <c r="G36" s="97"/>
      <c r="I36" s="11"/>
      <c r="J36" s="11"/>
      <c r="K36" s="15"/>
      <c r="L36" s="2"/>
      <c r="M36" s="2"/>
    </row>
    <row r="37" spans="1:13" ht="20.100000000000001" customHeight="1">
      <c r="A37" s="99"/>
      <c r="B37" s="66" t="s">
        <v>168</v>
      </c>
      <c r="C37" s="121">
        <v>3.4741249999999999</v>
      </c>
      <c r="D37" s="121">
        <v>5.7244849999999996</v>
      </c>
      <c r="E37" s="121">
        <v>5.6398380000000001</v>
      </c>
      <c r="F37" s="67" t="s">
        <v>543</v>
      </c>
      <c r="G37" s="96"/>
      <c r="I37" s="11"/>
      <c r="J37" s="11"/>
      <c r="K37" s="15"/>
      <c r="L37" s="2"/>
      <c r="M37" s="2"/>
    </row>
    <row r="38" spans="1:13" ht="20.100000000000001" customHeight="1">
      <c r="A38" s="100"/>
      <c r="B38" s="68" t="s">
        <v>164</v>
      </c>
      <c r="C38" s="122">
        <v>5.6370620000000002</v>
      </c>
      <c r="D38" s="122">
        <v>9.2964669999999998</v>
      </c>
      <c r="E38" s="122">
        <v>3.909157</v>
      </c>
      <c r="F38" s="69" t="s">
        <v>540</v>
      </c>
      <c r="G38" s="97"/>
      <c r="I38" s="11"/>
      <c r="J38" s="11"/>
      <c r="K38" s="15"/>
      <c r="L38" s="2"/>
      <c r="M38" s="2"/>
    </row>
    <row r="39" spans="1:13" ht="20.100000000000001" customHeight="1">
      <c r="A39" s="99"/>
      <c r="B39" s="66" t="s">
        <v>524</v>
      </c>
      <c r="C39" s="121">
        <v>2.1633010000000001</v>
      </c>
      <c r="D39" s="121">
        <v>1.5930059999999999</v>
      </c>
      <c r="E39" s="121">
        <v>2.7969870000000001</v>
      </c>
      <c r="F39" s="67" t="s">
        <v>533</v>
      </c>
      <c r="G39" s="96"/>
      <c r="I39" s="11"/>
      <c r="J39" s="11"/>
      <c r="K39" s="15"/>
      <c r="L39" s="2"/>
      <c r="M39" s="2"/>
    </row>
    <row r="40" spans="1:13" ht="20.100000000000001" customHeight="1">
      <c r="A40" s="100"/>
      <c r="B40" s="68" t="s">
        <v>163</v>
      </c>
      <c r="C40" s="122">
        <v>0.91720699999999999</v>
      </c>
      <c r="D40" s="122">
        <v>0.57793099999999997</v>
      </c>
      <c r="E40" s="122">
        <v>2.6009540000000002</v>
      </c>
      <c r="F40" s="69" t="s">
        <v>539</v>
      </c>
      <c r="G40" s="97"/>
      <c r="I40" s="11"/>
      <c r="J40" s="11"/>
      <c r="K40" s="15"/>
      <c r="L40" s="2"/>
      <c r="M40" s="2"/>
    </row>
    <row r="41" spans="1:13" ht="20.100000000000001" customHeight="1">
      <c r="A41" s="99"/>
      <c r="B41" s="66" t="s">
        <v>165</v>
      </c>
      <c r="C41" s="121">
        <v>3.1219890000000001</v>
      </c>
      <c r="D41" s="121">
        <v>0.44170100000000001</v>
      </c>
      <c r="E41" s="121">
        <v>1.1289149999999999</v>
      </c>
      <c r="F41" s="67" t="s">
        <v>538</v>
      </c>
      <c r="G41" s="96"/>
      <c r="I41" s="11"/>
      <c r="J41" s="11"/>
      <c r="K41" s="15"/>
      <c r="L41" s="2"/>
      <c r="M41" s="2"/>
    </row>
    <row r="42" spans="1:13" ht="20.100000000000001" customHeight="1">
      <c r="A42" s="100"/>
      <c r="B42" s="68" t="s">
        <v>162</v>
      </c>
      <c r="C42" s="122">
        <v>6.4037230000000003</v>
      </c>
      <c r="D42" s="122">
        <v>0.70911100000000005</v>
      </c>
      <c r="E42" s="122">
        <v>0.85917600000000005</v>
      </c>
      <c r="F42" s="69" t="s">
        <v>532</v>
      </c>
      <c r="G42" s="97"/>
      <c r="I42" s="11"/>
      <c r="J42" s="11"/>
      <c r="K42" s="15"/>
      <c r="L42" s="2"/>
      <c r="M42" s="2"/>
    </row>
    <row r="43" spans="1:13" ht="20.100000000000001" customHeight="1">
      <c r="A43" s="99"/>
      <c r="B43" s="66" t="s">
        <v>161</v>
      </c>
      <c r="C43" s="121">
        <v>6.8407150000000003</v>
      </c>
      <c r="D43" s="121">
        <v>0.77559900000000004</v>
      </c>
      <c r="E43" s="121">
        <v>0.40384700000000001</v>
      </c>
      <c r="F43" s="67" t="s">
        <v>535</v>
      </c>
      <c r="G43" s="96"/>
      <c r="I43" s="11"/>
      <c r="J43" s="11"/>
      <c r="K43" s="15"/>
      <c r="L43" s="2"/>
      <c r="M43" s="2"/>
    </row>
    <row r="44" spans="1:13" ht="20.100000000000001" customHeight="1">
      <c r="A44" s="100"/>
      <c r="B44" s="68" t="s">
        <v>537</v>
      </c>
      <c r="C44" s="122">
        <v>0.584673</v>
      </c>
      <c r="D44" s="122">
        <v>0.216304</v>
      </c>
      <c r="E44" s="122">
        <v>0.335671</v>
      </c>
      <c r="F44" s="69" t="s">
        <v>534</v>
      </c>
      <c r="G44" s="97"/>
      <c r="I44" s="11"/>
      <c r="J44" s="11"/>
      <c r="K44" s="15"/>
      <c r="L44" s="2"/>
      <c r="M44" s="2"/>
    </row>
    <row r="45" spans="1:13" ht="20.100000000000001" customHeight="1">
      <c r="A45" s="99"/>
      <c r="B45" s="66" t="s">
        <v>167</v>
      </c>
      <c r="C45" s="121">
        <v>0.15115600000000001</v>
      </c>
      <c r="D45" s="121">
        <v>7.2940000000000001E-3</v>
      </c>
      <c r="E45" s="121">
        <v>7.5459999999999998E-3</v>
      </c>
      <c r="F45" s="67" t="s">
        <v>541</v>
      </c>
      <c r="G45" s="96"/>
      <c r="I45" s="11"/>
      <c r="J45" s="11"/>
      <c r="K45" s="15"/>
      <c r="L45" s="2"/>
      <c r="M45" s="2"/>
    </row>
    <row r="46" spans="1:13" ht="20.100000000000001" customHeight="1" thickBot="1">
      <c r="A46" s="100"/>
      <c r="B46" s="68" t="s">
        <v>166</v>
      </c>
      <c r="C46" s="122">
        <v>1.1227549999999999</v>
      </c>
      <c r="D46" s="122">
        <v>0</v>
      </c>
      <c r="E46" s="122">
        <v>0</v>
      </c>
      <c r="F46" s="69" t="s">
        <v>542</v>
      </c>
      <c r="G46" s="97"/>
      <c r="I46" s="11"/>
      <c r="J46" s="11"/>
      <c r="K46" s="15"/>
      <c r="L46" s="2"/>
      <c r="M46" s="2"/>
    </row>
    <row r="47" spans="1:13" ht="19.5" customHeight="1" thickBot="1">
      <c r="A47" s="101"/>
      <c r="B47" s="70" t="s">
        <v>78</v>
      </c>
      <c r="C47" s="124">
        <f>SUBTOTAL(9,C8:C46)</f>
        <v>44078.892528999997</v>
      </c>
      <c r="D47" s="124">
        <f>SUBTOTAL(9,D8:D46)</f>
        <v>41439.266720000014</v>
      </c>
      <c r="E47" s="124">
        <f>SUBTOTAL(9,E8:E46)</f>
        <v>47799.903491000005</v>
      </c>
      <c r="F47" s="71" t="s">
        <v>1</v>
      </c>
      <c r="G47" s="80"/>
      <c r="L47" s="2"/>
      <c r="M47" s="2"/>
    </row>
    <row r="48" spans="1:13" ht="35.1" customHeight="1">
      <c r="A48" s="1"/>
      <c r="B48" s="1"/>
      <c r="C48" s="168"/>
      <c r="D48" s="168"/>
      <c r="E48" s="168"/>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625" defaultRowHeight="18" customHeight="1"/>
  <cols>
    <col min="1" max="1" width="7.75" style="2" customWidth="1"/>
    <col min="2" max="3" width="10.75" style="2" customWidth="1"/>
    <col min="4" max="7" width="12.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19.5" customHeight="1"/>
    <row r="3" spans="1:13" ht="23.25" customHeight="1">
      <c r="A3" s="295" t="s">
        <v>520</v>
      </c>
      <c r="B3" s="295"/>
      <c r="C3" s="295"/>
      <c r="D3" s="295"/>
      <c r="E3" s="295"/>
      <c r="F3" s="295"/>
      <c r="G3" s="295"/>
      <c r="L3" s="2"/>
      <c r="M3" s="2"/>
    </row>
    <row r="4" spans="1:13" ht="23.25" customHeight="1">
      <c r="A4" s="296" t="s">
        <v>496</v>
      </c>
      <c r="B4" s="296"/>
      <c r="C4" s="296"/>
      <c r="D4" s="296"/>
      <c r="E4" s="296"/>
      <c r="F4" s="296"/>
      <c r="G4" s="296"/>
      <c r="L4" s="2"/>
      <c r="M4" s="2"/>
    </row>
    <row r="5" spans="1:13" ht="36" customHeight="1">
      <c r="A5" s="293" t="s">
        <v>15</v>
      </c>
      <c r="B5" s="41"/>
      <c r="C5" s="42"/>
      <c r="D5" s="129" t="s">
        <v>513</v>
      </c>
      <c r="E5" s="59" t="s">
        <v>120</v>
      </c>
      <c r="F5" s="59" t="s">
        <v>514</v>
      </c>
      <c r="G5" s="58" t="s">
        <v>495</v>
      </c>
      <c r="L5" s="2"/>
      <c r="M5" s="2"/>
    </row>
    <row r="6" spans="1:13" ht="18" customHeight="1">
      <c r="A6" s="293"/>
      <c r="B6" s="294" t="s">
        <v>50</v>
      </c>
      <c r="C6" s="293" t="s">
        <v>51</v>
      </c>
      <c r="D6" s="311" t="s">
        <v>512</v>
      </c>
      <c r="E6" s="300" t="s">
        <v>498</v>
      </c>
      <c r="F6" s="309" t="s">
        <v>499</v>
      </c>
      <c r="G6" s="294" t="s">
        <v>500</v>
      </c>
      <c r="L6" s="2"/>
      <c r="M6" s="2"/>
    </row>
    <row r="7" spans="1:13" ht="18" customHeight="1">
      <c r="A7" s="54" t="s">
        <v>17</v>
      </c>
      <c r="B7" s="294"/>
      <c r="C7" s="293"/>
      <c r="D7" s="312"/>
      <c r="E7" s="310"/>
      <c r="F7" s="291"/>
      <c r="G7" s="308"/>
      <c r="L7" s="2"/>
      <c r="M7" s="2"/>
    </row>
    <row r="8" spans="1:13" ht="19.5" customHeight="1">
      <c r="A8" s="81">
        <v>2019</v>
      </c>
      <c r="B8" s="30" t="s">
        <v>72</v>
      </c>
      <c r="C8" s="31" t="s">
        <v>62</v>
      </c>
      <c r="D8" s="130">
        <v>80833.791695999942</v>
      </c>
      <c r="E8" s="130">
        <v>44078.892528999997</v>
      </c>
      <c r="F8" s="130">
        <v>124912.68422499995</v>
      </c>
      <c r="G8" s="131">
        <v>36754.899166999945</v>
      </c>
      <c r="I8" s="16"/>
      <c r="L8" s="2"/>
      <c r="M8" s="2"/>
    </row>
    <row r="9" spans="1:13" ht="19.5" customHeight="1">
      <c r="A9" s="82" t="s">
        <v>546</v>
      </c>
      <c r="B9" s="34" t="s">
        <v>73</v>
      </c>
      <c r="C9" s="35" t="s">
        <v>63</v>
      </c>
      <c r="D9" s="132">
        <v>85838.742327</v>
      </c>
      <c r="E9" s="132">
        <v>51021.035651999999</v>
      </c>
      <c r="F9" s="132">
        <v>136859.77797900001</v>
      </c>
      <c r="G9" s="133">
        <v>34817.706675000001</v>
      </c>
      <c r="I9" s="16"/>
      <c r="L9" s="2"/>
      <c r="M9" s="2"/>
    </row>
    <row r="10" spans="1:13" ht="19.5" customHeight="1">
      <c r="A10" s="81">
        <v>2020</v>
      </c>
      <c r="B10" s="30" t="s">
        <v>64</v>
      </c>
      <c r="C10" s="31" t="s">
        <v>52</v>
      </c>
      <c r="D10" s="130">
        <v>83040.312085999947</v>
      </c>
      <c r="E10" s="130">
        <v>39731.960009000002</v>
      </c>
      <c r="F10" s="130">
        <v>122772.27209499995</v>
      </c>
      <c r="G10" s="131">
        <v>43308.352076999945</v>
      </c>
      <c r="I10" s="16"/>
      <c r="L10" s="2"/>
      <c r="M10" s="2"/>
    </row>
    <row r="11" spans="1:13" ht="19.5" customHeight="1">
      <c r="A11" s="82" t="s">
        <v>546</v>
      </c>
      <c r="B11" s="34" t="s">
        <v>65</v>
      </c>
      <c r="C11" s="35" t="s">
        <v>53</v>
      </c>
      <c r="D11" s="132">
        <v>66303.393291999993</v>
      </c>
      <c r="E11" s="132">
        <v>42358.383711000002</v>
      </c>
      <c r="F11" s="132">
        <v>108661.777003</v>
      </c>
      <c r="G11" s="133">
        <v>23945.009580999991</v>
      </c>
      <c r="I11" s="16"/>
      <c r="L11" s="2"/>
      <c r="M11" s="2"/>
    </row>
    <row r="12" spans="1:13" ht="19.5" customHeight="1">
      <c r="A12" s="81" t="s">
        <v>546</v>
      </c>
      <c r="B12" s="30" t="s">
        <v>66</v>
      </c>
      <c r="C12" s="31" t="s">
        <v>54</v>
      </c>
      <c r="D12" s="130">
        <v>48500.092004999999</v>
      </c>
      <c r="E12" s="130">
        <v>42009.011046</v>
      </c>
      <c r="F12" s="130">
        <v>90509.103050999998</v>
      </c>
      <c r="G12" s="131">
        <v>6491.080958999999</v>
      </c>
      <c r="I12" s="16"/>
      <c r="L12" s="2"/>
      <c r="M12" s="2"/>
    </row>
    <row r="13" spans="1:13" ht="19.5" customHeight="1">
      <c r="A13" s="82" t="s">
        <v>546</v>
      </c>
      <c r="B13" s="34" t="s">
        <v>67</v>
      </c>
      <c r="C13" s="35" t="s">
        <v>55</v>
      </c>
      <c r="D13" s="132">
        <v>37115.653318999997</v>
      </c>
      <c r="E13" s="132">
        <v>38085.214054999997</v>
      </c>
      <c r="F13" s="132">
        <v>75200.867373999994</v>
      </c>
      <c r="G13" s="133">
        <v>-969.56073599999945</v>
      </c>
      <c r="L13" s="2"/>
      <c r="M13" s="2"/>
    </row>
    <row r="14" spans="1:13" ht="19.5" customHeight="1">
      <c r="A14" s="81" t="s">
        <v>546</v>
      </c>
      <c r="B14" s="30" t="s">
        <v>68</v>
      </c>
      <c r="C14" s="31" t="s">
        <v>56</v>
      </c>
      <c r="D14" s="130">
        <v>36506.087095000003</v>
      </c>
      <c r="E14" s="130">
        <v>34533.730847999999</v>
      </c>
      <c r="F14" s="130">
        <v>71039.817943000002</v>
      </c>
      <c r="G14" s="131">
        <v>1972.3562470000033</v>
      </c>
      <c r="L14" s="2"/>
      <c r="M14" s="2"/>
    </row>
    <row r="15" spans="1:13" ht="19.5" customHeight="1">
      <c r="A15" s="82" t="s">
        <v>546</v>
      </c>
      <c r="B15" s="34" t="s">
        <v>74</v>
      </c>
      <c r="C15" s="35" t="s">
        <v>57</v>
      </c>
      <c r="D15" s="132">
        <v>43489.877250999998</v>
      </c>
      <c r="E15" s="132">
        <v>44521.365068999999</v>
      </c>
      <c r="F15" s="132">
        <v>88011.24231999999</v>
      </c>
      <c r="G15" s="133">
        <v>-1031.4878180000014</v>
      </c>
      <c r="L15" s="2"/>
      <c r="M15" s="2"/>
    </row>
    <row r="16" spans="1:13" ht="19.5" customHeight="1">
      <c r="A16" s="81" t="s">
        <v>546</v>
      </c>
      <c r="B16" s="30" t="s">
        <v>75</v>
      </c>
      <c r="C16" s="31" t="s">
        <v>58</v>
      </c>
      <c r="D16" s="130">
        <v>51138.259827000002</v>
      </c>
      <c r="E16" s="130">
        <v>37661.334517000003</v>
      </c>
      <c r="F16" s="130">
        <v>88799.594344000012</v>
      </c>
      <c r="G16" s="131">
        <v>13476.925309999999</v>
      </c>
      <c r="I16" s="16"/>
      <c r="L16" s="2"/>
      <c r="M16" s="2"/>
    </row>
    <row r="17" spans="1:13" ht="19.5" customHeight="1">
      <c r="A17" s="82" t="s">
        <v>546</v>
      </c>
      <c r="B17" s="34" t="s">
        <v>69</v>
      </c>
      <c r="C17" s="35" t="s">
        <v>59</v>
      </c>
      <c r="D17" s="132">
        <v>57375.704714</v>
      </c>
      <c r="E17" s="132">
        <v>38985.50215</v>
      </c>
      <c r="F17" s="132">
        <v>96361.206864000007</v>
      </c>
      <c r="G17" s="133">
        <v>18390.202563999999</v>
      </c>
      <c r="I17" s="16"/>
      <c r="L17" s="2"/>
      <c r="M17" s="2"/>
    </row>
    <row r="18" spans="1:13" ht="19.5" customHeight="1">
      <c r="A18" s="81" t="s">
        <v>546</v>
      </c>
      <c r="B18" s="30" t="s">
        <v>70</v>
      </c>
      <c r="C18" s="31" t="s">
        <v>60</v>
      </c>
      <c r="D18" s="130">
        <v>53316.503679000001</v>
      </c>
      <c r="E18" s="130">
        <v>40546.745133999997</v>
      </c>
      <c r="F18" s="130">
        <v>93863.248812999998</v>
      </c>
      <c r="G18" s="131">
        <v>12769.758545000004</v>
      </c>
      <c r="I18" s="16"/>
      <c r="L18" s="2"/>
      <c r="M18" s="2"/>
    </row>
    <row r="19" spans="1:13" ht="19.5" customHeight="1">
      <c r="A19" s="82" t="s">
        <v>546</v>
      </c>
      <c r="B19" s="34" t="s">
        <v>71</v>
      </c>
      <c r="C19" s="35" t="s">
        <v>61</v>
      </c>
      <c r="D19" s="132">
        <v>57797.833448999998</v>
      </c>
      <c r="E19" s="132">
        <v>41439.26672</v>
      </c>
      <c r="F19" s="132">
        <v>99237.100168999998</v>
      </c>
      <c r="G19" s="133">
        <v>16358.566728999998</v>
      </c>
      <c r="I19" s="16"/>
      <c r="L19" s="2"/>
      <c r="M19" s="2"/>
    </row>
    <row r="20" spans="1:13" ht="19.5" customHeight="1" thickBot="1">
      <c r="A20" s="94" t="s">
        <v>546</v>
      </c>
      <c r="B20" s="38" t="s">
        <v>72</v>
      </c>
      <c r="C20" s="39" t="s">
        <v>62</v>
      </c>
      <c r="D20" s="134">
        <v>58151.826400999998</v>
      </c>
      <c r="E20" s="134">
        <v>47799.903490999997</v>
      </c>
      <c r="F20" s="134">
        <v>105951.729892</v>
      </c>
      <c r="G20" s="135">
        <v>10351.922910000001</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G8:G20">
    <cfRule type="expression" dxfId="3" priority="1">
      <formula>G8&lt;0</formula>
    </cfRule>
    <cfRule type="expression" dxfId="2" priority="2">
      <formula>G8&gt;=0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625" defaultRowHeight="18" customHeight="1"/>
  <cols>
    <col min="1" max="1" width="6.375" style="2" bestFit="1" customWidth="1"/>
    <col min="2" max="2" width="11.875" style="2" customWidth="1"/>
    <col min="3" max="3" width="11.875" style="2" bestFit="1" customWidth="1"/>
    <col min="4" max="6" width="19.25" style="2" customWidth="1"/>
    <col min="7" max="7" width="0.875" style="2" customWidth="1"/>
    <col min="8" max="8" width="17.75" style="2" customWidth="1"/>
    <col min="9" max="260" width="8.625" style="2"/>
    <col min="261" max="263" width="25.625" style="2" customWidth="1"/>
    <col min="264" max="516" width="8.625" style="2"/>
    <col min="517" max="519" width="25.625" style="2" customWidth="1"/>
    <col min="520" max="772" width="8.625" style="2"/>
    <col min="773" max="775" width="25.625" style="2" customWidth="1"/>
    <col min="776" max="1028" width="8.625" style="2"/>
    <col min="1029" max="1031" width="25.625" style="2" customWidth="1"/>
    <col min="1032" max="1284" width="8.625" style="2"/>
    <col min="1285" max="1287" width="25.625" style="2" customWidth="1"/>
    <col min="1288" max="1540" width="8.625" style="2"/>
    <col min="1541" max="1543" width="25.625" style="2" customWidth="1"/>
    <col min="1544" max="1796" width="8.625" style="2"/>
    <col min="1797" max="1799" width="25.625" style="2" customWidth="1"/>
    <col min="1800" max="2052" width="8.625" style="2"/>
    <col min="2053" max="2055" width="25.625" style="2" customWidth="1"/>
    <col min="2056" max="2308" width="8.625" style="2"/>
    <col min="2309" max="2311" width="25.625" style="2" customWidth="1"/>
    <col min="2312" max="2564" width="8.625" style="2"/>
    <col min="2565" max="2567" width="25.625" style="2" customWidth="1"/>
    <col min="2568" max="2820" width="8.625" style="2"/>
    <col min="2821" max="2823" width="25.625" style="2" customWidth="1"/>
    <col min="2824" max="3076" width="8.625" style="2"/>
    <col min="3077" max="3079" width="25.625" style="2" customWidth="1"/>
    <col min="3080" max="3332" width="8.625" style="2"/>
    <col min="3333" max="3335" width="25.625" style="2" customWidth="1"/>
    <col min="3336" max="3588" width="8.625" style="2"/>
    <col min="3589" max="3591" width="25.625" style="2" customWidth="1"/>
    <col min="3592" max="3844" width="8.625" style="2"/>
    <col min="3845" max="3847" width="25.625" style="2" customWidth="1"/>
    <col min="3848" max="4100" width="8.625" style="2"/>
    <col min="4101" max="4103" width="25.625" style="2" customWidth="1"/>
    <col min="4104" max="4356" width="8.625" style="2"/>
    <col min="4357" max="4359" width="25.625" style="2" customWidth="1"/>
    <col min="4360" max="4612" width="8.625" style="2"/>
    <col min="4613" max="4615" width="25.625" style="2" customWidth="1"/>
    <col min="4616" max="4868" width="8.625" style="2"/>
    <col min="4869" max="4871" width="25.625" style="2" customWidth="1"/>
    <col min="4872" max="5124" width="8.625" style="2"/>
    <col min="5125" max="5127" width="25.625" style="2" customWidth="1"/>
    <col min="5128" max="5380" width="8.625" style="2"/>
    <col min="5381" max="5383" width="25.625" style="2" customWidth="1"/>
    <col min="5384" max="5636" width="8.625" style="2"/>
    <col min="5637" max="5639" width="25.625" style="2" customWidth="1"/>
    <col min="5640" max="5892" width="8.625" style="2"/>
    <col min="5893" max="5895" width="25.625" style="2" customWidth="1"/>
    <col min="5896" max="6148" width="8.625" style="2"/>
    <col min="6149" max="6151" width="25.625" style="2" customWidth="1"/>
    <col min="6152" max="6404" width="8.625" style="2"/>
    <col min="6405" max="6407" width="25.625" style="2" customWidth="1"/>
    <col min="6408" max="6660" width="8.625" style="2"/>
    <col min="6661" max="6663" width="25.625" style="2" customWidth="1"/>
    <col min="6664" max="6916" width="8.625" style="2"/>
    <col min="6917" max="6919" width="25.625" style="2" customWidth="1"/>
    <col min="6920" max="7172" width="8.625" style="2"/>
    <col min="7173" max="7175" width="25.625" style="2" customWidth="1"/>
    <col min="7176" max="7428" width="8.625" style="2"/>
    <col min="7429" max="7431" width="25.625" style="2" customWidth="1"/>
    <col min="7432" max="7684" width="8.625" style="2"/>
    <col min="7685" max="7687" width="25.625" style="2" customWidth="1"/>
    <col min="7688" max="7940" width="8.625" style="2"/>
    <col min="7941" max="7943" width="25.625" style="2" customWidth="1"/>
    <col min="7944" max="8196" width="8.625" style="2"/>
    <col min="8197" max="8199" width="25.625" style="2" customWidth="1"/>
    <col min="8200" max="8452" width="8.625" style="2"/>
    <col min="8453" max="8455" width="25.625" style="2" customWidth="1"/>
    <col min="8456" max="8708" width="8.625" style="2"/>
    <col min="8709" max="8711" width="25.625" style="2" customWidth="1"/>
    <col min="8712" max="8964" width="8.625" style="2"/>
    <col min="8965" max="8967" width="25.625" style="2" customWidth="1"/>
    <col min="8968" max="9220" width="8.625" style="2"/>
    <col min="9221" max="9223" width="25.625" style="2" customWidth="1"/>
    <col min="9224" max="9476" width="8.625" style="2"/>
    <col min="9477" max="9479" width="25.625" style="2" customWidth="1"/>
    <col min="9480" max="9732" width="8.625" style="2"/>
    <col min="9733" max="9735" width="25.625" style="2" customWidth="1"/>
    <col min="9736" max="9988" width="8.625" style="2"/>
    <col min="9989" max="9991" width="25.625" style="2" customWidth="1"/>
    <col min="9992" max="10244" width="8.625" style="2"/>
    <col min="10245" max="10247" width="25.625" style="2" customWidth="1"/>
    <col min="10248" max="10500" width="8.625" style="2"/>
    <col min="10501" max="10503" width="25.625" style="2" customWidth="1"/>
    <col min="10504" max="10756" width="8.625" style="2"/>
    <col min="10757" max="10759" width="25.625" style="2" customWidth="1"/>
    <col min="10760" max="11012" width="8.625" style="2"/>
    <col min="11013" max="11015" width="25.625" style="2" customWidth="1"/>
    <col min="11016" max="11268" width="8.625" style="2"/>
    <col min="11269" max="11271" width="25.625" style="2" customWidth="1"/>
    <col min="11272" max="11524" width="8.625" style="2"/>
    <col min="11525" max="11527" width="25.625" style="2" customWidth="1"/>
    <col min="11528" max="11780" width="8.625" style="2"/>
    <col min="11781" max="11783" width="25.625" style="2" customWidth="1"/>
    <col min="11784" max="12036" width="8.625" style="2"/>
    <col min="12037" max="12039" width="25.625" style="2" customWidth="1"/>
    <col min="12040" max="12292" width="8.625" style="2"/>
    <col min="12293" max="12295" width="25.625" style="2" customWidth="1"/>
    <col min="12296" max="12548" width="8.625" style="2"/>
    <col min="12549" max="12551" width="25.625" style="2" customWidth="1"/>
    <col min="12552" max="12804" width="8.625" style="2"/>
    <col min="12805" max="12807" width="25.625" style="2" customWidth="1"/>
    <col min="12808" max="13060" width="8.625" style="2"/>
    <col min="13061" max="13063" width="25.625" style="2" customWidth="1"/>
    <col min="13064" max="13316" width="8.625" style="2"/>
    <col min="13317" max="13319" width="25.625" style="2" customWidth="1"/>
    <col min="13320" max="13572" width="8.625" style="2"/>
    <col min="13573" max="13575" width="25.625" style="2" customWidth="1"/>
    <col min="13576" max="13828" width="8.625" style="2"/>
    <col min="13829" max="13831" width="25.625" style="2" customWidth="1"/>
    <col min="13832" max="14084" width="8.625" style="2"/>
    <col min="14085" max="14087" width="25.625" style="2" customWidth="1"/>
    <col min="14088" max="14340" width="8.625" style="2"/>
    <col min="14341" max="14343" width="25.625" style="2" customWidth="1"/>
    <col min="14344" max="14596" width="8.625" style="2"/>
    <col min="14597" max="14599" width="25.625" style="2" customWidth="1"/>
    <col min="14600" max="14852" width="8.625" style="2"/>
    <col min="14853" max="14855" width="25.625" style="2" customWidth="1"/>
    <col min="14856" max="15108" width="8.625" style="2"/>
    <col min="15109" max="15111" width="25.625" style="2" customWidth="1"/>
    <col min="15112" max="15364" width="8.625" style="2"/>
    <col min="15365" max="15367" width="25.625" style="2" customWidth="1"/>
    <col min="15368" max="15620" width="8.625" style="2"/>
    <col min="15621" max="15623" width="25.625" style="2" customWidth="1"/>
    <col min="15624" max="15876" width="8.625" style="2"/>
    <col min="15877" max="15879" width="25.625" style="2" customWidth="1"/>
    <col min="15880" max="16132" width="8.625" style="2"/>
    <col min="16133" max="16135" width="25.625" style="2" customWidth="1"/>
    <col min="16136" max="16384" width="8.625" style="2"/>
  </cols>
  <sheetData>
    <row r="1" spans="1:8" ht="18" customHeight="1">
      <c r="H1" s="21" t="s">
        <v>77</v>
      </c>
    </row>
    <row r="2" spans="1:8" ht="21.75" customHeight="1">
      <c r="G2" s="8"/>
    </row>
    <row r="3" spans="1:8" ht="30" customHeight="1">
      <c r="A3" s="306" t="s">
        <v>42</v>
      </c>
      <c r="B3" s="306"/>
      <c r="C3" s="306"/>
      <c r="D3" s="306"/>
      <c r="E3" s="306"/>
      <c r="F3" s="306"/>
    </row>
    <row r="4" spans="1:8" ht="30" customHeight="1">
      <c r="A4" s="307" t="s">
        <v>43</v>
      </c>
      <c r="B4" s="307"/>
      <c r="C4" s="307"/>
      <c r="D4" s="307"/>
      <c r="E4" s="307"/>
      <c r="F4" s="307"/>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3" t="s">
        <v>79</v>
      </c>
      <c r="E7" s="313"/>
      <c r="F7" s="301"/>
    </row>
    <row r="8" spans="1:8" ht="18" customHeight="1">
      <c r="A8" s="81">
        <v>2019</v>
      </c>
      <c r="B8" s="30" t="s">
        <v>72</v>
      </c>
      <c r="C8" s="31" t="s">
        <v>62</v>
      </c>
      <c r="D8" s="111">
        <v>18370.194665999999</v>
      </c>
      <c r="E8" s="111">
        <v>44078.892528999997</v>
      </c>
      <c r="F8" s="91">
        <v>41.675717360444217</v>
      </c>
    </row>
    <row r="9" spans="1:8" ht="18" customHeight="1">
      <c r="A9" s="82" t="s">
        <v>546</v>
      </c>
      <c r="B9" s="34" t="s">
        <v>73</v>
      </c>
      <c r="C9" s="35" t="s">
        <v>63</v>
      </c>
      <c r="D9" s="112">
        <v>19965.206219</v>
      </c>
      <c r="E9" s="112">
        <v>51021.035651999999</v>
      </c>
      <c r="F9" s="92">
        <v>39.131322921739581</v>
      </c>
    </row>
    <row r="10" spans="1:8" ht="18" customHeight="1">
      <c r="A10" s="81">
        <v>2020</v>
      </c>
      <c r="B10" s="30" t="s">
        <v>64</v>
      </c>
      <c r="C10" s="31" t="s">
        <v>52</v>
      </c>
      <c r="D10" s="111">
        <v>16349.292669</v>
      </c>
      <c r="E10" s="111">
        <v>39731.960009000002</v>
      </c>
      <c r="F10" s="91">
        <v>41.148970917358703</v>
      </c>
    </row>
    <row r="11" spans="1:8" ht="18" customHeight="1">
      <c r="A11" s="82" t="s">
        <v>546</v>
      </c>
      <c r="B11" s="34" t="s">
        <v>65</v>
      </c>
      <c r="C11" s="35" t="s">
        <v>53</v>
      </c>
      <c r="D11" s="112">
        <v>15986.786327</v>
      </c>
      <c r="E11" s="112">
        <v>42358.383711000002</v>
      </c>
      <c r="F11" s="92">
        <v>37.741728853663531</v>
      </c>
    </row>
    <row r="12" spans="1:8" ht="18" customHeight="1">
      <c r="A12" s="81" t="s">
        <v>546</v>
      </c>
      <c r="B12" s="30" t="s">
        <v>66</v>
      </c>
      <c r="C12" s="31" t="s">
        <v>54</v>
      </c>
      <c r="D12" s="111">
        <v>15557.350074</v>
      </c>
      <c r="E12" s="111">
        <v>42009.011046</v>
      </c>
      <c r="F12" s="91">
        <v>37.033364239316782</v>
      </c>
    </row>
    <row r="13" spans="1:8" ht="18" customHeight="1">
      <c r="A13" s="82" t="s">
        <v>546</v>
      </c>
      <c r="B13" s="34" t="s">
        <v>67</v>
      </c>
      <c r="C13" s="35" t="s">
        <v>55</v>
      </c>
      <c r="D13" s="112">
        <v>13111.093364</v>
      </c>
      <c r="E13" s="112">
        <v>38085.214054999997</v>
      </c>
      <c r="F13" s="92">
        <v>34.425678545657846</v>
      </c>
    </row>
    <row r="14" spans="1:8" ht="18" customHeight="1">
      <c r="A14" s="81" t="s">
        <v>546</v>
      </c>
      <c r="B14" s="30" t="s">
        <v>68</v>
      </c>
      <c r="C14" s="31" t="s">
        <v>56</v>
      </c>
      <c r="D14" s="111">
        <v>12640.203534</v>
      </c>
      <c r="E14" s="111">
        <v>34533.730847999999</v>
      </c>
      <c r="F14" s="91">
        <v>36.602484653731096</v>
      </c>
    </row>
    <row r="15" spans="1:8" ht="18" customHeight="1">
      <c r="A15" s="82" t="s">
        <v>546</v>
      </c>
      <c r="B15" s="34" t="s">
        <v>74</v>
      </c>
      <c r="C15" s="35" t="s">
        <v>57</v>
      </c>
      <c r="D15" s="112">
        <v>16585.294064999998</v>
      </c>
      <c r="E15" s="112">
        <v>44521.365068999999</v>
      </c>
      <c r="F15" s="92">
        <v>37.252438327746276</v>
      </c>
    </row>
    <row r="16" spans="1:8" ht="18" customHeight="1">
      <c r="A16" s="81" t="s">
        <v>546</v>
      </c>
      <c r="B16" s="30" t="s">
        <v>75</v>
      </c>
      <c r="C16" s="31" t="s">
        <v>58</v>
      </c>
      <c r="D16" s="111">
        <v>17423.896665</v>
      </c>
      <c r="E16" s="111">
        <v>37661.334517000003</v>
      </c>
      <c r="F16" s="91">
        <v>46.264682036519453</v>
      </c>
    </row>
    <row r="17" spans="1:6" ht="18" customHeight="1">
      <c r="A17" s="82" t="s">
        <v>546</v>
      </c>
      <c r="B17" s="34" t="s">
        <v>69</v>
      </c>
      <c r="C17" s="35" t="s">
        <v>59</v>
      </c>
      <c r="D17" s="112">
        <v>17758.034367</v>
      </c>
      <c r="E17" s="112">
        <v>38985.50215</v>
      </c>
      <c r="F17" s="92">
        <v>45.55035433088554</v>
      </c>
    </row>
    <row r="18" spans="1:6" ht="18" customHeight="1">
      <c r="A18" s="81" t="s">
        <v>546</v>
      </c>
      <c r="B18" s="30" t="s">
        <v>70</v>
      </c>
      <c r="C18" s="31" t="s">
        <v>60</v>
      </c>
      <c r="D18" s="111">
        <v>18208.725840999999</v>
      </c>
      <c r="E18" s="111">
        <v>40546.745133999997</v>
      </c>
      <c r="F18" s="91">
        <v>44.907984058457224</v>
      </c>
    </row>
    <row r="19" spans="1:6" ht="18" customHeight="1">
      <c r="A19" s="82" t="s">
        <v>546</v>
      </c>
      <c r="B19" s="34" t="s">
        <v>71</v>
      </c>
      <c r="C19" s="35" t="s">
        <v>61</v>
      </c>
      <c r="D19" s="112">
        <v>18886.562209</v>
      </c>
      <c r="E19" s="112">
        <v>41439.26672</v>
      </c>
      <c r="F19" s="92">
        <v>45.576487481340259</v>
      </c>
    </row>
    <row r="20" spans="1:6" ht="18" customHeight="1" thickBot="1">
      <c r="A20" s="94" t="s">
        <v>546</v>
      </c>
      <c r="B20" s="38" t="s">
        <v>72</v>
      </c>
      <c r="C20" s="39" t="s">
        <v>62</v>
      </c>
      <c r="D20" s="113">
        <v>20575.776590000001</v>
      </c>
      <c r="E20" s="113">
        <v>47799.903490999997</v>
      </c>
      <c r="F20" s="93">
        <v>43.04564462954221</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625" defaultRowHeight="18" customHeight="1"/>
  <cols>
    <col min="1" max="1" width="9.125" style="2" customWidth="1"/>
    <col min="2" max="3" width="22.625" style="2" customWidth="1"/>
    <col min="4" max="4" width="20.87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7" ht="18" customHeight="1">
      <c r="F1" s="21" t="s">
        <v>77</v>
      </c>
    </row>
    <row r="2" spans="1:7" ht="23.25" customHeight="1">
      <c r="E2" s="8"/>
    </row>
    <row r="3" spans="1:7" ht="30" customHeight="1">
      <c r="A3" s="306" t="s">
        <v>44</v>
      </c>
      <c r="B3" s="306"/>
      <c r="C3" s="306"/>
      <c r="D3" s="306"/>
    </row>
    <row r="4" spans="1:7" ht="30" customHeight="1">
      <c r="A4" s="307" t="s">
        <v>49</v>
      </c>
      <c r="B4" s="307"/>
      <c r="C4" s="307"/>
      <c r="D4" s="307"/>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3" t="s">
        <v>79</v>
      </c>
      <c r="C7" s="313"/>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75" defaultRowHeight="16.5"/>
  <cols>
    <col min="1" max="1" width="2.25" style="171" customWidth="1"/>
    <col min="2" max="13" width="3.25" style="171" customWidth="1"/>
    <col min="14" max="14" width="2.75" style="171" customWidth="1"/>
    <col min="15" max="26" width="3.25" style="171" customWidth="1"/>
    <col min="27" max="28" width="2.25" style="171" customWidth="1"/>
    <col min="29" max="16384" width="8.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57" t="s">
        <v>684</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58" t="s">
        <v>551</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3"/>
    </row>
    <row r="7" spans="2:26" ht="89.25" customHeight="1">
      <c r="B7" s="174"/>
      <c r="C7" s="259" t="s">
        <v>685</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686</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36" t="s">
        <v>544</v>
      </c>
      <c r="D9" s="263" t="s">
        <v>641</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3"/>
      <c r="C10" s="236" t="s">
        <v>544</v>
      </c>
      <c r="D10" s="263" t="s">
        <v>642</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552</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0" t="s">
        <v>687</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553</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76" t="s">
        <v>554</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555</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556</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557</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688</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62" t="s">
        <v>558</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559</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62" t="s">
        <v>560</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689</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561</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562</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563</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504</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564</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690</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62" t="s">
        <v>565</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566</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567</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79"/>
      <c r="D44" s="266" t="s">
        <v>568</v>
      </c>
      <c r="E44" s="266"/>
      <c r="F44" s="266"/>
      <c r="G44" s="266"/>
      <c r="H44" s="266"/>
      <c r="I44" s="266"/>
      <c r="J44" s="266"/>
      <c r="K44" s="266" t="s">
        <v>569</v>
      </c>
      <c r="L44" s="266"/>
      <c r="M44" s="266"/>
      <c r="N44" s="266"/>
      <c r="O44" s="266"/>
      <c r="P44" s="266"/>
      <c r="Q44" s="266"/>
      <c r="R44" s="266"/>
      <c r="S44" s="266"/>
      <c r="T44" s="266"/>
      <c r="U44" s="266"/>
    </row>
    <row r="45" spans="2:26" ht="17.25" customHeight="1">
      <c r="B45" s="180"/>
      <c r="C45" s="180"/>
      <c r="D45" s="264" t="s">
        <v>514</v>
      </c>
      <c r="E45" s="264"/>
      <c r="F45" s="264"/>
      <c r="G45" s="264"/>
      <c r="H45" s="264"/>
      <c r="I45" s="264"/>
      <c r="J45" s="264"/>
      <c r="K45" s="265" t="s">
        <v>570</v>
      </c>
      <c r="L45" s="265"/>
      <c r="M45" s="265"/>
      <c r="N45" s="265"/>
      <c r="O45" s="265"/>
      <c r="P45" s="265"/>
      <c r="Q45" s="265"/>
      <c r="R45" s="265"/>
      <c r="S45" s="265"/>
      <c r="T45" s="265"/>
      <c r="U45" s="265"/>
      <c r="V45" s="180"/>
      <c r="W45" s="180"/>
      <c r="X45" s="180"/>
      <c r="Y45" s="180"/>
      <c r="Z45" s="180"/>
    </row>
    <row r="46" spans="2:26" ht="17.25" customHeight="1">
      <c r="B46" s="174"/>
      <c r="C46" s="174"/>
      <c r="D46" s="264" t="s">
        <v>495</v>
      </c>
      <c r="E46" s="264"/>
      <c r="F46" s="264"/>
      <c r="G46" s="264"/>
      <c r="H46" s="264"/>
      <c r="I46" s="264"/>
      <c r="J46" s="264"/>
      <c r="K46" s="265" t="s">
        <v>507</v>
      </c>
      <c r="L46" s="265"/>
      <c r="M46" s="265"/>
      <c r="N46" s="265"/>
      <c r="O46" s="265"/>
      <c r="P46" s="265"/>
      <c r="Q46" s="265"/>
      <c r="R46" s="265"/>
      <c r="S46" s="265"/>
      <c r="T46" s="265"/>
      <c r="U46" s="265"/>
      <c r="V46" s="174"/>
      <c r="W46" s="174"/>
      <c r="X46" s="174"/>
      <c r="Y46" s="174"/>
      <c r="Z46" s="174"/>
    </row>
    <row r="47" spans="2:26" ht="17.25" customHeight="1">
      <c r="B47" s="178"/>
      <c r="C47" s="181"/>
      <c r="D47" s="264" t="s">
        <v>571</v>
      </c>
      <c r="E47" s="264"/>
      <c r="F47" s="264"/>
      <c r="G47" s="264"/>
      <c r="H47" s="264"/>
      <c r="I47" s="264"/>
      <c r="J47" s="264"/>
      <c r="K47" s="265" t="s">
        <v>572</v>
      </c>
      <c r="L47" s="265"/>
      <c r="M47" s="265"/>
      <c r="N47" s="265"/>
      <c r="O47" s="265"/>
      <c r="P47" s="265"/>
      <c r="Q47" s="265"/>
      <c r="R47" s="265"/>
      <c r="S47" s="265"/>
      <c r="T47" s="265"/>
      <c r="U47" s="265"/>
      <c r="V47" s="182"/>
      <c r="W47" s="182"/>
      <c r="X47" s="182"/>
      <c r="Y47" s="182"/>
      <c r="Z47" s="182"/>
    </row>
    <row r="48" spans="2:26" ht="17.25" customHeight="1">
      <c r="B48" s="180"/>
      <c r="C48" s="180"/>
      <c r="D48" s="264" t="s">
        <v>573</v>
      </c>
      <c r="E48" s="264"/>
      <c r="F48" s="264"/>
      <c r="G48" s="264"/>
      <c r="H48" s="264"/>
      <c r="I48" s="264"/>
      <c r="J48" s="264"/>
      <c r="K48" s="265" t="s">
        <v>574</v>
      </c>
      <c r="L48" s="265"/>
      <c r="M48" s="265"/>
      <c r="N48" s="265"/>
      <c r="O48" s="265"/>
      <c r="P48" s="265"/>
      <c r="Q48" s="265"/>
      <c r="R48" s="265"/>
      <c r="S48" s="265"/>
      <c r="T48" s="265"/>
      <c r="U48" s="265"/>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575</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62" t="s">
        <v>576</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 customHeight="1">
      <c r="B53" s="178"/>
      <c r="C53" s="256" t="s">
        <v>691</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62" t="s">
        <v>577</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78"/>
      <c r="C56" s="256" t="s">
        <v>692</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578</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6" t="s">
        <v>693</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579</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9" t="s">
        <v>643</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580</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9" t="s">
        <v>644</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581</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62" t="s">
        <v>582</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4"/>
      <c r="C71" s="259" t="s">
        <v>583</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584</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694</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585</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695</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183"/>
      <c r="D78" s="267" t="s">
        <v>586</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183"/>
      <c r="D79" s="267" t="s">
        <v>587</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183"/>
      <c r="D80" s="267" t="s">
        <v>588</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183"/>
      <c r="D81" s="267" t="s">
        <v>589</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3"/>
      <c r="D82" s="267" t="s">
        <v>590</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3"/>
      <c r="D83" s="267" t="s">
        <v>591</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592</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9" t="s">
        <v>696</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593</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594</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595</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596</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9" t="s">
        <v>697</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9" t="s">
        <v>698</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3"/>
      <c r="C100" s="183"/>
      <c r="D100" s="183"/>
      <c r="E100" s="183"/>
      <c r="F100" s="183"/>
      <c r="G100" s="183"/>
      <c r="H100" s="183"/>
      <c r="I100" s="183"/>
      <c r="J100" s="183"/>
      <c r="K100" s="183"/>
      <c r="L100" s="183"/>
      <c r="M100" s="183"/>
      <c r="N100" s="183"/>
      <c r="O100" s="183"/>
      <c r="P100" s="185" t="s">
        <v>597</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625" defaultRowHeight="18" customHeight="1"/>
  <cols>
    <col min="1" max="1" width="18.625" style="2" customWidth="1"/>
    <col min="2" max="7" width="7.875" style="2" customWidth="1"/>
    <col min="8" max="9" width="9.625" style="2" customWidth="1"/>
    <col min="10" max="11" width="10.375" style="2" customWidth="1"/>
    <col min="12" max="12" width="20.625" style="2" bestFit="1" customWidth="1"/>
    <col min="13" max="13" width="0.375" style="2" customWidth="1"/>
    <col min="14" max="14" width="11.625" style="2" bestFit="1" customWidth="1"/>
    <col min="15" max="16" width="8.625" style="2"/>
    <col min="17" max="18" width="8.625" style="3"/>
    <col min="19" max="252" width="8.625" style="2"/>
    <col min="253" max="253" width="5.625" style="2" customWidth="1"/>
    <col min="254" max="254" width="32.625" style="2" customWidth="1"/>
    <col min="255" max="255" width="5.625" style="2" customWidth="1"/>
    <col min="256" max="256" width="32.625" style="2" customWidth="1"/>
    <col min="257" max="262" width="8.625" style="2"/>
    <col min="263" max="263" width="32.625" style="2" customWidth="1"/>
    <col min="264" max="264" width="5.625" style="2" customWidth="1"/>
    <col min="265" max="265" width="32.625" style="2" customWidth="1"/>
    <col min="266" max="266" width="5.625" style="2" customWidth="1"/>
    <col min="267" max="508" width="8.625" style="2"/>
    <col min="509" max="509" width="5.625" style="2" customWidth="1"/>
    <col min="510" max="510" width="32.625" style="2" customWidth="1"/>
    <col min="511" max="511" width="5.625" style="2" customWidth="1"/>
    <col min="512" max="512" width="32.625" style="2" customWidth="1"/>
    <col min="513" max="518" width="8.625" style="2"/>
    <col min="519" max="519" width="32.625" style="2" customWidth="1"/>
    <col min="520" max="520" width="5.625" style="2" customWidth="1"/>
    <col min="521" max="521" width="32.625" style="2" customWidth="1"/>
    <col min="522" max="522" width="5.625" style="2" customWidth="1"/>
    <col min="523" max="764" width="8.625" style="2"/>
    <col min="765" max="765" width="5.625" style="2" customWidth="1"/>
    <col min="766" max="766" width="32.625" style="2" customWidth="1"/>
    <col min="767" max="767" width="5.625" style="2" customWidth="1"/>
    <col min="768" max="768" width="32.625" style="2" customWidth="1"/>
    <col min="769" max="774" width="8.625" style="2"/>
    <col min="775" max="775" width="32.625" style="2" customWidth="1"/>
    <col min="776" max="776" width="5.625" style="2" customWidth="1"/>
    <col min="777" max="777" width="32.625" style="2" customWidth="1"/>
    <col min="778" max="778" width="5.625" style="2" customWidth="1"/>
    <col min="779" max="1020" width="8.625" style="2"/>
    <col min="1021" max="1021" width="5.625" style="2" customWidth="1"/>
    <col min="1022" max="1022" width="32.625" style="2" customWidth="1"/>
    <col min="1023" max="1023" width="5.625" style="2" customWidth="1"/>
    <col min="1024" max="1024" width="32.625" style="2" customWidth="1"/>
    <col min="1025" max="1030" width="8.625" style="2"/>
    <col min="1031" max="1031" width="32.625" style="2" customWidth="1"/>
    <col min="1032" max="1032" width="5.625" style="2" customWidth="1"/>
    <col min="1033" max="1033" width="32.625" style="2" customWidth="1"/>
    <col min="1034" max="1034" width="5.625" style="2" customWidth="1"/>
    <col min="1035" max="1276" width="8.625" style="2"/>
    <col min="1277" max="1277" width="5.625" style="2" customWidth="1"/>
    <col min="1278" max="1278" width="32.625" style="2" customWidth="1"/>
    <col min="1279" max="1279" width="5.625" style="2" customWidth="1"/>
    <col min="1280" max="1280" width="32.625" style="2" customWidth="1"/>
    <col min="1281" max="1286" width="8.625" style="2"/>
    <col min="1287" max="1287" width="32.625" style="2" customWidth="1"/>
    <col min="1288" max="1288" width="5.625" style="2" customWidth="1"/>
    <col min="1289" max="1289" width="32.625" style="2" customWidth="1"/>
    <col min="1290" max="1290" width="5.625" style="2" customWidth="1"/>
    <col min="1291" max="1532" width="8.625" style="2"/>
    <col min="1533" max="1533" width="5.625" style="2" customWidth="1"/>
    <col min="1534" max="1534" width="32.625" style="2" customWidth="1"/>
    <col min="1535" max="1535" width="5.625" style="2" customWidth="1"/>
    <col min="1536" max="1536" width="32.625" style="2" customWidth="1"/>
    <col min="1537" max="1542" width="8.625" style="2"/>
    <col min="1543" max="1543" width="32.625" style="2" customWidth="1"/>
    <col min="1544" max="1544" width="5.625" style="2" customWidth="1"/>
    <col min="1545" max="1545" width="32.625" style="2" customWidth="1"/>
    <col min="1546" max="1546" width="5.625" style="2" customWidth="1"/>
    <col min="1547" max="1788" width="8.625" style="2"/>
    <col min="1789" max="1789" width="5.625" style="2" customWidth="1"/>
    <col min="1790" max="1790" width="32.625" style="2" customWidth="1"/>
    <col min="1791" max="1791" width="5.625" style="2" customWidth="1"/>
    <col min="1792" max="1792" width="32.625" style="2" customWidth="1"/>
    <col min="1793" max="1798" width="8.625" style="2"/>
    <col min="1799" max="1799" width="32.625" style="2" customWidth="1"/>
    <col min="1800" max="1800" width="5.625" style="2" customWidth="1"/>
    <col min="1801" max="1801" width="32.625" style="2" customWidth="1"/>
    <col min="1802" max="1802" width="5.625" style="2" customWidth="1"/>
    <col min="1803" max="2044" width="8.625" style="2"/>
    <col min="2045" max="2045" width="5.625" style="2" customWidth="1"/>
    <col min="2046" max="2046" width="32.625" style="2" customWidth="1"/>
    <col min="2047" max="2047" width="5.625" style="2" customWidth="1"/>
    <col min="2048" max="2048" width="32.625" style="2" customWidth="1"/>
    <col min="2049" max="2054" width="8.625" style="2"/>
    <col min="2055" max="2055" width="32.625" style="2" customWidth="1"/>
    <col min="2056" max="2056" width="5.625" style="2" customWidth="1"/>
    <col min="2057" max="2057" width="32.625" style="2" customWidth="1"/>
    <col min="2058" max="2058" width="5.625" style="2" customWidth="1"/>
    <col min="2059" max="2300" width="8.625" style="2"/>
    <col min="2301" max="2301" width="5.625" style="2" customWidth="1"/>
    <col min="2302" max="2302" width="32.625" style="2" customWidth="1"/>
    <col min="2303" max="2303" width="5.625" style="2" customWidth="1"/>
    <col min="2304" max="2304" width="32.625" style="2" customWidth="1"/>
    <col min="2305" max="2310" width="8.625" style="2"/>
    <col min="2311" max="2311" width="32.625" style="2" customWidth="1"/>
    <col min="2312" max="2312" width="5.625" style="2" customWidth="1"/>
    <col min="2313" max="2313" width="32.625" style="2" customWidth="1"/>
    <col min="2314" max="2314" width="5.625" style="2" customWidth="1"/>
    <col min="2315" max="2556" width="8.625" style="2"/>
    <col min="2557" max="2557" width="5.625" style="2" customWidth="1"/>
    <col min="2558" max="2558" width="32.625" style="2" customWidth="1"/>
    <col min="2559" max="2559" width="5.625" style="2" customWidth="1"/>
    <col min="2560" max="2560" width="32.625" style="2" customWidth="1"/>
    <col min="2561" max="2566" width="8.625" style="2"/>
    <col min="2567" max="2567" width="32.625" style="2" customWidth="1"/>
    <col min="2568" max="2568" width="5.625" style="2" customWidth="1"/>
    <col min="2569" max="2569" width="32.625" style="2" customWidth="1"/>
    <col min="2570" max="2570" width="5.625" style="2" customWidth="1"/>
    <col min="2571" max="2812" width="8.625" style="2"/>
    <col min="2813" max="2813" width="5.625" style="2" customWidth="1"/>
    <col min="2814" max="2814" width="32.625" style="2" customWidth="1"/>
    <col min="2815" max="2815" width="5.625" style="2" customWidth="1"/>
    <col min="2816" max="2816" width="32.625" style="2" customWidth="1"/>
    <col min="2817" max="2822" width="8.625" style="2"/>
    <col min="2823" max="2823" width="32.625" style="2" customWidth="1"/>
    <col min="2824" max="2824" width="5.625" style="2" customWidth="1"/>
    <col min="2825" max="2825" width="32.625" style="2" customWidth="1"/>
    <col min="2826" max="2826" width="5.625" style="2" customWidth="1"/>
    <col min="2827" max="3068" width="8.625" style="2"/>
    <col min="3069" max="3069" width="5.625" style="2" customWidth="1"/>
    <col min="3070" max="3070" width="32.625" style="2" customWidth="1"/>
    <col min="3071" max="3071" width="5.625" style="2" customWidth="1"/>
    <col min="3072" max="3072" width="32.625" style="2" customWidth="1"/>
    <col min="3073" max="3078" width="8.625" style="2"/>
    <col min="3079" max="3079" width="32.625" style="2" customWidth="1"/>
    <col min="3080" max="3080" width="5.625" style="2" customWidth="1"/>
    <col min="3081" max="3081" width="32.625" style="2" customWidth="1"/>
    <col min="3082" max="3082" width="5.625" style="2" customWidth="1"/>
    <col min="3083" max="3324" width="8.625" style="2"/>
    <col min="3325" max="3325" width="5.625" style="2" customWidth="1"/>
    <col min="3326" max="3326" width="32.625" style="2" customWidth="1"/>
    <col min="3327" max="3327" width="5.625" style="2" customWidth="1"/>
    <col min="3328" max="3328" width="32.625" style="2" customWidth="1"/>
    <col min="3329" max="3334" width="8.625" style="2"/>
    <col min="3335" max="3335" width="32.625" style="2" customWidth="1"/>
    <col min="3336" max="3336" width="5.625" style="2" customWidth="1"/>
    <col min="3337" max="3337" width="32.625" style="2" customWidth="1"/>
    <col min="3338" max="3338" width="5.625" style="2" customWidth="1"/>
    <col min="3339" max="3580" width="8.625" style="2"/>
    <col min="3581" max="3581" width="5.625" style="2" customWidth="1"/>
    <col min="3582" max="3582" width="32.625" style="2" customWidth="1"/>
    <col min="3583" max="3583" width="5.625" style="2" customWidth="1"/>
    <col min="3584" max="3584" width="32.625" style="2" customWidth="1"/>
    <col min="3585" max="3590" width="8.625" style="2"/>
    <col min="3591" max="3591" width="32.625" style="2" customWidth="1"/>
    <col min="3592" max="3592" width="5.625" style="2" customWidth="1"/>
    <col min="3593" max="3593" width="32.625" style="2" customWidth="1"/>
    <col min="3594" max="3594" width="5.625" style="2" customWidth="1"/>
    <col min="3595" max="3836" width="8.625" style="2"/>
    <col min="3837" max="3837" width="5.625" style="2" customWidth="1"/>
    <col min="3838" max="3838" width="32.625" style="2" customWidth="1"/>
    <col min="3839" max="3839" width="5.625" style="2" customWidth="1"/>
    <col min="3840" max="3840" width="32.625" style="2" customWidth="1"/>
    <col min="3841" max="3846" width="8.625" style="2"/>
    <col min="3847" max="3847" width="32.625" style="2" customWidth="1"/>
    <col min="3848" max="3848" width="5.625" style="2" customWidth="1"/>
    <col min="3849" max="3849" width="32.625" style="2" customWidth="1"/>
    <col min="3850" max="3850" width="5.625" style="2" customWidth="1"/>
    <col min="3851" max="4092" width="8.625" style="2"/>
    <col min="4093" max="4093" width="5.625" style="2" customWidth="1"/>
    <col min="4094" max="4094" width="32.625" style="2" customWidth="1"/>
    <col min="4095" max="4095" width="5.625" style="2" customWidth="1"/>
    <col min="4096" max="4096" width="32.625" style="2" customWidth="1"/>
    <col min="4097" max="4102" width="8.625" style="2"/>
    <col min="4103" max="4103" width="32.625" style="2" customWidth="1"/>
    <col min="4104" max="4104" width="5.625" style="2" customWidth="1"/>
    <col min="4105" max="4105" width="32.625" style="2" customWidth="1"/>
    <col min="4106" max="4106" width="5.625" style="2" customWidth="1"/>
    <col min="4107" max="4348" width="8.625" style="2"/>
    <col min="4349" max="4349" width="5.625" style="2" customWidth="1"/>
    <col min="4350" max="4350" width="32.625" style="2" customWidth="1"/>
    <col min="4351" max="4351" width="5.625" style="2" customWidth="1"/>
    <col min="4352" max="4352" width="32.625" style="2" customWidth="1"/>
    <col min="4353" max="4358" width="8.625" style="2"/>
    <col min="4359" max="4359" width="32.625" style="2" customWidth="1"/>
    <col min="4360" max="4360" width="5.625" style="2" customWidth="1"/>
    <col min="4361" max="4361" width="32.625" style="2" customWidth="1"/>
    <col min="4362" max="4362" width="5.625" style="2" customWidth="1"/>
    <col min="4363" max="4604" width="8.625" style="2"/>
    <col min="4605" max="4605" width="5.625" style="2" customWidth="1"/>
    <col min="4606" max="4606" width="32.625" style="2" customWidth="1"/>
    <col min="4607" max="4607" width="5.625" style="2" customWidth="1"/>
    <col min="4608" max="4608" width="32.625" style="2" customWidth="1"/>
    <col min="4609" max="4614" width="8.625" style="2"/>
    <col min="4615" max="4615" width="32.625" style="2" customWidth="1"/>
    <col min="4616" max="4616" width="5.625" style="2" customWidth="1"/>
    <col min="4617" max="4617" width="32.625" style="2" customWidth="1"/>
    <col min="4618" max="4618" width="5.625" style="2" customWidth="1"/>
    <col min="4619" max="4860" width="8.625" style="2"/>
    <col min="4861" max="4861" width="5.625" style="2" customWidth="1"/>
    <col min="4862" max="4862" width="32.625" style="2" customWidth="1"/>
    <col min="4863" max="4863" width="5.625" style="2" customWidth="1"/>
    <col min="4864" max="4864" width="32.625" style="2" customWidth="1"/>
    <col min="4865" max="4870" width="8.625" style="2"/>
    <col min="4871" max="4871" width="32.625" style="2" customWidth="1"/>
    <col min="4872" max="4872" width="5.625" style="2" customWidth="1"/>
    <col min="4873" max="4873" width="32.625" style="2" customWidth="1"/>
    <col min="4874" max="4874" width="5.625" style="2" customWidth="1"/>
    <col min="4875" max="5116" width="8.625" style="2"/>
    <col min="5117" max="5117" width="5.625" style="2" customWidth="1"/>
    <col min="5118" max="5118" width="32.625" style="2" customWidth="1"/>
    <col min="5119" max="5119" width="5.625" style="2" customWidth="1"/>
    <col min="5120" max="5120" width="32.625" style="2" customWidth="1"/>
    <col min="5121" max="5126" width="8.625" style="2"/>
    <col min="5127" max="5127" width="32.625" style="2" customWidth="1"/>
    <col min="5128" max="5128" width="5.625" style="2" customWidth="1"/>
    <col min="5129" max="5129" width="32.625" style="2" customWidth="1"/>
    <col min="5130" max="5130" width="5.625" style="2" customWidth="1"/>
    <col min="5131" max="5372" width="8.625" style="2"/>
    <col min="5373" max="5373" width="5.625" style="2" customWidth="1"/>
    <col min="5374" max="5374" width="32.625" style="2" customWidth="1"/>
    <col min="5375" max="5375" width="5.625" style="2" customWidth="1"/>
    <col min="5376" max="5376" width="32.625" style="2" customWidth="1"/>
    <col min="5377" max="5382" width="8.625" style="2"/>
    <col min="5383" max="5383" width="32.625" style="2" customWidth="1"/>
    <col min="5384" max="5384" width="5.625" style="2" customWidth="1"/>
    <col min="5385" max="5385" width="32.625" style="2" customWidth="1"/>
    <col min="5386" max="5386" width="5.625" style="2" customWidth="1"/>
    <col min="5387" max="5628" width="8.625" style="2"/>
    <col min="5629" max="5629" width="5.625" style="2" customWidth="1"/>
    <col min="5630" max="5630" width="32.625" style="2" customWidth="1"/>
    <col min="5631" max="5631" width="5.625" style="2" customWidth="1"/>
    <col min="5632" max="5632" width="32.625" style="2" customWidth="1"/>
    <col min="5633" max="5638" width="8.625" style="2"/>
    <col min="5639" max="5639" width="32.625" style="2" customWidth="1"/>
    <col min="5640" max="5640" width="5.625" style="2" customWidth="1"/>
    <col min="5641" max="5641" width="32.625" style="2" customWidth="1"/>
    <col min="5642" max="5642" width="5.625" style="2" customWidth="1"/>
    <col min="5643" max="5884" width="8.625" style="2"/>
    <col min="5885" max="5885" width="5.625" style="2" customWidth="1"/>
    <col min="5886" max="5886" width="32.625" style="2" customWidth="1"/>
    <col min="5887" max="5887" width="5.625" style="2" customWidth="1"/>
    <col min="5888" max="5888" width="32.625" style="2" customWidth="1"/>
    <col min="5889" max="5894" width="8.625" style="2"/>
    <col min="5895" max="5895" width="32.625" style="2" customWidth="1"/>
    <col min="5896" max="5896" width="5.625" style="2" customWidth="1"/>
    <col min="5897" max="5897" width="32.625" style="2" customWidth="1"/>
    <col min="5898" max="5898" width="5.625" style="2" customWidth="1"/>
    <col min="5899" max="6140" width="8.625" style="2"/>
    <col min="6141" max="6141" width="5.625" style="2" customWidth="1"/>
    <col min="6142" max="6142" width="32.625" style="2" customWidth="1"/>
    <col min="6143" max="6143" width="5.625" style="2" customWidth="1"/>
    <col min="6144" max="6144" width="32.625" style="2" customWidth="1"/>
    <col min="6145" max="6150" width="8.625" style="2"/>
    <col min="6151" max="6151" width="32.625" style="2" customWidth="1"/>
    <col min="6152" max="6152" width="5.625" style="2" customWidth="1"/>
    <col min="6153" max="6153" width="32.625" style="2" customWidth="1"/>
    <col min="6154" max="6154" width="5.625" style="2" customWidth="1"/>
    <col min="6155" max="6396" width="8.625" style="2"/>
    <col min="6397" max="6397" width="5.625" style="2" customWidth="1"/>
    <col min="6398" max="6398" width="32.625" style="2" customWidth="1"/>
    <col min="6399" max="6399" width="5.625" style="2" customWidth="1"/>
    <col min="6400" max="6400" width="32.625" style="2" customWidth="1"/>
    <col min="6401" max="6406" width="8.625" style="2"/>
    <col min="6407" max="6407" width="32.625" style="2" customWidth="1"/>
    <col min="6408" max="6408" width="5.625" style="2" customWidth="1"/>
    <col min="6409" max="6409" width="32.625" style="2" customWidth="1"/>
    <col min="6410" max="6410" width="5.625" style="2" customWidth="1"/>
    <col min="6411" max="6652" width="8.625" style="2"/>
    <col min="6653" max="6653" width="5.625" style="2" customWidth="1"/>
    <col min="6654" max="6654" width="32.625" style="2" customWidth="1"/>
    <col min="6655" max="6655" width="5.625" style="2" customWidth="1"/>
    <col min="6656" max="6656" width="32.625" style="2" customWidth="1"/>
    <col min="6657" max="6662" width="8.625" style="2"/>
    <col min="6663" max="6663" width="32.625" style="2" customWidth="1"/>
    <col min="6664" max="6664" width="5.625" style="2" customWidth="1"/>
    <col min="6665" max="6665" width="32.625" style="2" customWidth="1"/>
    <col min="6666" max="6666" width="5.625" style="2" customWidth="1"/>
    <col min="6667" max="6908" width="8.625" style="2"/>
    <col min="6909" max="6909" width="5.625" style="2" customWidth="1"/>
    <col min="6910" max="6910" width="32.625" style="2" customWidth="1"/>
    <col min="6911" max="6911" width="5.625" style="2" customWidth="1"/>
    <col min="6912" max="6912" width="32.625" style="2" customWidth="1"/>
    <col min="6913" max="6918" width="8.625" style="2"/>
    <col min="6919" max="6919" width="32.625" style="2" customWidth="1"/>
    <col min="6920" max="6920" width="5.625" style="2" customWidth="1"/>
    <col min="6921" max="6921" width="32.625" style="2" customWidth="1"/>
    <col min="6922" max="6922" width="5.625" style="2" customWidth="1"/>
    <col min="6923" max="7164" width="8.625" style="2"/>
    <col min="7165" max="7165" width="5.625" style="2" customWidth="1"/>
    <col min="7166" max="7166" width="32.625" style="2" customWidth="1"/>
    <col min="7167" max="7167" width="5.625" style="2" customWidth="1"/>
    <col min="7168" max="7168" width="32.625" style="2" customWidth="1"/>
    <col min="7169" max="7174" width="8.625" style="2"/>
    <col min="7175" max="7175" width="32.625" style="2" customWidth="1"/>
    <col min="7176" max="7176" width="5.625" style="2" customWidth="1"/>
    <col min="7177" max="7177" width="32.625" style="2" customWidth="1"/>
    <col min="7178" max="7178" width="5.625" style="2" customWidth="1"/>
    <col min="7179" max="7420" width="8.625" style="2"/>
    <col min="7421" max="7421" width="5.625" style="2" customWidth="1"/>
    <col min="7422" max="7422" width="32.625" style="2" customWidth="1"/>
    <col min="7423" max="7423" width="5.625" style="2" customWidth="1"/>
    <col min="7424" max="7424" width="32.625" style="2" customWidth="1"/>
    <col min="7425" max="7430" width="8.625" style="2"/>
    <col min="7431" max="7431" width="32.625" style="2" customWidth="1"/>
    <col min="7432" max="7432" width="5.625" style="2" customWidth="1"/>
    <col min="7433" max="7433" width="32.625" style="2" customWidth="1"/>
    <col min="7434" max="7434" width="5.625" style="2" customWidth="1"/>
    <col min="7435" max="7676" width="8.625" style="2"/>
    <col min="7677" max="7677" width="5.625" style="2" customWidth="1"/>
    <col min="7678" max="7678" width="32.625" style="2" customWidth="1"/>
    <col min="7679" max="7679" width="5.625" style="2" customWidth="1"/>
    <col min="7680" max="7680" width="32.625" style="2" customWidth="1"/>
    <col min="7681" max="7686" width="8.625" style="2"/>
    <col min="7687" max="7687" width="32.625" style="2" customWidth="1"/>
    <col min="7688" max="7688" width="5.625" style="2" customWidth="1"/>
    <col min="7689" max="7689" width="32.625" style="2" customWidth="1"/>
    <col min="7690" max="7690" width="5.625" style="2" customWidth="1"/>
    <col min="7691" max="7932" width="8.625" style="2"/>
    <col min="7933" max="7933" width="5.625" style="2" customWidth="1"/>
    <col min="7934" max="7934" width="32.625" style="2" customWidth="1"/>
    <col min="7935" max="7935" width="5.625" style="2" customWidth="1"/>
    <col min="7936" max="7936" width="32.625" style="2" customWidth="1"/>
    <col min="7937" max="7942" width="8.625" style="2"/>
    <col min="7943" max="7943" width="32.625" style="2" customWidth="1"/>
    <col min="7944" max="7944" width="5.625" style="2" customWidth="1"/>
    <col min="7945" max="7945" width="32.625" style="2" customWidth="1"/>
    <col min="7946" max="7946" width="5.625" style="2" customWidth="1"/>
    <col min="7947" max="8188" width="8.625" style="2"/>
    <col min="8189" max="8189" width="5.625" style="2" customWidth="1"/>
    <col min="8190" max="8190" width="32.625" style="2" customWidth="1"/>
    <col min="8191" max="8191" width="5.625" style="2" customWidth="1"/>
    <col min="8192" max="8192" width="32.625" style="2" customWidth="1"/>
    <col min="8193" max="8198" width="8.625" style="2"/>
    <col min="8199" max="8199" width="32.625" style="2" customWidth="1"/>
    <col min="8200" max="8200" width="5.625" style="2" customWidth="1"/>
    <col min="8201" max="8201" width="32.625" style="2" customWidth="1"/>
    <col min="8202" max="8202" width="5.625" style="2" customWidth="1"/>
    <col min="8203" max="8444" width="8.625" style="2"/>
    <col min="8445" max="8445" width="5.625" style="2" customWidth="1"/>
    <col min="8446" max="8446" width="32.625" style="2" customWidth="1"/>
    <col min="8447" max="8447" width="5.625" style="2" customWidth="1"/>
    <col min="8448" max="8448" width="32.625" style="2" customWidth="1"/>
    <col min="8449" max="8454" width="8.625" style="2"/>
    <col min="8455" max="8455" width="32.625" style="2" customWidth="1"/>
    <col min="8456" max="8456" width="5.625" style="2" customWidth="1"/>
    <col min="8457" max="8457" width="32.625" style="2" customWidth="1"/>
    <col min="8458" max="8458" width="5.625" style="2" customWidth="1"/>
    <col min="8459" max="8700" width="8.625" style="2"/>
    <col min="8701" max="8701" width="5.625" style="2" customWidth="1"/>
    <col min="8702" max="8702" width="32.625" style="2" customWidth="1"/>
    <col min="8703" max="8703" width="5.625" style="2" customWidth="1"/>
    <col min="8704" max="8704" width="32.625" style="2" customWidth="1"/>
    <col min="8705" max="8710" width="8.625" style="2"/>
    <col min="8711" max="8711" width="32.625" style="2" customWidth="1"/>
    <col min="8712" max="8712" width="5.625" style="2" customWidth="1"/>
    <col min="8713" max="8713" width="32.625" style="2" customWidth="1"/>
    <col min="8714" max="8714" width="5.625" style="2" customWidth="1"/>
    <col min="8715" max="8956" width="8.625" style="2"/>
    <col min="8957" max="8957" width="5.625" style="2" customWidth="1"/>
    <col min="8958" max="8958" width="32.625" style="2" customWidth="1"/>
    <col min="8959" max="8959" width="5.625" style="2" customWidth="1"/>
    <col min="8960" max="8960" width="32.625" style="2" customWidth="1"/>
    <col min="8961" max="8966" width="8.625" style="2"/>
    <col min="8967" max="8967" width="32.625" style="2" customWidth="1"/>
    <col min="8968" max="8968" width="5.625" style="2" customWidth="1"/>
    <col min="8969" max="8969" width="32.625" style="2" customWidth="1"/>
    <col min="8970" max="8970" width="5.625" style="2" customWidth="1"/>
    <col min="8971" max="9212" width="8.625" style="2"/>
    <col min="9213" max="9213" width="5.625" style="2" customWidth="1"/>
    <col min="9214" max="9214" width="32.625" style="2" customWidth="1"/>
    <col min="9215" max="9215" width="5.625" style="2" customWidth="1"/>
    <col min="9216" max="9216" width="32.625" style="2" customWidth="1"/>
    <col min="9217" max="9222" width="8.625" style="2"/>
    <col min="9223" max="9223" width="32.625" style="2" customWidth="1"/>
    <col min="9224" max="9224" width="5.625" style="2" customWidth="1"/>
    <col min="9225" max="9225" width="32.625" style="2" customWidth="1"/>
    <col min="9226" max="9226" width="5.625" style="2" customWidth="1"/>
    <col min="9227" max="9468" width="8.625" style="2"/>
    <col min="9469" max="9469" width="5.625" style="2" customWidth="1"/>
    <col min="9470" max="9470" width="32.625" style="2" customWidth="1"/>
    <col min="9471" max="9471" width="5.625" style="2" customWidth="1"/>
    <col min="9472" max="9472" width="32.625" style="2" customWidth="1"/>
    <col min="9473" max="9478" width="8.625" style="2"/>
    <col min="9479" max="9479" width="32.625" style="2" customWidth="1"/>
    <col min="9480" max="9480" width="5.625" style="2" customWidth="1"/>
    <col min="9481" max="9481" width="32.625" style="2" customWidth="1"/>
    <col min="9482" max="9482" width="5.625" style="2" customWidth="1"/>
    <col min="9483" max="9724" width="8.625" style="2"/>
    <col min="9725" max="9725" width="5.625" style="2" customWidth="1"/>
    <col min="9726" max="9726" width="32.625" style="2" customWidth="1"/>
    <col min="9727" max="9727" width="5.625" style="2" customWidth="1"/>
    <col min="9728" max="9728" width="32.625" style="2" customWidth="1"/>
    <col min="9729" max="9734" width="8.625" style="2"/>
    <col min="9735" max="9735" width="32.625" style="2" customWidth="1"/>
    <col min="9736" max="9736" width="5.625" style="2" customWidth="1"/>
    <col min="9737" max="9737" width="32.625" style="2" customWidth="1"/>
    <col min="9738" max="9738" width="5.625" style="2" customWidth="1"/>
    <col min="9739" max="9980" width="8.625" style="2"/>
    <col min="9981" max="9981" width="5.625" style="2" customWidth="1"/>
    <col min="9982" max="9982" width="32.625" style="2" customWidth="1"/>
    <col min="9983" max="9983" width="5.625" style="2" customWidth="1"/>
    <col min="9984" max="9984" width="32.625" style="2" customWidth="1"/>
    <col min="9985" max="9990" width="8.625" style="2"/>
    <col min="9991" max="9991" width="32.625" style="2" customWidth="1"/>
    <col min="9992" max="9992" width="5.625" style="2" customWidth="1"/>
    <col min="9993" max="9993" width="32.625" style="2" customWidth="1"/>
    <col min="9994" max="9994" width="5.625" style="2" customWidth="1"/>
    <col min="9995" max="10236" width="8.625" style="2"/>
    <col min="10237" max="10237" width="5.625" style="2" customWidth="1"/>
    <col min="10238" max="10238" width="32.625" style="2" customWidth="1"/>
    <col min="10239" max="10239" width="5.625" style="2" customWidth="1"/>
    <col min="10240" max="10240" width="32.625" style="2" customWidth="1"/>
    <col min="10241" max="10246" width="8.625" style="2"/>
    <col min="10247" max="10247" width="32.625" style="2" customWidth="1"/>
    <col min="10248" max="10248" width="5.625" style="2" customWidth="1"/>
    <col min="10249" max="10249" width="32.625" style="2" customWidth="1"/>
    <col min="10250" max="10250" width="5.625" style="2" customWidth="1"/>
    <col min="10251" max="10492" width="8.625" style="2"/>
    <col min="10493" max="10493" width="5.625" style="2" customWidth="1"/>
    <col min="10494" max="10494" width="32.625" style="2" customWidth="1"/>
    <col min="10495" max="10495" width="5.625" style="2" customWidth="1"/>
    <col min="10496" max="10496" width="32.625" style="2" customWidth="1"/>
    <col min="10497" max="10502" width="8.625" style="2"/>
    <col min="10503" max="10503" width="32.625" style="2" customWidth="1"/>
    <col min="10504" max="10504" width="5.625" style="2" customWidth="1"/>
    <col min="10505" max="10505" width="32.625" style="2" customWidth="1"/>
    <col min="10506" max="10506" width="5.625" style="2" customWidth="1"/>
    <col min="10507" max="10748" width="8.625" style="2"/>
    <col min="10749" max="10749" width="5.625" style="2" customWidth="1"/>
    <col min="10750" max="10750" width="32.625" style="2" customWidth="1"/>
    <col min="10751" max="10751" width="5.625" style="2" customWidth="1"/>
    <col min="10752" max="10752" width="32.625" style="2" customWidth="1"/>
    <col min="10753" max="10758" width="8.625" style="2"/>
    <col min="10759" max="10759" width="32.625" style="2" customWidth="1"/>
    <col min="10760" max="10760" width="5.625" style="2" customWidth="1"/>
    <col min="10761" max="10761" width="32.625" style="2" customWidth="1"/>
    <col min="10762" max="10762" width="5.625" style="2" customWidth="1"/>
    <col min="10763" max="11004" width="8.625" style="2"/>
    <col min="11005" max="11005" width="5.625" style="2" customWidth="1"/>
    <col min="11006" max="11006" width="32.625" style="2" customWidth="1"/>
    <col min="11007" max="11007" width="5.625" style="2" customWidth="1"/>
    <col min="11008" max="11008" width="32.625" style="2" customWidth="1"/>
    <col min="11009" max="11014" width="8.625" style="2"/>
    <col min="11015" max="11015" width="32.625" style="2" customWidth="1"/>
    <col min="11016" max="11016" width="5.625" style="2" customWidth="1"/>
    <col min="11017" max="11017" width="32.625" style="2" customWidth="1"/>
    <col min="11018" max="11018" width="5.625" style="2" customWidth="1"/>
    <col min="11019" max="11260" width="8.625" style="2"/>
    <col min="11261" max="11261" width="5.625" style="2" customWidth="1"/>
    <col min="11262" max="11262" width="32.625" style="2" customWidth="1"/>
    <col min="11263" max="11263" width="5.625" style="2" customWidth="1"/>
    <col min="11264" max="11264" width="32.625" style="2" customWidth="1"/>
    <col min="11265" max="11270" width="8.625" style="2"/>
    <col min="11271" max="11271" width="32.625" style="2" customWidth="1"/>
    <col min="11272" max="11272" width="5.625" style="2" customWidth="1"/>
    <col min="11273" max="11273" width="32.625" style="2" customWidth="1"/>
    <col min="11274" max="11274" width="5.625" style="2" customWidth="1"/>
    <col min="11275" max="11516" width="8.625" style="2"/>
    <col min="11517" max="11517" width="5.625" style="2" customWidth="1"/>
    <col min="11518" max="11518" width="32.625" style="2" customWidth="1"/>
    <col min="11519" max="11519" width="5.625" style="2" customWidth="1"/>
    <col min="11520" max="11520" width="32.625" style="2" customWidth="1"/>
    <col min="11521" max="11526" width="8.625" style="2"/>
    <col min="11527" max="11527" width="32.625" style="2" customWidth="1"/>
    <col min="11528" max="11528" width="5.625" style="2" customWidth="1"/>
    <col min="11529" max="11529" width="32.625" style="2" customWidth="1"/>
    <col min="11530" max="11530" width="5.625" style="2" customWidth="1"/>
    <col min="11531" max="11772" width="8.625" style="2"/>
    <col min="11773" max="11773" width="5.625" style="2" customWidth="1"/>
    <col min="11774" max="11774" width="32.625" style="2" customWidth="1"/>
    <col min="11775" max="11775" width="5.625" style="2" customWidth="1"/>
    <col min="11776" max="11776" width="32.625" style="2" customWidth="1"/>
    <col min="11777" max="11782" width="8.625" style="2"/>
    <col min="11783" max="11783" width="32.625" style="2" customWidth="1"/>
    <col min="11784" max="11784" width="5.625" style="2" customWidth="1"/>
    <col min="11785" max="11785" width="32.625" style="2" customWidth="1"/>
    <col min="11786" max="11786" width="5.625" style="2" customWidth="1"/>
    <col min="11787" max="12028" width="8.625" style="2"/>
    <col min="12029" max="12029" width="5.625" style="2" customWidth="1"/>
    <col min="12030" max="12030" width="32.625" style="2" customWidth="1"/>
    <col min="12031" max="12031" width="5.625" style="2" customWidth="1"/>
    <col min="12032" max="12032" width="32.625" style="2" customWidth="1"/>
    <col min="12033" max="12038" width="8.625" style="2"/>
    <col min="12039" max="12039" width="32.625" style="2" customWidth="1"/>
    <col min="12040" max="12040" width="5.625" style="2" customWidth="1"/>
    <col min="12041" max="12041" width="32.625" style="2" customWidth="1"/>
    <col min="12042" max="12042" width="5.625" style="2" customWidth="1"/>
    <col min="12043" max="12284" width="8.625" style="2"/>
    <col min="12285" max="12285" width="5.625" style="2" customWidth="1"/>
    <col min="12286" max="12286" width="32.625" style="2" customWidth="1"/>
    <col min="12287" max="12287" width="5.625" style="2" customWidth="1"/>
    <col min="12288" max="12288" width="32.625" style="2" customWidth="1"/>
    <col min="12289" max="12294" width="8.625" style="2"/>
    <col min="12295" max="12295" width="32.625" style="2" customWidth="1"/>
    <col min="12296" max="12296" width="5.625" style="2" customWidth="1"/>
    <col min="12297" max="12297" width="32.625" style="2" customWidth="1"/>
    <col min="12298" max="12298" width="5.625" style="2" customWidth="1"/>
    <col min="12299" max="12540" width="8.625" style="2"/>
    <col min="12541" max="12541" width="5.625" style="2" customWidth="1"/>
    <col min="12542" max="12542" width="32.625" style="2" customWidth="1"/>
    <col min="12543" max="12543" width="5.625" style="2" customWidth="1"/>
    <col min="12544" max="12544" width="32.625" style="2" customWidth="1"/>
    <col min="12545" max="12550" width="8.625" style="2"/>
    <col min="12551" max="12551" width="32.625" style="2" customWidth="1"/>
    <col min="12552" max="12552" width="5.625" style="2" customWidth="1"/>
    <col min="12553" max="12553" width="32.625" style="2" customWidth="1"/>
    <col min="12554" max="12554" width="5.625" style="2" customWidth="1"/>
    <col min="12555" max="12796" width="8.625" style="2"/>
    <col min="12797" max="12797" width="5.625" style="2" customWidth="1"/>
    <col min="12798" max="12798" width="32.625" style="2" customWidth="1"/>
    <col min="12799" max="12799" width="5.625" style="2" customWidth="1"/>
    <col min="12800" max="12800" width="32.625" style="2" customWidth="1"/>
    <col min="12801" max="12806" width="8.625" style="2"/>
    <col min="12807" max="12807" width="32.625" style="2" customWidth="1"/>
    <col min="12808" max="12808" width="5.625" style="2" customWidth="1"/>
    <col min="12809" max="12809" width="32.625" style="2" customWidth="1"/>
    <col min="12810" max="12810" width="5.625" style="2" customWidth="1"/>
    <col min="12811" max="13052" width="8.625" style="2"/>
    <col min="13053" max="13053" width="5.625" style="2" customWidth="1"/>
    <col min="13054" max="13054" width="32.625" style="2" customWidth="1"/>
    <col min="13055" max="13055" width="5.625" style="2" customWidth="1"/>
    <col min="13056" max="13056" width="32.625" style="2" customWidth="1"/>
    <col min="13057" max="13062" width="8.625" style="2"/>
    <col min="13063" max="13063" width="32.625" style="2" customWidth="1"/>
    <col min="13064" max="13064" width="5.625" style="2" customWidth="1"/>
    <col min="13065" max="13065" width="32.625" style="2" customWidth="1"/>
    <col min="13066" max="13066" width="5.625" style="2" customWidth="1"/>
    <col min="13067" max="13308" width="8.625" style="2"/>
    <col min="13309" max="13309" width="5.625" style="2" customWidth="1"/>
    <col min="13310" max="13310" width="32.625" style="2" customWidth="1"/>
    <col min="13311" max="13311" width="5.625" style="2" customWidth="1"/>
    <col min="13312" max="13312" width="32.625" style="2" customWidth="1"/>
    <col min="13313" max="13318" width="8.625" style="2"/>
    <col min="13319" max="13319" width="32.625" style="2" customWidth="1"/>
    <col min="13320" max="13320" width="5.625" style="2" customWidth="1"/>
    <col min="13321" max="13321" width="32.625" style="2" customWidth="1"/>
    <col min="13322" max="13322" width="5.625" style="2" customWidth="1"/>
    <col min="13323" max="13564" width="8.625" style="2"/>
    <col min="13565" max="13565" width="5.625" style="2" customWidth="1"/>
    <col min="13566" max="13566" width="32.625" style="2" customWidth="1"/>
    <col min="13567" max="13567" width="5.625" style="2" customWidth="1"/>
    <col min="13568" max="13568" width="32.625" style="2" customWidth="1"/>
    <col min="13569" max="13574" width="8.625" style="2"/>
    <col min="13575" max="13575" width="32.625" style="2" customWidth="1"/>
    <col min="13576" max="13576" width="5.625" style="2" customWidth="1"/>
    <col min="13577" max="13577" width="32.625" style="2" customWidth="1"/>
    <col min="13578" max="13578" width="5.625" style="2" customWidth="1"/>
    <col min="13579" max="13820" width="8.625" style="2"/>
    <col min="13821" max="13821" width="5.625" style="2" customWidth="1"/>
    <col min="13822" max="13822" width="32.625" style="2" customWidth="1"/>
    <col min="13823" max="13823" width="5.625" style="2" customWidth="1"/>
    <col min="13824" max="13824" width="32.625" style="2" customWidth="1"/>
    <col min="13825" max="13830" width="8.625" style="2"/>
    <col min="13831" max="13831" width="32.625" style="2" customWidth="1"/>
    <col min="13832" max="13832" width="5.625" style="2" customWidth="1"/>
    <col min="13833" max="13833" width="32.625" style="2" customWidth="1"/>
    <col min="13834" max="13834" width="5.625" style="2" customWidth="1"/>
    <col min="13835" max="14076" width="8.625" style="2"/>
    <col min="14077" max="14077" width="5.625" style="2" customWidth="1"/>
    <col min="14078" max="14078" width="32.625" style="2" customWidth="1"/>
    <col min="14079" max="14079" width="5.625" style="2" customWidth="1"/>
    <col min="14080" max="14080" width="32.625" style="2" customWidth="1"/>
    <col min="14081" max="14086" width="8.625" style="2"/>
    <col min="14087" max="14087" width="32.625" style="2" customWidth="1"/>
    <col min="14088" max="14088" width="5.625" style="2" customWidth="1"/>
    <col min="14089" max="14089" width="32.625" style="2" customWidth="1"/>
    <col min="14090" max="14090" width="5.625" style="2" customWidth="1"/>
    <col min="14091" max="14332" width="8.625" style="2"/>
    <col min="14333" max="14333" width="5.625" style="2" customWidth="1"/>
    <col min="14334" max="14334" width="32.625" style="2" customWidth="1"/>
    <col min="14335" max="14335" width="5.625" style="2" customWidth="1"/>
    <col min="14336" max="14336" width="32.625" style="2" customWidth="1"/>
    <col min="14337" max="14342" width="8.625" style="2"/>
    <col min="14343" max="14343" width="32.625" style="2" customWidth="1"/>
    <col min="14344" max="14344" width="5.625" style="2" customWidth="1"/>
    <col min="14345" max="14345" width="32.625" style="2" customWidth="1"/>
    <col min="14346" max="14346" width="5.625" style="2" customWidth="1"/>
    <col min="14347" max="14588" width="8.625" style="2"/>
    <col min="14589" max="14589" width="5.625" style="2" customWidth="1"/>
    <col min="14590" max="14590" width="32.625" style="2" customWidth="1"/>
    <col min="14591" max="14591" width="5.625" style="2" customWidth="1"/>
    <col min="14592" max="14592" width="32.625" style="2" customWidth="1"/>
    <col min="14593" max="14598" width="8.625" style="2"/>
    <col min="14599" max="14599" width="32.625" style="2" customWidth="1"/>
    <col min="14600" max="14600" width="5.625" style="2" customWidth="1"/>
    <col min="14601" max="14601" width="32.625" style="2" customWidth="1"/>
    <col min="14602" max="14602" width="5.625" style="2" customWidth="1"/>
    <col min="14603" max="14844" width="8.625" style="2"/>
    <col min="14845" max="14845" width="5.625" style="2" customWidth="1"/>
    <col min="14846" max="14846" width="32.625" style="2" customWidth="1"/>
    <col min="14847" max="14847" width="5.625" style="2" customWidth="1"/>
    <col min="14848" max="14848" width="32.625" style="2" customWidth="1"/>
    <col min="14849" max="14854" width="8.625" style="2"/>
    <col min="14855" max="14855" width="32.625" style="2" customWidth="1"/>
    <col min="14856" max="14856" width="5.625" style="2" customWidth="1"/>
    <col min="14857" max="14857" width="32.625" style="2" customWidth="1"/>
    <col min="14858" max="14858" width="5.625" style="2" customWidth="1"/>
    <col min="14859" max="15100" width="8.625" style="2"/>
    <col min="15101" max="15101" width="5.625" style="2" customWidth="1"/>
    <col min="15102" max="15102" width="32.625" style="2" customWidth="1"/>
    <col min="15103" max="15103" width="5.625" style="2" customWidth="1"/>
    <col min="15104" max="15104" width="32.625" style="2" customWidth="1"/>
    <col min="15105" max="15110" width="8.625" style="2"/>
    <col min="15111" max="15111" width="32.625" style="2" customWidth="1"/>
    <col min="15112" max="15112" width="5.625" style="2" customWidth="1"/>
    <col min="15113" max="15113" width="32.625" style="2" customWidth="1"/>
    <col min="15114" max="15114" width="5.625" style="2" customWidth="1"/>
    <col min="15115" max="15356" width="8.625" style="2"/>
    <col min="15357" max="15357" width="5.625" style="2" customWidth="1"/>
    <col min="15358" max="15358" width="32.625" style="2" customWidth="1"/>
    <col min="15359" max="15359" width="5.625" style="2" customWidth="1"/>
    <col min="15360" max="15360" width="32.625" style="2" customWidth="1"/>
    <col min="15361" max="15366" width="8.625" style="2"/>
    <col min="15367" max="15367" width="32.625" style="2" customWidth="1"/>
    <col min="15368" max="15368" width="5.625" style="2" customWidth="1"/>
    <col min="15369" max="15369" width="32.625" style="2" customWidth="1"/>
    <col min="15370" max="15370" width="5.625" style="2" customWidth="1"/>
    <col min="15371" max="15612" width="8.625" style="2"/>
    <col min="15613" max="15613" width="5.625" style="2" customWidth="1"/>
    <col min="15614" max="15614" width="32.625" style="2" customWidth="1"/>
    <col min="15615" max="15615" width="5.625" style="2" customWidth="1"/>
    <col min="15616" max="15616" width="32.625" style="2" customWidth="1"/>
    <col min="15617" max="15622" width="8.625" style="2"/>
    <col min="15623" max="15623" width="32.625" style="2" customWidth="1"/>
    <col min="15624" max="15624" width="5.625" style="2" customWidth="1"/>
    <col min="15625" max="15625" width="32.625" style="2" customWidth="1"/>
    <col min="15626" max="15626" width="5.625" style="2" customWidth="1"/>
    <col min="15627" max="15868" width="8.625" style="2"/>
    <col min="15869" max="15869" width="5.625" style="2" customWidth="1"/>
    <col min="15870" max="15870" width="32.625" style="2" customWidth="1"/>
    <col min="15871" max="15871" width="5.625" style="2" customWidth="1"/>
    <col min="15872" max="15872" width="32.625" style="2" customWidth="1"/>
    <col min="15873" max="15878" width="8.625" style="2"/>
    <col min="15879" max="15879" width="32.625" style="2" customWidth="1"/>
    <col min="15880" max="15880" width="5.625" style="2" customWidth="1"/>
    <col min="15881" max="15881" width="32.625" style="2" customWidth="1"/>
    <col min="15882" max="15882" width="5.625" style="2" customWidth="1"/>
    <col min="15883" max="16124" width="8.625" style="2"/>
    <col min="16125" max="16125" width="5.625" style="2" customWidth="1"/>
    <col min="16126" max="16126" width="32.625" style="2" customWidth="1"/>
    <col min="16127" max="16127" width="5.625" style="2" customWidth="1"/>
    <col min="16128" max="16128" width="32.625" style="2" customWidth="1"/>
    <col min="16129" max="16134" width="8.625" style="2"/>
    <col min="16135" max="16135" width="32.625" style="2" customWidth="1"/>
    <col min="16136" max="16136" width="5.625" style="2" customWidth="1"/>
    <col min="16137" max="16137" width="32.625" style="2" customWidth="1"/>
    <col min="16138" max="16138" width="5.625" style="2" customWidth="1"/>
    <col min="16139" max="16384" width="8.625" style="2"/>
  </cols>
  <sheetData>
    <row r="1" spans="1:18" ht="18" customHeight="1">
      <c r="N1" s="21" t="s">
        <v>77</v>
      </c>
    </row>
    <row r="2" spans="1:18" ht="21" customHeight="1"/>
    <row r="3" spans="1:18" ht="23.25" customHeight="1">
      <c r="A3" s="295" t="s">
        <v>755</v>
      </c>
      <c r="B3" s="295"/>
      <c r="C3" s="295"/>
      <c r="D3" s="295"/>
      <c r="E3" s="295"/>
      <c r="F3" s="295"/>
      <c r="G3" s="295"/>
      <c r="H3" s="295"/>
      <c r="I3" s="295"/>
      <c r="J3" s="295"/>
      <c r="K3" s="295"/>
      <c r="L3" s="295"/>
      <c r="Q3" s="2"/>
      <c r="R3" s="2"/>
    </row>
    <row r="4" spans="1:18" ht="23.25" customHeight="1">
      <c r="A4" s="296" t="s">
        <v>756</v>
      </c>
      <c r="B4" s="296"/>
      <c r="C4" s="296"/>
      <c r="D4" s="296"/>
      <c r="E4" s="296"/>
      <c r="F4" s="296"/>
      <c r="G4" s="296"/>
      <c r="H4" s="296"/>
      <c r="I4" s="296"/>
      <c r="J4" s="296"/>
      <c r="K4" s="296"/>
      <c r="L4" s="296"/>
      <c r="Q4" s="2"/>
      <c r="R4" s="2"/>
    </row>
    <row r="5" spans="1:18" ht="18" customHeight="1">
      <c r="A5" s="5"/>
      <c r="B5" s="318" t="s">
        <v>117</v>
      </c>
      <c r="C5" s="319"/>
      <c r="D5" s="319"/>
      <c r="E5" s="319"/>
      <c r="F5" s="319"/>
      <c r="G5" s="320"/>
      <c r="H5" s="6"/>
      <c r="I5" s="7"/>
      <c r="J5" s="6"/>
      <c r="K5" s="7"/>
      <c r="L5" s="55"/>
      <c r="Q5" s="2"/>
      <c r="R5" s="2"/>
    </row>
    <row r="6" spans="1:18" ht="18" customHeight="1">
      <c r="A6" s="293" t="s">
        <v>94</v>
      </c>
      <c r="B6" s="314" t="s">
        <v>118</v>
      </c>
      <c r="C6" s="315"/>
      <c r="D6" s="314" t="s">
        <v>114</v>
      </c>
      <c r="E6" s="315"/>
      <c r="F6" s="314" t="s">
        <v>78</v>
      </c>
      <c r="G6" s="315"/>
      <c r="H6" s="314" t="s">
        <v>120</v>
      </c>
      <c r="I6" s="315"/>
      <c r="J6" s="314" t="s">
        <v>497</v>
      </c>
      <c r="K6" s="315"/>
      <c r="L6" s="294" t="s">
        <v>432</v>
      </c>
      <c r="Q6" s="2"/>
      <c r="R6" s="2"/>
    </row>
    <row r="7" spans="1:18" ht="18" customHeight="1">
      <c r="A7" s="293"/>
      <c r="B7" s="321" t="s">
        <v>119</v>
      </c>
      <c r="C7" s="322"/>
      <c r="D7" s="316" t="s">
        <v>115</v>
      </c>
      <c r="E7" s="317"/>
      <c r="F7" s="316" t="s">
        <v>1</v>
      </c>
      <c r="G7" s="317"/>
      <c r="H7" s="316" t="s">
        <v>121</v>
      </c>
      <c r="I7" s="317"/>
      <c r="J7" s="316" t="s">
        <v>116</v>
      </c>
      <c r="K7" s="317"/>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1264.959433</v>
      </c>
      <c r="C9" s="126">
        <v>1751.8858909999999</v>
      </c>
      <c r="D9" s="126">
        <v>1632.8691630000001</v>
      </c>
      <c r="E9" s="126">
        <v>2930.7462249999999</v>
      </c>
      <c r="F9" s="126">
        <v>2897.8285960000003</v>
      </c>
      <c r="G9" s="126">
        <v>4682.6321159999998</v>
      </c>
      <c r="H9" s="126">
        <v>3126.333157</v>
      </c>
      <c r="I9" s="126">
        <v>3468.7874870000001</v>
      </c>
      <c r="J9" s="126">
        <v>-228.50456099999974</v>
      </c>
      <c r="K9" s="126">
        <v>1213.8446289999997</v>
      </c>
      <c r="L9" s="105" t="s">
        <v>515</v>
      </c>
      <c r="N9" s="16"/>
      <c r="Q9" s="2"/>
      <c r="R9" s="2"/>
    </row>
    <row r="10" spans="1:18" ht="20.100000000000001" customHeight="1">
      <c r="A10" s="106" t="s">
        <v>24</v>
      </c>
      <c r="B10" s="127">
        <v>476.55694999999997</v>
      </c>
      <c r="C10" s="127">
        <v>438.80807199999998</v>
      </c>
      <c r="D10" s="127">
        <v>58.930546</v>
      </c>
      <c r="E10" s="127">
        <v>58.279246999999998</v>
      </c>
      <c r="F10" s="127">
        <v>535.48749599999996</v>
      </c>
      <c r="G10" s="127">
        <v>497.08731899999998</v>
      </c>
      <c r="H10" s="127">
        <v>142.05996099999999</v>
      </c>
      <c r="I10" s="127">
        <v>183.42551599999999</v>
      </c>
      <c r="J10" s="127">
        <v>393.42753499999998</v>
      </c>
      <c r="K10" s="127">
        <v>313.66180299999996</v>
      </c>
      <c r="L10" s="107" t="s">
        <v>516</v>
      </c>
      <c r="N10" s="16"/>
      <c r="Q10" s="2"/>
      <c r="R10" s="2"/>
    </row>
    <row r="11" spans="1:18" ht="20.100000000000001" customHeight="1">
      <c r="A11" s="104" t="s">
        <v>25</v>
      </c>
      <c r="B11" s="126">
        <v>313.65443699999997</v>
      </c>
      <c r="C11" s="126">
        <v>301.46748600000001</v>
      </c>
      <c r="D11" s="126">
        <v>342.36355800000001</v>
      </c>
      <c r="E11" s="126">
        <v>498.59862900000002</v>
      </c>
      <c r="F11" s="126">
        <v>656.01799499999993</v>
      </c>
      <c r="G11" s="126">
        <v>800.06611500000008</v>
      </c>
      <c r="H11" s="126">
        <v>535.51056400000004</v>
      </c>
      <c r="I11" s="126">
        <v>425.14534700000002</v>
      </c>
      <c r="J11" s="126">
        <v>120.50743099999988</v>
      </c>
      <c r="K11" s="126">
        <v>374.92076800000007</v>
      </c>
      <c r="L11" s="105" t="s">
        <v>517</v>
      </c>
      <c r="N11" s="16"/>
      <c r="Q11" s="2"/>
      <c r="R11" s="2"/>
    </row>
    <row r="12" spans="1:18" ht="20.100000000000001" customHeight="1">
      <c r="A12" s="106" t="s">
        <v>27</v>
      </c>
      <c r="B12" s="127">
        <v>238.09819300000001</v>
      </c>
      <c r="C12" s="127">
        <v>244.025667</v>
      </c>
      <c r="D12" s="127">
        <v>24.08484</v>
      </c>
      <c r="E12" s="127">
        <v>33.839306000000001</v>
      </c>
      <c r="F12" s="127">
        <v>262.18303300000002</v>
      </c>
      <c r="G12" s="127">
        <v>277.86497300000002</v>
      </c>
      <c r="H12" s="127">
        <v>382.98058700000001</v>
      </c>
      <c r="I12" s="127">
        <v>515.57777999999996</v>
      </c>
      <c r="J12" s="127">
        <v>-120.79755399999999</v>
      </c>
      <c r="K12" s="127">
        <v>-237.71280699999994</v>
      </c>
      <c r="L12" s="107" t="s">
        <v>519</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518</v>
      </c>
      <c r="N13" s="16"/>
      <c r="Q13" s="2"/>
      <c r="R13" s="2"/>
    </row>
    <row r="14" spans="1:18" ht="19.5" customHeight="1" thickBot="1">
      <c r="A14" s="108" t="s">
        <v>78</v>
      </c>
      <c r="B14" s="128">
        <v>2293.2690129999996</v>
      </c>
      <c r="C14" s="128">
        <v>2736.1871159999996</v>
      </c>
      <c r="D14" s="128">
        <v>2058.2481070000003</v>
      </c>
      <c r="E14" s="128">
        <v>3521.4634069999997</v>
      </c>
      <c r="F14" s="128">
        <v>4351.5171200000004</v>
      </c>
      <c r="G14" s="128">
        <v>6257.6505229999993</v>
      </c>
      <c r="H14" s="128">
        <v>4186.8842690000001</v>
      </c>
      <c r="I14" s="128">
        <v>4592.93613</v>
      </c>
      <c r="J14" s="128">
        <v>164.6328510000003</v>
      </c>
      <c r="K14" s="128">
        <v>1664.7143929999993</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1" priority="2" operator="lessThan">
      <formula>0</formula>
    </cfRule>
  </conditionalFormatting>
  <conditionalFormatting sqref="J9:K14">
    <cfRule type="expression" dxfId="0" priority="1">
      <formula>J9&lt;0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625" defaultRowHeight="16.5"/>
  <cols>
    <col min="1" max="1" width="2.25" style="171" customWidth="1"/>
    <col min="2" max="13" width="3.25" style="171" customWidth="1"/>
    <col min="14" max="14" width="2.75" style="171" customWidth="1"/>
    <col min="15" max="26" width="3.25" style="171" customWidth="1"/>
    <col min="27" max="27" width="2.25" style="171" customWidth="1"/>
    <col min="28" max="16384" width="8.625" style="171"/>
  </cols>
  <sheetData>
    <row r="1" spans="2:26" ht="13.5" customHeight="1"/>
    <row r="2" spans="2:26" ht="22.5">
      <c r="B2" s="186" t="s">
        <v>598</v>
      </c>
    </row>
    <row r="4" spans="2:26">
      <c r="B4" s="179" t="s">
        <v>599</v>
      </c>
    </row>
    <row r="5" spans="2:26" ht="121.5" customHeight="1">
      <c r="B5" s="268" t="s">
        <v>705</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82" t="s">
        <v>706</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38"/>
      <c r="C8" s="282" t="s">
        <v>645</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38"/>
      <c r="C9" s="282" t="s">
        <v>646</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79" t="s">
        <v>600</v>
      </c>
    </row>
    <row r="12" spans="2:26" ht="16.5" customHeight="1">
      <c r="B12" s="272" t="s">
        <v>601</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602</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603</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604</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605</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606</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75">
      <c r="B24" s="189" t="s">
        <v>607</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5" t="s">
        <v>608</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501</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5" t="s">
        <v>609</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502</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5" t="s">
        <v>610</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503</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5" t="s">
        <v>611</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509</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5" t="s">
        <v>612</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508</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5" t="s">
        <v>613</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505</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5" t="s">
        <v>614</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615</v>
      </c>
      <c r="E47" s="277"/>
      <c r="F47" s="277"/>
      <c r="G47" s="277"/>
      <c r="H47" s="277"/>
      <c r="I47" s="278"/>
      <c r="J47" s="276" t="s">
        <v>616</v>
      </c>
      <c r="K47" s="277"/>
      <c r="L47" s="277"/>
      <c r="M47" s="277"/>
      <c r="N47" s="277"/>
      <c r="O47" s="277"/>
      <c r="P47" s="277"/>
      <c r="Q47" s="277"/>
      <c r="R47" s="277"/>
      <c r="S47" s="277"/>
      <c r="T47" s="277"/>
      <c r="U47" s="277"/>
      <c r="V47" s="277"/>
      <c r="W47" s="278"/>
    </row>
    <row r="48" spans="2:26" ht="18">
      <c r="D48" s="279" t="s">
        <v>617</v>
      </c>
      <c r="E48" s="280"/>
      <c r="F48" s="280"/>
      <c r="G48" s="280"/>
      <c r="H48" s="280"/>
      <c r="I48" s="281"/>
      <c r="J48" s="269" t="s">
        <v>506</v>
      </c>
      <c r="K48" s="270"/>
      <c r="L48" s="270"/>
      <c r="M48" s="270"/>
      <c r="N48" s="270"/>
      <c r="O48" s="270"/>
      <c r="P48" s="270"/>
      <c r="Q48" s="270"/>
      <c r="R48" s="270"/>
      <c r="S48" s="270"/>
      <c r="T48" s="270"/>
      <c r="U48" s="270"/>
      <c r="V48" s="270"/>
      <c r="W48" s="271"/>
    </row>
    <row r="49" spans="2:26" ht="18">
      <c r="D49" s="279" t="s">
        <v>618</v>
      </c>
      <c r="E49" s="280"/>
      <c r="F49" s="280"/>
      <c r="G49" s="280"/>
      <c r="H49" s="280"/>
      <c r="I49" s="281"/>
      <c r="J49" s="269" t="s">
        <v>668</v>
      </c>
      <c r="K49" s="270"/>
      <c r="L49" s="270"/>
      <c r="M49" s="270"/>
      <c r="N49" s="270"/>
      <c r="O49" s="270"/>
      <c r="P49" s="270"/>
      <c r="Q49" s="270"/>
      <c r="R49" s="270"/>
      <c r="S49" s="270"/>
      <c r="T49" s="270"/>
      <c r="U49" s="270"/>
      <c r="V49" s="270"/>
      <c r="W49" s="271"/>
    </row>
    <row r="50" spans="2:26" ht="18">
      <c r="D50" s="279" t="s">
        <v>619</v>
      </c>
      <c r="E50" s="280"/>
      <c r="F50" s="280"/>
      <c r="G50" s="280"/>
      <c r="H50" s="280"/>
      <c r="I50" s="281"/>
      <c r="J50" s="269" t="s">
        <v>620</v>
      </c>
      <c r="K50" s="270"/>
      <c r="L50" s="270"/>
      <c r="M50" s="270"/>
      <c r="N50" s="270"/>
      <c r="O50" s="270"/>
      <c r="P50" s="270"/>
      <c r="Q50" s="270"/>
      <c r="R50" s="270"/>
      <c r="S50" s="270"/>
      <c r="T50" s="270"/>
      <c r="U50" s="270"/>
      <c r="V50" s="270"/>
      <c r="W50" s="271"/>
    </row>
    <row r="51" spans="2:26" ht="18">
      <c r="D51" s="279" t="s">
        <v>621</v>
      </c>
      <c r="E51" s="280"/>
      <c r="F51" s="280"/>
      <c r="G51" s="280"/>
      <c r="H51" s="280"/>
      <c r="I51" s="281"/>
      <c r="J51" s="269" t="s">
        <v>622</v>
      </c>
      <c r="K51" s="270"/>
      <c r="L51" s="270"/>
      <c r="M51" s="270"/>
      <c r="N51" s="270"/>
      <c r="O51" s="270"/>
      <c r="P51" s="270"/>
      <c r="Q51" s="270"/>
      <c r="R51" s="270"/>
      <c r="S51" s="270"/>
      <c r="T51" s="270"/>
      <c r="U51" s="270"/>
      <c r="V51" s="270"/>
      <c r="W51" s="271"/>
    </row>
    <row r="53" spans="2:26">
      <c r="B53" s="179" t="s">
        <v>623</v>
      </c>
    </row>
    <row r="54" spans="2:26" ht="6" customHeight="1"/>
    <row r="55" spans="2:26" ht="18.75">
      <c r="C55" s="193" t="s">
        <v>624</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700</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75">
      <c r="C59" s="193" t="s">
        <v>625</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701</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626</v>
      </c>
    </row>
    <row r="64" spans="2:26" ht="88.5" customHeight="1">
      <c r="B64" s="268" t="s">
        <v>647</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627</v>
      </c>
    </row>
    <row r="67" spans="2:26" ht="73.5" customHeight="1">
      <c r="B67" s="268" t="s">
        <v>648</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628</v>
      </c>
    </row>
    <row r="72" spans="2:26" ht="68.25" customHeight="1">
      <c r="B72" s="268" t="s">
        <v>702</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629</v>
      </c>
    </row>
    <row r="75" spans="2:26" ht="5.25" customHeight="1"/>
    <row r="76" spans="2:26">
      <c r="C76" s="196" t="s">
        <v>630</v>
      </c>
    </row>
    <row r="77" spans="2:26" ht="54" customHeight="1">
      <c r="C77" s="268" t="s">
        <v>649</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631</v>
      </c>
    </row>
    <row r="80" spans="2:26" ht="143.25" customHeight="1">
      <c r="C80" s="272" t="s">
        <v>650</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632</v>
      </c>
    </row>
    <row r="83" spans="2:26" ht="111.75" customHeight="1">
      <c r="C83" s="268" t="s">
        <v>703</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652</v>
      </c>
      <c r="D84" s="241" t="s">
        <v>653</v>
      </c>
      <c r="E84" s="242"/>
      <c r="F84" s="242"/>
      <c r="G84" s="242"/>
      <c r="H84" s="242"/>
      <c r="I84" s="243"/>
      <c r="K84" s="246" t="s">
        <v>654</v>
      </c>
      <c r="L84" s="246"/>
      <c r="M84" s="246"/>
      <c r="N84" s="246"/>
      <c r="O84" s="246"/>
      <c r="P84" s="197"/>
      <c r="Q84" s="197"/>
      <c r="R84" s="197"/>
      <c r="S84" s="197"/>
      <c r="T84" s="197"/>
      <c r="U84" s="197"/>
      <c r="V84" s="197"/>
      <c r="W84" s="197"/>
      <c r="X84" s="197"/>
      <c r="Y84" s="197"/>
      <c r="Z84" s="197"/>
    </row>
    <row r="85" spans="2:26" ht="18">
      <c r="C85" s="240" t="s">
        <v>652</v>
      </c>
      <c r="D85" s="241" t="s">
        <v>655</v>
      </c>
      <c r="E85" s="242"/>
      <c r="F85" s="242"/>
      <c r="G85" s="242"/>
      <c r="H85" s="242"/>
      <c r="I85" s="242"/>
      <c r="K85" s="246" t="s">
        <v>656</v>
      </c>
      <c r="L85" s="246"/>
      <c r="M85" s="246"/>
      <c r="N85" s="246"/>
      <c r="O85" s="246"/>
      <c r="P85" s="197"/>
      <c r="Q85" s="197"/>
      <c r="R85" s="197"/>
      <c r="S85" s="197"/>
      <c r="T85" s="197"/>
      <c r="U85" s="197"/>
      <c r="V85" s="197"/>
      <c r="W85" s="197"/>
      <c r="X85" s="197"/>
      <c r="Y85" s="197"/>
      <c r="Z85" s="197"/>
    </row>
    <row r="86" spans="2:26" ht="18">
      <c r="C86" s="240" t="s">
        <v>652</v>
      </c>
      <c r="D86" s="241" t="s">
        <v>657</v>
      </c>
      <c r="E86" s="242"/>
      <c r="F86" s="242"/>
      <c r="G86" s="242"/>
      <c r="H86" s="242"/>
      <c r="I86" s="242"/>
      <c r="K86" s="246" t="s">
        <v>658</v>
      </c>
      <c r="L86" s="246"/>
      <c r="M86" s="246"/>
      <c r="N86" s="246"/>
      <c r="O86" s="246"/>
      <c r="P86" s="197"/>
      <c r="Q86" s="197"/>
      <c r="R86" s="197"/>
      <c r="S86" s="197"/>
      <c r="T86" s="197"/>
      <c r="U86" s="197"/>
      <c r="V86" s="197"/>
      <c r="W86" s="197"/>
      <c r="X86" s="197"/>
      <c r="Y86" s="197"/>
      <c r="Z86" s="197"/>
    </row>
    <row r="87" spans="2:26" ht="16.5" customHeight="1">
      <c r="C87" s="240" t="s">
        <v>652</v>
      </c>
      <c r="D87" s="241" t="s">
        <v>659</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652</v>
      </c>
      <c r="D88" s="241" t="s">
        <v>660</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652</v>
      </c>
      <c r="D89" s="241" t="s">
        <v>661</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633</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634</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635</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39"/>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39"/>
      <c r="C97" s="268" t="s">
        <v>636</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39"/>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39"/>
      <c r="C99" s="268" t="s">
        <v>651</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637</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704</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J47:W47"/>
    <mergeCell ref="B64:Z64"/>
    <mergeCell ref="B19:Z20"/>
    <mergeCell ref="B45:Z45"/>
    <mergeCell ref="D48:I48"/>
    <mergeCell ref="D47:I47"/>
    <mergeCell ref="C56:Z57"/>
    <mergeCell ref="C60:Z61"/>
    <mergeCell ref="D51:I51"/>
    <mergeCell ref="D50:I50"/>
    <mergeCell ref="D49:I49"/>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625" defaultRowHeight="18" customHeight="1"/>
  <cols>
    <col min="1" max="1" width="8.75" style="140" customWidth="1"/>
    <col min="2" max="2" width="11.875" style="140" customWidth="1"/>
    <col min="3" max="3" width="11.875" style="140" bestFit="1" customWidth="1"/>
    <col min="4" max="4" width="15" style="140" customWidth="1"/>
    <col min="5" max="5" width="25.625" style="140" customWidth="1"/>
    <col min="6" max="6" width="15" style="140" customWidth="1"/>
    <col min="7" max="7" width="23.25" style="140" bestFit="1" customWidth="1"/>
    <col min="8" max="8" width="15.375" style="140" customWidth="1"/>
    <col min="9" max="9" width="0.875" style="140" customWidth="1"/>
    <col min="10" max="10" width="17.625" style="140" customWidth="1"/>
    <col min="11" max="260" width="8.625" style="140"/>
    <col min="261" max="263" width="25.625" style="140" customWidth="1"/>
    <col min="264" max="516" width="8.625" style="140"/>
    <col min="517" max="519" width="25.625" style="140" customWidth="1"/>
    <col min="520" max="772" width="8.625" style="140"/>
    <col min="773" max="775" width="25.625" style="140" customWidth="1"/>
    <col min="776" max="1028" width="8.625" style="140"/>
    <col min="1029" max="1031" width="25.625" style="140" customWidth="1"/>
    <col min="1032" max="1284" width="8.625" style="140"/>
    <col min="1285" max="1287" width="25.625" style="140" customWidth="1"/>
    <col min="1288" max="1540" width="8.625" style="140"/>
    <col min="1541" max="1543" width="25.625" style="140" customWidth="1"/>
    <col min="1544" max="1796" width="8.625" style="140"/>
    <col min="1797" max="1799" width="25.625" style="140" customWidth="1"/>
    <col min="1800" max="2052" width="8.625" style="140"/>
    <col min="2053" max="2055" width="25.625" style="140" customWidth="1"/>
    <col min="2056" max="2308" width="8.625" style="140"/>
    <col min="2309" max="2311" width="25.625" style="140" customWidth="1"/>
    <col min="2312" max="2564" width="8.625" style="140"/>
    <col min="2565" max="2567" width="25.625" style="140" customWidth="1"/>
    <col min="2568" max="2820" width="8.625" style="140"/>
    <col min="2821" max="2823" width="25.625" style="140" customWidth="1"/>
    <col min="2824" max="3076" width="8.625" style="140"/>
    <col min="3077" max="3079" width="25.625" style="140" customWidth="1"/>
    <col min="3080" max="3332" width="8.625" style="140"/>
    <col min="3333" max="3335" width="25.625" style="140" customWidth="1"/>
    <col min="3336" max="3588" width="8.625" style="140"/>
    <col min="3589" max="3591" width="25.625" style="140" customWidth="1"/>
    <col min="3592" max="3844" width="8.625" style="140"/>
    <col min="3845" max="3847" width="25.625" style="140" customWidth="1"/>
    <col min="3848" max="4100" width="8.625" style="140"/>
    <col min="4101" max="4103" width="25.625" style="140" customWidth="1"/>
    <col min="4104" max="4356" width="8.625" style="140"/>
    <col min="4357" max="4359" width="25.625" style="140" customWidth="1"/>
    <col min="4360" max="4612" width="8.625" style="140"/>
    <col min="4613" max="4615" width="25.625" style="140" customWidth="1"/>
    <col min="4616" max="4868" width="8.625" style="140"/>
    <col min="4869" max="4871" width="25.625" style="140" customWidth="1"/>
    <col min="4872" max="5124" width="8.625" style="140"/>
    <col min="5125" max="5127" width="25.625" style="140" customWidth="1"/>
    <col min="5128" max="5380" width="8.625" style="140"/>
    <col min="5381" max="5383" width="25.625" style="140" customWidth="1"/>
    <col min="5384" max="5636" width="8.625" style="140"/>
    <col min="5637" max="5639" width="25.625" style="140" customWidth="1"/>
    <col min="5640" max="5892" width="8.625" style="140"/>
    <col min="5893" max="5895" width="25.625" style="140" customWidth="1"/>
    <col min="5896" max="6148" width="8.625" style="140"/>
    <col min="6149" max="6151" width="25.625" style="140" customWidth="1"/>
    <col min="6152" max="6404" width="8.625" style="140"/>
    <col min="6405" max="6407" width="25.625" style="140" customWidth="1"/>
    <col min="6408" max="6660" width="8.625" style="140"/>
    <col min="6661" max="6663" width="25.625" style="140" customWidth="1"/>
    <col min="6664" max="6916" width="8.625" style="140"/>
    <col min="6917" max="6919" width="25.625" style="140" customWidth="1"/>
    <col min="6920" max="7172" width="8.625" style="140"/>
    <col min="7173" max="7175" width="25.625" style="140" customWidth="1"/>
    <col min="7176" max="7428" width="8.625" style="140"/>
    <col min="7429" max="7431" width="25.625" style="140" customWidth="1"/>
    <col min="7432" max="7684" width="8.625" style="140"/>
    <col min="7685" max="7687" width="25.625" style="140" customWidth="1"/>
    <col min="7688" max="7940" width="8.625" style="140"/>
    <col min="7941" max="7943" width="25.625" style="140" customWidth="1"/>
    <col min="7944" max="8196" width="8.625" style="140"/>
    <col min="8197" max="8199" width="25.625" style="140" customWidth="1"/>
    <col min="8200" max="8452" width="8.625" style="140"/>
    <col min="8453" max="8455" width="25.625" style="140" customWidth="1"/>
    <col min="8456" max="8708" width="8.625" style="140"/>
    <col min="8709" max="8711" width="25.625" style="140" customWidth="1"/>
    <col min="8712" max="8964" width="8.625" style="140"/>
    <col min="8965" max="8967" width="25.625" style="140" customWidth="1"/>
    <col min="8968" max="9220" width="8.625" style="140"/>
    <col min="9221" max="9223" width="25.625" style="140" customWidth="1"/>
    <col min="9224" max="9476" width="8.625" style="140"/>
    <col min="9477" max="9479" width="25.625" style="140" customWidth="1"/>
    <col min="9480" max="9732" width="8.625" style="140"/>
    <col min="9733" max="9735" width="25.625" style="140" customWidth="1"/>
    <col min="9736" max="9988" width="8.625" style="140"/>
    <col min="9989" max="9991" width="25.625" style="140" customWidth="1"/>
    <col min="9992" max="10244" width="8.625" style="140"/>
    <col min="10245" max="10247" width="25.625" style="140" customWidth="1"/>
    <col min="10248" max="10500" width="8.625" style="140"/>
    <col min="10501" max="10503" width="25.625" style="140" customWidth="1"/>
    <col min="10504" max="10756" width="8.625" style="140"/>
    <col min="10757" max="10759" width="25.625" style="140" customWidth="1"/>
    <col min="10760" max="11012" width="8.625" style="140"/>
    <col min="11013" max="11015" width="25.625" style="140" customWidth="1"/>
    <col min="11016" max="11268" width="8.625" style="140"/>
    <col min="11269" max="11271" width="25.625" style="140" customWidth="1"/>
    <col min="11272" max="11524" width="8.625" style="140"/>
    <col min="11525" max="11527" width="25.625" style="140" customWidth="1"/>
    <col min="11528" max="11780" width="8.625" style="140"/>
    <col min="11781" max="11783" width="25.625" style="140" customWidth="1"/>
    <col min="11784" max="12036" width="8.625" style="140"/>
    <col min="12037" max="12039" width="25.625" style="140" customWidth="1"/>
    <col min="12040" max="12292" width="8.625" style="140"/>
    <col min="12293" max="12295" width="25.625" style="140" customWidth="1"/>
    <col min="12296" max="12548" width="8.625" style="140"/>
    <col min="12549" max="12551" width="25.625" style="140" customWidth="1"/>
    <col min="12552" max="12804" width="8.625" style="140"/>
    <col min="12805" max="12807" width="25.625" style="140" customWidth="1"/>
    <col min="12808" max="13060" width="8.625" style="140"/>
    <col min="13061" max="13063" width="25.625" style="140" customWidth="1"/>
    <col min="13064" max="13316" width="8.625" style="140"/>
    <col min="13317" max="13319" width="25.625" style="140" customWidth="1"/>
    <col min="13320" max="13572" width="8.625" style="140"/>
    <col min="13573" max="13575" width="25.625" style="140" customWidth="1"/>
    <col min="13576" max="13828" width="8.625" style="140"/>
    <col min="13829" max="13831" width="25.625" style="140" customWidth="1"/>
    <col min="13832" max="14084" width="8.625" style="140"/>
    <col min="14085" max="14087" width="25.625" style="140" customWidth="1"/>
    <col min="14088" max="14340" width="8.625" style="140"/>
    <col min="14341" max="14343" width="25.625" style="140" customWidth="1"/>
    <col min="14344" max="14596" width="8.625" style="140"/>
    <col min="14597" max="14599" width="25.625" style="140" customWidth="1"/>
    <col min="14600" max="14852" width="8.625" style="140"/>
    <col min="14853" max="14855" width="25.625" style="140" customWidth="1"/>
    <col min="14856" max="15108" width="8.625" style="140"/>
    <col min="15109" max="15111" width="25.625" style="140" customWidth="1"/>
    <col min="15112" max="15364" width="8.625" style="140"/>
    <col min="15365" max="15367" width="25.625" style="140" customWidth="1"/>
    <col min="15368" max="15620" width="8.625" style="140"/>
    <col min="15621" max="15623" width="25.625" style="140" customWidth="1"/>
    <col min="15624" max="15876" width="8.625" style="140"/>
    <col min="15877" max="15879" width="25.625" style="140" customWidth="1"/>
    <col min="15880" max="16132" width="8.625" style="140"/>
    <col min="16133" max="16135" width="25.625" style="140" customWidth="1"/>
    <col min="16136" max="16384" width="8.625" style="140"/>
  </cols>
  <sheetData>
    <row r="1" spans="1:10">
      <c r="J1" s="26" t="s">
        <v>77</v>
      </c>
    </row>
    <row r="3" spans="1:10" ht="30" customHeight="1">
      <c r="A3" s="284" t="s">
        <v>302</v>
      </c>
      <c r="B3" s="284"/>
      <c r="C3" s="284"/>
      <c r="D3" s="284"/>
      <c r="E3" s="284"/>
      <c r="F3" s="284"/>
      <c r="G3" s="284"/>
      <c r="H3" s="284"/>
    </row>
    <row r="4" spans="1:10" ht="30" customHeight="1">
      <c r="A4" s="285" t="s">
        <v>303</v>
      </c>
      <c r="B4" s="285"/>
      <c r="C4" s="285"/>
      <c r="D4" s="285"/>
      <c r="E4" s="285"/>
      <c r="F4" s="285"/>
      <c r="G4" s="285"/>
      <c r="H4" s="285"/>
    </row>
    <row r="5" spans="1:10" ht="18" customHeight="1">
      <c r="A5" s="286" t="s">
        <v>15</v>
      </c>
      <c r="B5" s="141"/>
      <c r="C5" s="142"/>
      <c r="D5" s="287" t="s">
        <v>485</v>
      </c>
      <c r="E5" s="287"/>
      <c r="F5" s="287" t="s">
        <v>486</v>
      </c>
      <c r="G5" s="287"/>
      <c r="H5" s="143" t="s">
        <v>487</v>
      </c>
    </row>
    <row r="6" spans="1:10" ht="18" customHeight="1">
      <c r="A6" s="286"/>
      <c r="B6" s="288" t="s">
        <v>50</v>
      </c>
      <c r="C6" s="286" t="s">
        <v>51</v>
      </c>
      <c r="D6" s="144" t="s">
        <v>490</v>
      </c>
      <c r="E6" s="144" t="s">
        <v>473</v>
      </c>
      <c r="F6" s="144" t="s">
        <v>490</v>
      </c>
      <c r="G6" s="144" t="s">
        <v>473</v>
      </c>
      <c r="H6" s="145" t="s">
        <v>490</v>
      </c>
    </row>
    <row r="7" spans="1:10" ht="18" customHeight="1">
      <c r="A7" s="146" t="s">
        <v>17</v>
      </c>
      <c r="B7" s="288"/>
      <c r="C7" s="286"/>
      <c r="D7" s="147" t="s">
        <v>491</v>
      </c>
      <c r="E7" s="147" t="s">
        <v>472</v>
      </c>
      <c r="F7" s="147" t="s">
        <v>491</v>
      </c>
      <c r="G7" s="147" t="s">
        <v>472</v>
      </c>
      <c r="H7" s="148" t="s">
        <v>491</v>
      </c>
    </row>
    <row r="8" spans="1:10" ht="18" customHeight="1">
      <c r="A8" s="149">
        <v>2019</v>
      </c>
      <c r="B8" s="150" t="s">
        <v>72</v>
      </c>
      <c r="C8" s="151" t="s">
        <v>62</v>
      </c>
      <c r="D8" s="152">
        <v>77211.262547999941</v>
      </c>
      <c r="E8" s="153">
        <v>95.518546053581616</v>
      </c>
      <c r="F8" s="152">
        <v>3622.5291480000001</v>
      </c>
      <c r="G8" s="153">
        <v>4.4814539464183776</v>
      </c>
      <c r="H8" s="152">
        <v>80833.791695999942</v>
      </c>
    </row>
    <row r="9" spans="1:10" ht="18" customHeight="1">
      <c r="A9" s="154" t="s">
        <v>546</v>
      </c>
      <c r="B9" s="155" t="s">
        <v>73</v>
      </c>
      <c r="C9" s="156" t="s">
        <v>63</v>
      </c>
      <c r="D9" s="157">
        <v>80865.873229000004</v>
      </c>
      <c r="E9" s="158">
        <v>94.206731176167509</v>
      </c>
      <c r="F9" s="157">
        <v>4972.8690980000001</v>
      </c>
      <c r="G9" s="158">
        <v>5.7932688238324968</v>
      </c>
      <c r="H9" s="157">
        <v>85838.742327</v>
      </c>
    </row>
    <row r="10" spans="1:10" ht="18" customHeight="1">
      <c r="A10" s="149">
        <v>2020</v>
      </c>
      <c r="B10" s="150" t="s">
        <v>64</v>
      </c>
      <c r="C10" s="151" t="s">
        <v>52</v>
      </c>
      <c r="D10" s="152">
        <v>79965.980831999943</v>
      </c>
      <c r="E10" s="153">
        <v>96.297784561772716</v>
      </c>
      <c r="F10" s="152">
        <v>3074.3312540000002</v>
      </c>
      <c r="G10" s="153">
        <v>3.7022154382272756</v>
      </c>
      <c r="H10" s="152">
        <v>83040.312085999947</v>
      </c>
    </row>
    <row r="11" spans="1:10" ht="18" customHeight="1">
      <c r="A11" s="154" t="s">
        <v>546</v>
      </c>
      <c r="B11" s="155" t="s">
        <v>65</v>
      </c>
      <c r="C11" s="156" t="s">
        <v>53</v>
      </c>
      <c r="D11" s="157">
        <v>63528.253213999997</v>
      </c>
      <c r="E11" s="158">
        <v>95.814482577417593</v>
      </c>
      <c r="F11" s="157">
        <v>2775.1400779999999</v>
      </c>
      <c r="G11" s="158">
        <v>4.1855174225824143</v>
      </c>
      <c r="H11" s="157">
        <v>66303.393291999993</v>
      </c>
    </row>
    <row r="12" spans="1:10" ht="18" customHeight="1">
      <c r="A12" s="149" t="s">
        <v>546</v>
      </c>
      <c r="B12" s="150" t="s">
        <v>66</v>
      </c>
      <c r="C12" s="151" t="s">
        <v>54</v>
      </c>
      <c r="D12" s="152">
        <v>46487.867005</v>
      </c>
      <c r="E12" s="153">
        <v>95.851090344751199</v>
      </c>
      <c r="F12" s="152">
        <v>2012.2249999999999</v>
      </c>
      <c r="G12" s="153">
        <v>4.1489096552488069</v>
      </c>
      <c r="H12" s="152">
        <v>48500.092004999999</v>
      </c>
    </row>
    <row r="13" spans="1:10" ht="18" customHeight="1">
      <c r="A13" s="154" t="s">
        <v>546</v>
      </c>
      <c r="B13" s="155" t="s">
        <v>67</v>
      </c>
      <c r="C13" s="156" t="s">
        <v>55</v>
      </c>
      <c r="D13" s="157">
        <v>35472.152956999998</v>
      </c>
      <c r="E13" s="158">
        <v>95.571948180799851</v>
      </c>
      <c r="F13" s="157">
        <v>1643.500362</v>
      </c>
      <c r="G13" s="158">
        <v>4.4280518192001495</v>
      </c>
      <c r="H13" s="157">
        <v>37115.653318999997</v>
      </c>
    </row>
    <row r="14" spans="1:10" ht="18" customHeight="1">
      <c r="A14" s="149" t="s">
        <v>546</v>
      </c>
      <c r="B14" s="150" t="s">
        <v>68</v>
      </c>
      <c r="C14" s="151" t="s">
        <v>56</v>
      </c>
      <c r="D14" s="152">
        <v>34134.101711000003</v>
      </c>
      <c r="E14" s="153">
        <v>93.502493494229142</v>
      </c>
      <c r="F14" s="152">
        <v>2371.9853840000001</v>
      </c>
      <c r="G14" s="153">
        <v>6.4975065057708559</v>
      </c>
      <c r="H14" s="152">
        <v>36506.087095000003</v>
      </c>
    </row>
    <row r="15" spans="1:10" ht="18" customHeight="1">
      <c r="A15" s="154" t="s">
        <v>546</v>
      </c>
      <c r="B15" s="155" t="s">
        <v>74</v>
      </c>
      <c r="C15" s="156" t="s">
        <v>57</v>
      </c>
      <c r="D15" s="157">
        <v>40266.929299999996</v>
      </c>
      <c r="E15" s="158">
        <v>92.589199706407783</v>
      </c>
      <c r="F15" s="157">
        <v>3222.9479510000001</v>
      </c>
      <c r="G15" s="158">
        <v>7.410800293592211</v>
      </c>
      <c r="H15" s="157">
        <v>43489.877250999998</v>
      </c>
    </row>
    <row r="16" spans="1:10" ht="18" customHeight="1">
      <c r="A16" s="149" t="s">
        <v>546</v>
      </c>
      <c r="B16" s="150" t="s">
        <v>75</v>
      </c>
      <c r="C16" s="151" t="s">
        <v>58</v>
      </c>
      <c r="D16" s="152">
        <v>48042.382937000002</v>
      </c>
      <c r="E16" s="153">
        <v>93.946065234770785</v>
      </c>
      <c r="F16" s="152">
        <v>3095.87689</v>
      </c>
      <c r="G16" s="153">
        <v>6.0539347652292177</v>
      </c>
      <c r="H16" s="152">
        <v>51138.259827000002</v>
      </c>
    </row>
    <row r="17" spans="1:8" ht="18" customHeight="1">
      <c r="A17" s="154" t="s">
        <v>546</v>
      </c>
      <c r="B17" s="155" t="s">
        <v>69</v>
      </c>
      <c r="C17" s="156" t="s">
        <v>59</v>
      </c>
      <c r="D17" s="157">
        <v>54981.718871999998</v>
      </c>
      <c r="E17" s="158">
        <v>95.827526905450185</v>
      </c>
      <c r="F17" s="157">
        <v>2393.985842</v>
      </c>
      <c r="G17" s="158">
        <v>4.1724730945498152</v>
      </c>
      <c r="H17" s="157">
        <v>57375.704714</v>
      </c>
    </row>
    <row r="18" spans="1:8" ht="18" customHeight="1">
      <c r="A18" s="149" t="s">
        <v>546</v>
      </c>
      <c r="B18" s="150" t="s">
        <v>70</v>
      </c>
      <c r="C18" s="151" t="s">
        <v>60</v>
      </c>
      <c r="D18" s="152">
        <v>50900.019533999999</v>
      </c>
      <c r="E18" s="153">
        <v>95.467662021596894</v>
      </c>
      <c r="F18" s="152">
        <v>2416.4841449999999</v>
      </c>
      <c r="G18" s="153">
        <v>4.5323379784030937</v>
      </c>
      <c r="H18" s="152">
        <v>53316.503679000001</v>
      </c>
    </row>
    <row r="19" spans="1:8" ht="18" customHeight="1">
      <c r="A19" s="154" t="s">
        <v>546</v>
      </c>
      <c r="B19" s="155" t="s">
        <v>71</v>
      </c>
      <c r="C19" s="156" t="s">
        <v>61</v>
      </c>
      <c r="D19" s="157">
        <v>54379.772224</v>
      </c>
      <c r="E19" s="158">
        <v>94.086177593462821</v>
      </c>
      <c r="F19" s="157">
        <v>3418.0612250000008</v>
      </c>
      <c r="G19" s="158">
        <v>5.9138224065371769</v>
      </c>
      <c r="H19" s="157">
        <v>57797.833448999998</v>
      </c>
    </row>
    <row r="20" spans="1:8" ht="18" customHeight="1" thickBot="1">
      <c r="A20" s="159" t="s">
        <v>546</v>
      </c>
      <c r="B20" s="160" t="s">
        <v>72</v>
      </c>
      <c r="C20" s="161" t="s">
        <v>62</v>
      </c>
      <c r="D20" s="162">
        <v>53029.066674000002</v>
      </c>
      <c r="E20" s="163">
        <v>91.190715676452243</v>
      </c>
      <c r="F20" s="162">
        <v>5122.7597269999997</v>
      </c>
      <c r="G20" s="163">
        <v>8.8092843235477591</v>
      </c>
      <c r="H20" s="162">
        <v>58151.826400999998</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625" defaultRowHeight="18" customHeight="1"/>
  <cols>
    <col min="1" max="1" width="8.75" style="2" customWidth="1"/>
    <col min="2" max="2" width="11.875" style="2" customWidth="1"/>
    <col min="3" max="3" width="11.875" style="2" bestFit="1" customWidth="1"/>
    <col min="4" max="4" width="15" style="2" customWidth="1"/>
    <col min="5" max="5" width="25.625" style="2" customWidth="1"/>
    <col min="6" max="6" width="15" style="2" customWidth="1"/>
    <col min="7" max="7" width="23.25" style="2" bestFit="1" customWidth="1"/>
    <col min="8" max="8" width="0.875" style="2" customWidth="1"/>
    <col min="9" max="9" width="17.75" style="2" customWidth="1"/>
    <col min="10" max="261" width="8.625" style="2"/>
    <col min="262" max="264" width="25.625" style="2" customWidth="1"/>
    <col min="265" max="517" width="8.625" style="2"/>
    <col min="518" max="520" width="25.625" style="2" customWidth="1"/>
    <col min="521" max="773" width="8.625" style="2"/>
    <col min="774" max="776" width="25.625" style="2" customWidth="1"/>
    <col min="777" max="1029" width="8.625" style="2"/>
    <col min="1030" max="1032" width="25.625" style="2" customWidth="1"/>
    <col min="1033" max="1285" width="8.625" style="2"/>
    <col min="1286" max="1288" width="25.625" style="2" customWidth="1"/>
    <col min="1289" max="1541" width="8.625" style="2"/>
    <col min="1542" max="1544" width="25.625" style="2" customWidth="1"/>
    <col min="1545" max="1797" width="8.625" style="2"/>
    <col min="1798" max="1800" width="25.625" style="2" customWidth="1"/>
    <col min="1801" max="2053" width="8.625" style="2"/>
    <col min="2054" max="2056" width="25.625" style="2" customWidth="1"/>
    <col min="2057" max="2309" width="8.625" style="2"/>
    <col min="2310" max="2312" width="25.625" style="2" customWidth="1"/>
    <col min="2313" max="2565" width="8.625" style="2"/>
    <col min="2566" max="2568" width="25.625" style="2" customWidth="1"/>
    <col min="2569" max="2821" width="8.625" style="2"/>
    <col min="2822" max="2824" width="25.625" style="2" customWidth="1"/>
    <col min="2825" max="3077" width="8.625" style="2"/>
    <col min="3078" max="3080" width="25.625" style="2" customWidth="1"/>
    <col min="3081" max="3333" width="8.625" style="2"/>
    <col min="3334" max="3336" width="25.625" style="2" customWidth="1"/>
    <col min="3337" max="3589" width="8.625" style="2"/>
    <col min="3590" max="3592" width="25.625" style="2" customWidth="1"/>
    <col min="3593" max="3845" width="8.625" style="2"/>
    <col min="3846" max="3848" width="25.625" style="2" customWidth="1"/>
    <col min="3849" max="4101" width="8.625" style="2"/>
    <col min="4102" max="4104" width="25.625" style="2" customWidth="1"/>
    <col min="4105" max="4357" width="8.625" style="2"/>
    <col min="4358" max="4360" width="25.625" style="2" customWidth="1"/>
    <col min="4361" max="4613" width="8.625" style="2"/>
    <col min="4614" max="4616" width="25.625" style="2" customWidth="1"/>
    <col min="4617" max="4869" width="8.625" style="2"/>
    <col min="4870" max="4872" width="25.625" style="2" customWidth="1"/>
    <col min="4873" max="5125" width="8.625" style="2"/>
    <col min="5126" max="5128" width="25.625" style="2" customWidth="1"/>
    <col min="5129" max="5381" width="8.625" style="2"/>
    <col min="5382" max="5384" width="25.625" style="2" customWidth="1"/>
    <col min="5385" max="5637" width="8.625" style="2"/>
    <col min="5638" max="5640" width="25.625" style="2" customWidth="1"/>
    <col min="5641" max="5893" width="8.625" style="2"/>
    <col min="5894" max="5896" width="25.625" style="2" customWidth="1"/>
    <col min="5897" max="6149" width="8.625" style="2"/>
    <col min="6150" max="6152" width="25.625" style="2" customWidth="1"/>
    <col min="6153" max="6405" width="8.625" style="2"/>
    <col min="6406" max="6408" width="25.625" style="2" customWidth="1"/>
    <col min="6409" max="6661" width="8.625" style="2"/>
    <col min="6662" max="6664" width="25.625" style="2" customWidth="1"/>
    <col min="6665" max="6917" width="8.625" style="2"/>
    <col min="6918" max="6920" width="25.625" style="2" customWidth="1"/>
    <col min="6921" max="7173" width="8.625" style="2"/>
    <col min="7174" max="7176" width="25.625" style="2" customWidth="1"/>
    <col min="7177" max="7429" width="8.625" style="2"/>
    <col min="7430" max="7432" width="25.625" style="2" customWidth="1"/>
    <col min="7433" max="7685" width="8.625" style="2"/>
    <col min="7686" max="7688" width="25.625" style="2" customWidth="1"/>
    <col min="7689" max="7941" width="8.625" style="2"/>
    <col min="7942" max="7944" width="25.625" style="2" customWidth="1"/>
    <col min="7945" max="8197" width="8.625" style="2"/>
    <col min="8198" max="8200" width="25.625" style="2" customWidth="1"/>
    <col min="8201" max="8453" width="8.625" style="2"/>
    <col min="8454" max="8456" width="25.625" style="2" customWidth="1"/>
    <col min="8457" max="8709" width="8.625" style="2"/>
    <col min="8710" max="8712" width="25.625" style="2" customWidth="1"/>
    <col min="8713" max="8965" width="8.625" style="2"/>
    <col min="8966" max="8968" width="25.625" style="2" customWidth="1"/>
    <col min="8969" max="9221" width="8.625" style="2"/>
    <col min="9222" max="9224" width="25.625" style="2" customWidth="1"/>
    <col min="9225" max="9477" width="8.625" style="2"/>
    <col min="9478" max="9480" width="25.625" style="2" customWidth="1"/>
    <col min="9481" max="9733" width="8.625" style="2"/>
    <col min="9734" max="9736" width="25.625" style="2" customWidth="1"/>
    <col min="9737" max="9989" width="8.625" style="2"/>
    <col min="9990" max="9992" width="25.625" style="2" customWidth="1"/>
    <col min="9993" max="10245" width="8.625" style="2"/>
    <col min="10246" max="10248" width="25.625" style="2" customWidth="1"/>
    <col min="10249" max="10501" width="8.625" style="2"/>
    <col min="10502" max="10504" width="25.625" style="2" customWidth="1"/>
    <col min="10505" max="10757" width="8.625" style="2"/>
    <col min="10758" max="10760" width="25.625" style="2" customWidth="1"/>
    <col min="10761" max="11013" width="8.625" style="2"/>
    <col min="11014" max="11016" width="25.625" style="2" customWidth="1"/>
    <col min="11017" max="11269" width="8.625" style="2"/>
    <col min="11270" max="11272" width="25.625" style="2" customWidth="1"/>
    <col min="11273" max="11525" width="8.625" style="2"/>
    <col min="11526" max="11528" width="25.625" style="2" customWidth="1"/>
    <col min="11529" max="11781" width="8.625" style="2"/>
    <col min="11782" max="11784" width="25.625" style="2" customWidth="1"/>
    <col min="11785" max="12037" width="8.625" style="2"/>
    <col min="12038" max="12040" width="25.625" style="2" customWidth="1"/>
    <col min="12041" max="12293" width="8.625" style="2"/>
    <col min="12294" max="12296" width="25.625" style="2" customWidth="1"/>
    <col min="12297" max="12549" width="8.625" style="2"/>
    <col min="12550" max="12552" width="25.625" style="2" customWidth="1"/>
    <col min="12553" max="12805" width="8.625" style="2"/>
    <col min="12806" max="12808" width="25.625" style="2" customWidth="1"/>
    <col min="12809" max="13061" width="8.625" style="2"/>
    <col min="13062" max="13064" width="25.625" style="2" customWidth="1"/>
    <col min="13065" max="13317" width="8.625" style="2"/>
    <col min="13318" max="13320" width="25.625" style="2" customWidth="1"/>
    <col min="13321" max="13573" width="8.625" style="2"/>
    <col min="13574" max="13576" width="25.625" style="2" customWidth="1"/>
    <col min="13577" max="13829" width="8.625" style="2"/>
    <col min="13830" max="13832" width="25.625" style="2" customWidth="1"/>
    <col min="13833" max="14085" width="8.625" style="2"/>
    <col min="14086" max="14088" width="25.625" style="2" customWidth="1"/>
    <col min="14089" max="14341" width="8.625" style="2"/>
    <col min="14342" max="14344" width="25.625" style="2" customWidth="1"/>
    <col min="14345" max="14597" width="8.625" style="2"/>
    <col min="14598" max="14600" width="25.625" style="2" customWidth="1"/>
    <col min="14601" max="14853" width="8.625" style="2"/>
    <col min="14854" max="14856" width="25.625" style="2" customWidth="1"/>
    <col min="14857" max="15109" width="8.625" style="2"/>
    <col min="15110" max="15112" width="25.625" style="2" customWidth="1"/>
    <col min="15113" max="15365" width="8.625" style="2"/>
    <col min="15366" max="15368" width="25.625" style="2" customWidth="1"/>
    <col min="15369" max="15621" width="8.625" style="2"/>
    <col min="15622" max="15624" width="25.625" style="2" customWidth="1"/>
    <col min="15625" max="15877" width="8.625" style="2"/>
    <col min="15878" max="15880" width="25.625" style="2" customWidth="1"/>
    <col min="15881" max="16133" width="8.625" style="2"/>
    <col min="16134" max="16136" width="25.625" style="2" customWidth="1"/>
    <col min="16137" max="16384" width="8.625" style="2"/>
  </cols>
  <sheetData>
    <row r="1" spans="1:12" ht="18" customHeight="1">
      <c r="I1" s="21" t="s">
        <v>77</v>
      </c>
    </row>
    <row r="2" spans="1:12" ht="17.25" customHeight="1">
      <c r="H2" s="8"/>
    </row>
    <row r="3" spans="1:12" ht="30" customHeight="1">
      <c r="A3" s="289" t="s">
        <v>482</v>
      </c>
      <c r="B3" s="289"/>
      <c r="C3" s="289"/>
      <c r="D3" s="289"/>
      <c r="E3" s="289"/>
      <c r="F3" s="289"/>
      <c r="G3" s="289"/>
    </row>
    <row r="4" spans="1:12" ht="30" customHeight="1">
      <c r="A4" s="290" t="s">
        <v>481</v>
      </c>
      <c r="B4" s="290"/>
      <c r="C4" s="290"/>
      <c r="D4" s="290"/>
      <c r="E4" s="290"/>
      <c r="F4" s="290"/>
      <c r="G4" s="290"/>
    </row>
    <row r="5" spans="1:12" ht="18" customHeight="1">
      <c r="A5" s="293" t="s">
        <v>15</v>
      </c>
      <c r="B5" s="41"/>
      <c r="C5" s="42"/>
      <c r="D5" s="291" t="s">
        <v>483</v>
      </c>
      <c r="E5" s="291"/>
      <c r="F5" s="291" t="s">
        <v>484</v>
      </c>
      <c r="G5" s="292"/>
    </row>
    <row r="6" spans="1:12" ht="18" customHeight="1">
      <c r="A6" s="293"/>
      <c r="B6" s="294" t="s">
        <v>50</v>
      </c>
      <c r="C6" s="293" t="s">
        <v>51</v>
      </c>
      <c r="D6" s="28" t="s">
        <v>490</v>
      </c>
      <c r="E6" s="27" t="s">
        <v>473</v>
      </c>
      <c r="F6" s="27" t="s">
        <v>490</v>
      </c>
      <c r="G6" s="57" t="s">
        <v>473</v>
      </c>
    </row>
    <row r="7" spans="1:12" ht="18" customHeight="1">
      <c r="A7" s="23" t="s">
        <v>17</v>
      </c>
      <c r="B7" s="294"/>
      <c r="C7" s="293"/>
      <c r="D7" s="18" t="s">
        <v>491</v>
      </c>
      <c r="E7" s="18" t="s">
        <v>472</v>
      </c>
      <c r="F7" s="18" t="s">
        <v>491</v>
      </c>
      <c r="G7" s="56" t="s">
        <v>472</v>
      </c>
    </row>
    <row r="8" spans="1:12" ht="18" customHeight="1">
      <c r="A8" s="29">
        <v>2019</v>
      </c>
      <c r="B8" s="30" t="s">
        <v>72</v>
      </c>
      <c r="C8" s="31" t="s">
        <v>62</v>
      </c>
      <c r="D8" s="111">
        <v>62463.597029999946</v>
      </c>
      <c r="E8" s="32">
        <v>77.274114846564785</v>
      </c>
      <c r="F8" s="111">
        <v>18370.194665999999</v>
      </c>
      <c r="G8" s="60">
        <v>22.725885153435215</v>
      </c>
      <c r="K8" s="20"/>
      <c r="L8" s="20"/>
    </row>
    <row r="9" spans="1:12" ht="18" customHeight="1">
      <c r="A9" s="33" t="s">
        <v>546</v>
      </c>
      <c r="B9" s="34" t="s">
        <v>73</v>
      </c>
      <c r="C9" s="35" t="s">
        <v>63</v>
      </c>
      <c r="D9" s="112">
        <v>65873.536108</v>
      </c>
      <c r="E9" s="36">
        <v>76.741031289877043</v>
      </c>
      <c r="F9" s="112">
        <v>19965.206219</v>
      </c>
      <c r="G9" s="61">
        <v>23.258968710122957</v>
      </c>
      <c r="K9" s="20"/>
      <c r="L9" s="20"/>
    </row>
    <row r="10" spans="1:12" ht="18" customHeight="1">
      <c r="A10" s="29">
        <v>2020</v>
      </c>
      <c r="B10" s="30" t="s">
        <v>64</v>
      </c>
      <c r="C10" s="31" t="s">
        <v>52</v>
      </c>
      <c r="D10" s="111">
        <v>66691.019416999945</v>
      </c>
      <c r="E10" s="32">
        <v>80.311619431213117</v>
      </c>
      <c r="F10" s="111">
        <v>16349.292669</v>
      </c>
      <c r="G10" s="60">
        <v>19.688380568786883</v>
      </c>
      <c r="K10" s="20"/>
      <c r="L10" s="20"/>
    </row>
    <row r="11" spans="1:12" ht="18" customHeight="1">
      <c r="A11" s="33" t="s">
        <v>546</v>
      </c>
      <c r="B11" s="34" t="s">
        <v>65</v>
      </c>
      <c r="C11" s="35" t="s">
        <v>53</v>
      </c>
      <c r="D11" s="112">
        <v>50316.606964999992</v>
      </c>
      <c r="E11" s="36">
        <v>75.888434161138292</v>
      </c>
      <c r="F11" s="112">
        <v>15986.786327</v>
      </c>
      <c r="G11" s="61">
        <v>24.111565838861715</v>
      </c>
      <c r="K11" s="20"/>
      <c r="L11" s="20"/>
    </row>
    <row r="12" spans="1:12" ht="18" customHeight="1">
      <c r="A12" s="29" t="s">
        <v>546</v>
      </c>
      <c r="B12" s="30" t="s">
        <v>66</v>
      </c>
      <c r="C12" s="31" t="s">
        <v>54</v>
      </c>
      <c r="D12" s="111">
        <v>32942.741930999997</v>
      </c>
      <c r="E12" s="32">
        <v>67.923050388448431</v>
      </c>
      <c r="F12" s="111">
        <v>15557.350074</v>
      </c>
      <c r="G12" s="60">
        <v>32.076949611551569</v>
      </c>
      <c r="K12" s="20"/>
      <c r="L12" s="20"/>
    </row>
    <row r="13" spans="1:12" ht="18" customHeight="1">
      <c r="A13" s="33" t="s">
        <v>546</v>
      </c>
      <c r="B13" s="34" t="s">
        <v>67</v>
      </c>
      <c r="C13" s="35" t="s">
        <v>55</v>
      </c>
      <c r="D13" s="112">
        <v>24004.559954999997</v>
      </c>
      <c r="E13" s="36">
        <v>64.675030097642775</v>
      </c>
      <c r="F13" s="112">
        <v>13111.093364</v>
      </c>
      <c r="G13" s="61">
        <v>35.324969902357225</v>
      </c>
      <c r="K13" s="20"/>
      <c r="L13" s="20"/>
    </row>
    <row r="14" spans="1:12" ht="18" customHeight="1">
      <c r="A14" s="29" t="s">
        <v>546</v>
      </c>
      <c r="B14" s="30" t="s">
        <v>68</v>
      </c>
      <c r="C14" s="31" t="s">
        <v>56</v>
      </c>
      <c r="D14" s="111">
        <v>23865.883561000002</v>
      </c>
      <c r="E14" s="32">
        <v>65.375079774761062</v>
      </c>
      <c r="F14" s="111">
        <v>12640.203534</v>
      </c>
      <c r="G14" s="60">
        <v>34.624920225238945</v>
      </c>
      <c r="K14" s="20"/>
      <c r="L14" s="20"/>
    </row>
    <row r="15" spans="1:12" ht="18" customHeight="1">
      <c r="A15" s="29" t="s">
        <v>546</v>
      </c>
      <c r="B15" s="34" t="s">
        <v>74</v>
      </c>
      <c r="C15" s="35" t="s">
        <v>57</v>
      </c>
      <c r="D15" s="112">
        <v>26904.583186</v>
      </c>
      <c r="E15" s="36">
        <v>61.86401270052184</v>
      </c>
      <c r="F15" s="112">
        <v>16585.294064999998</v>
      </c>
      <c r="G15" s="61">
        <v>38.135987299478153</v>
      </c>
      <c r="K15" s="20"/>
      <c r="L15" s="20"/>
    </row>
    <row r="16" spans="1:12" ht="18" customHeight="1">
      <c r="A16" s="29" t="s">
        <v>546</v>
      </c>
      <c r="B16" s="30" t="s">
        <v>75</v>
      </c>
      <c r="C16" s="31" t="s">
        <v>58</v>
      </c>
      <c r="D16" s="111">
        <v>33714.363162000001</v>
      </c>
      <c r="E16" s="32">
        <v>65.927865508242178</v>
      </c>
      <c r="F16" s="111">
        <v>17423.896665</v>
      </c>
      <c r="G16" s="60">
        <v>34.072134491757822</v>
      </c>
      <c r="K16" s="20"/>
      <c r="L16" s="20"/>
    </row>
    <row r="17" spans="1:12" ht="18" customHeight="1">
      <c r="A17" s="33" t="s">
        <v>546</v>
      </c>
      <c r="B17" s="34" t="s">
        <v>69</v>
      </c>
      <c r="C17" s="35" t="s">
        <v>59</v>
      </c>
      <c r="D17" s="112">
        <v>39617.670346999999</v>
      </c>
      <c r="E17" s="36">
        <v>69.049557725664087</v>
      </c>
      <c r="F17" s="112">
        <v>17758.034367</v>
      </c>
      <c r="G17" s="61">
        <v>30.950442274335916</v>
      </c>
      <c r="K17" s="20"/>
      <c r="L17" s="20"/>
    </row>
    <row r="18" spans="1:12" ht="18" customHeight="1">
      <c r="A18" s="29" t="s">
        <v>546</v>
      </c>
      <c r="B18" s="30" t="s">
        <v>70</v>
      </c>
      <c r="C18" s="31" t="s">
        <v>60</v>
      </c>
      <c r="D18" s="111">
        <v>35107.777838000002</v>
      </c>
      <c r="E18" s="32">
        <v>65.847862135468674</v>
      </c>
      <c r="F18" s="111">
        <v>18208.725840999999</v>
      </c>
      <c r="G18" s="60">
        <v>34.152137864531326</v>
      </c>
      <c r="K18" s="20"/>
      <c r="L18" s="20"/>
    </row>
    <row r="19" spans="1:12" ht="18" customHeight="1">
      <c r="A19" s="33" t="s">
        <v>546</v>
      </c>
      <c r="B19" s="34" t="s">
        <v>71</v>
      </c>
      <c r="C19" s="35" t="s">
        <v>61</v>
      </c>
      <c r="D19" s="112">
        <v>38911.271240000002</v>
      </c>
      <c r="E19" s="36">
        <v>67.323061986977009</v>
      </c>
      <c r="F19" s="112">
        <v>18886.562209</v>
      </c>
      <c r="G19" s="61">
        <v>32.676938013022991</v>
      </c>
      <c r="K19" s="20"/>
      <c r="L19" s="20"/>
    </row>
    <row r="20" spans="1:12" ht="18" customHeight="1" thickBot="1">
      <c r="A20" s="37" t="s">
        <v>546</v>
      </c>
      <c r="B20" s="38" t="s">
        <v>72</v>
      </c>
      <c r="C20" s="39" t="s">
        <v>62</v>
      </c>
      <c r="D20" s="113">
        <v>37576.049810999997</v>
      </c>
      <c r="E20" s="40">
        <v>64.617144699609682</v>
      </c>
      <c r="F20" s="113">
        <v>20575.776590000001</v>
      </c>
      <c r="G20" s="62">
        <v>35.382855300390318</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625" defaultRowHeight="18" customHeight="1"/>
  <cols>
    <col min="1" max="1" width="4.875" style="2" customWidth="1"/>
    <col min="2" max="2" width="32.625" style="2" customWidth="1"/>
    <col min="3" max="5" width="11.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C1" s="110"/>
      <c r="D1" s="110"/>
      <c r="E1" s="110"/>
      <c r="I1" s="21" t="s">
        <v>77</v>
      </c>
    </row>
    <row r="2" spans="1:13" ht="21" customHeight="1">
      <c r="C2" s="139"/>
      <c r="D2" s="139"/>
      <c r="E2" s="139"/>
    </row>
    <row r="3" spans="1:13" ht="23.25" customHeight="1">
      <c r="A3" s="295" t="s">
        <v>494</v>
      </c>
      <c r="B3" s="295"/>
      <c r="C3" s="295"/>
      <c r="D3" s="295"/>
      <c r="E3" s="295"/>
      <c r="F3" s="295"/>
      <c r="G3" s="295"/>
      <c r="L3" s="2"/>
      <c r="M3" s="2"/>
    </row>
    <row r="4" spans="1:13" ht="23.25" customHeight="1">
      <c r="A4" s="296" t="s">
        <v>478</v>
      </c>
      <c r="B4" s="296"/>
      <c r="C4" s="296"/>
      <c r="D4" s="296"/>
      <c r="E4" s="296"/>
      <c r="F4" s="296"/>
      <c r="G4" s="296"/>
      <c r="L4" s="2"/>
      <c r="M4" s="2"/>
    </row>
    <row r="5" spans="1:13" ht="18" customHeight="1">
      <c r="A5" s="293" t="s">
        <v>18</v>
      </c>
      <c r="B5" s="300" t="s">
        <v>20</v>
      </c>
      <c r="C5" s="12" t="s">
        <v>754</v>
      </c>
      <c r="D5" s="12" t="s">
        <v>745</v>
      </c>
      <c r="E5" s="12" t="s">
        <v>754</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75">
      <c r="A8" s="29">
        <v>1</v>
      </c>
      <c r="B8" s="43" t="s">
        <v>453</v>
      </c>
      <c r="C8" s="114">
        <v>552.56431799999996</v>
      </c>
      <c r="D8" s="114">
        <v>454.05086599999998</v>
      </c>
      <c r="E8" s="114">
        <v>439.75604600000003</v>
      </c>
      <c r="F8" s="44" t="s">
        <v>433</v>
      </c>
      <c r="G8" s="29">
        <v>1</v>
      </c>
      <c r="L8" s="2"/>
      <c r="M8" s="2"/>
    </row>
    <row r="9" spans="1:13" ht="12.75">
      <c r="A9" s="33">
        <v>2</v>
      </c>
      <c r="B9" s="45" t="s">
        <v>21</v>
      </c>
      <c r="C9" s="115">
        <v>127.732811</v>
      </c>
      <c r="D9" s="115">
        <v>117.381699</v>
      </c>
      <c r="E9" s="115">
        <v>151.206253</v>
      </c>
      <c r="F9" s="46" t="s">
        <v>434</v>
      </c>
      <c r="G9" s="33">
        <v>2</v>
      </c>
      <c r="L9" s="2"/>
      <c r="M9" s="2"/>
    </row>
    <row r="10" spans="1:13" ht="36">
      <c r="A10" s="29">
        <v>3</v>
      </c>
      <c r="B10" s="43" t="s">
        <v>454</v>
      </c>
      <c r="C10" s="114">
        <v>63.968310000000002</v>
      </c>
      <c r="D10" s="114">
        <v>76.321657999999999</v>
      </c>
      <c r="E10" s="114">
        <v>62.244723999999998</v>
      </c>
      <c r="F10" s="44" t="s">
        <v>435</v>
      </c>
      <c r="G10" s="29">
        <v>3</v>
      </c>
      <c r="L10" s="2"/>
      <c r="M10" s="2"/>
    </row>
    <row r="11" spans="1:13" ht="36">
      <c r="A11" s="33">
        <v>4</v>
      </c>
      <c r="B11" s="45" t="s">
        <v>455</v>
      </c>
      <c r="C11" s="115">
        <v>483.14802900000001</v>
      </c>
      <c r="D11" s="115">
        <v>496.14818200000002</v>
      </c>
      <c r="E11" s="115">
        <v>488.94549899999998</v>
      </c>
      <c r="F11" s="46" t="s">
        <v>436</v>
      </c>
      <c r="G11" s="33">
        <v>4</v>
      </c>
      <c r="K11" s="139"/>
      <c r="L11" s="2"/>
      <c r="M11" s="2"/>
    </row>
    <row r="12" spans="1:13" ht="12.75">
      <c r="A12" s="29">
        <v>5</v>
      </c>
      <c r="B12" s="43" t="s">
        <v>22</v>
      </c>
      <c r="C12" s="114">
        <v>62699.888581999949</v>
      </c>
      <c r="D12" s="114">
        <v>39207.442973000005</v>
      </c>
      <c r="E12" s="114">
        <v>37880.78458</v>
      </c>
      <c r="F12" s="44" t="s">
        <v>80</v>
      </c>
      <c r="G12" s="29">
        <v>5</v>
      </c>
      <c r="L12" s="2"/>
      <c r="M12" s="2"/>
    </row>
    <row r="13" spans="1:13" ht="12.75">
      <c r="A13" s="33">
        <v>6</v>
      </c>
      <c r="B13" s="45" t="s">
        <v>456</v>
      </c>
      <c r="C13" s="115">
        <v>5347.5899760000002</v>
      </c>
      <c r="D13" s="115">
        <v>5010.5567760000004</v>
      </c>
      <c r="E13" s="115">
        <v>5173.7911549999999</v>
      </c>
      <c r="F13" s="46" t="s">
        <v>437</v>
      </c>
      <c r="G13" s="33">
        <v>6</v>
      </c>
      <c r="L13" s="2"/>
      <c r="M13" s="2"/>
    </row>
    <row r="14" spans="1:13" ht="24">
      <c r="A14" s="29">
        <v>7</v>
      </c>
      <c r="B14" s="43" t="s">
        <v>457</v>
      </c>
      <c r="C14" s="114">
        <v>5322.2961329999998</v>
      </c>
      <c r="D14" s="114">
        <v>5913.4164870000004</v>
      </c>
      <c r="E14" s="114">
        <v>5938.649703</v>
      </c>
      <c r="F14" s="44" t="s">
        <v>438</v>
      </c>
      <c r="G14" s="29">
        <v>7</v>
      </c>
      <c r="K14" s="139"/>
      <c r="L14" s="139"/>
      <c r="M14" s="2"/>
    </row>
    <row r="15" spans="1:13" ht="60">
      <c r="A15" s="33">
        <v>8</v>
      </c>
      <c r="B15" s="45" t="s">
        <v>458</v>
      </c>
      <c r="C15" s="115">
        <v>23.874469999999999</v>
      </c>
      <c r="D15" s="115">
        <v>15.191757000000001</v>
      </c>
      <c r="E15" s="115">
        <v>14.004773999999999</v>
      </c>
      <c r="F15" s="46" t="s">
        <v>439</v>
      </c>
      <c r="G15" s="33">
        <v>8</v>
      </c>
      <c r="L15" s="2"/>
      <c r="M15" s="2"/>
    </row>
    <row r="16" spans="1:13" ht="48">
      <c r="A16" s="29">
        <v>9</v>
      </c>
      <c r="B16" s="43" t="s">
        <v>459</v>
      </c>
      <c r="C16" s="114">
        <v>24.720026000000001</v>
      </c>
      <c r="D16" s="114">
        <v>26.409443</v>
      </c>
      <c r="E16" s="114">
        <v>25.438127999999999</v>
      </c>
      <c r="F16" s="44" t="s">
        <v>440</v>
      </c>
      <c r="G16" s="29">
        <v>9</v>
      </c>
      <c r="L16" s="2"/>
      <c r="M16" s="2"/>
    </row>
    <row r="17" spans="1:13" ht="48">
      <c r="A17" s="33">
        <v>10</v>
      </c>
      <c r="B17" s="45" t="s">
        <v>460</v>
      </c>
      <c r="C17" s="115">
        <v>209.19373400000001</v>
      </c>
      <c r="D17" s="115">
        <v>245.310213</v>
      </c>
      <c r="E17" s="115">
        <v>192.53094400000001</v>
      </c>
      <c r="F17" s="46" t="s">
        <v>441</v>
      </c>
      <c r="G17" s="33">
        <v>10</v>
      </c>
      <c r="L17" s="2"/>
      <c r="M17" s="2"/>
    </row>
    <row r="18" spans="1:13" ht="12.75">
      <c r="A18" s="29">
        <v>11</v>
      </c>
      <c r="B18" s="43" t="s">
        <v>461</v>
      </c>
      <c r="C18" s="114">
        <v>141.74928</v>
      </c>
      <c r="D18" s="114">
        <v>192.52624700000001</v>
      </c>
      <c r="E18" s="114">
        <v>210.14244600000001</v>
      </c>
      <c r="F18" s="44" t="s">
        <v>442</v>
      </c>
      <c r="G18" s="29">
        <v>11</v>
      </c>
      <c r="L18" s="2"/>
      <c r="M18" s="2"/>
    </row>
    <row r="19" spans="1:13" ht="60">
      <c r="A19" s="33">
        <v>12</v>
      </c>
      <c r="B19" s="45" t="s">
        <v>462</v>
      </c>
      <c r="C19" s="115">
        <v>18.680472000000002</v>
      </c>
      <c r="D19" s="115">
        <v>5.0748870000000004</v>
      </c>
      <c r="E19" s="115">
        <v>3.9137050000000002</v>
      </c>
      <c r="F19" s="46" t="s">
        <v>443</v>
      </c>
      <c r="G19" s="33">
        <v>12</v>
      </c>
      <c r="L19" s="2"/>
      <c r="M19" s="2"/>
    </row>
    <row r="20" spans="1:13" ht="36">
      <c r="A20" s="29">
        <v>13</v>
      </c>
      <c r="B20" s="43" t="s">
        <v>463</v>
      </c>
      <c r="C20" s="114">
        <v>148.25033099999999</v>
      </c>
      <c r="D20" s="114">
        <v>147.192115</v>
      </c>
      <c r="E20" s="114">
        <v>151.060078</v>
      </c>
      <c r="F20" s="44" t="s">
        <v>444</v>
      </c>
      <c r="G20" s="29">
        <v>13</v>
      </c>
      <c r="L20" s="2"/>
      <c r="M20" s="2"/>
    </row>
    <row r="21" spans="1:13" ht="48">
      <c r="A21" s="33">
        <v>14</v>
      </c>
      <c r="B21" s="45" t="s">
        <v>464</v>
      </c>
      <c r="C21" s="115">
        <v>469.924556</v>
      </c>
      <c r="D21" s="115">
        <v>1095.814374</v>
      </c>
      <c r="E21" s="115">
        <v>781.59091000000001</v>
      </c>
      <c r="F21" s="46" t="s">
        <v>445</v>
      </c>
      <c r="G21" s="33">
        <v>14</v>
      </c>
      <c r="L21" s="2"/>
      <c r="M21" s="2"/>
    </row>
    <row r="22" spans="1:13" ht="12.75">
      <c r="A22" s="29">
        <v>15</v>
      </c>
      <c r="B22" s="43" t="s">
        <v>465</v>
      </c>
      <c r="C22" s="114">
        <v>1283.038049</v>
      </c>
      <c r="D22" s="114">
        <v>1508.3888460000001</v>
      </c>
      <c r="E22" s="114">
        <v>1445.145379</v>
      </c>
      <c r="F22" s="44" t="s">
        <v>446</v>
      </c>
      <c r="G22" s="29">
        <v>15</v>
      </c>
      <c r="L22" s="2"/>
      <c r="M22" s="2"/>
    </row>
    <row r="23" spans="1:13" ht="60">
      <c r="A23" s="33">
        <v>16</v>
      </c>
      <c r="B23" s="45" t="s">
        <v>489</v>
      </c>
      <c r="C23" s="115">
        <v>877.14360599999998</v>
      </c>
      <c r="D23" s="115">
        <v>911.66829199999995</v>
      </c>
      <c r="E23" s="115">
        <v>1059.1293700000001</v>
      </c>
      <c r="F23" s="46" t="s">
        <v>447</v>
      </c>
      <c r="G23" s="33">
        <v>16</v>
      </c>
      <c r="L23" s="2"/>
      <c r="M23" s="2"/>
    </row>
    <row r="24" spans="1:13" ht="24">
      <c r="A24" s="29">
        <v>17</v>
      </c>
      <c r="B24" s="43" t="s">
        <v>467</v>
      </c>
      <c r="C24" s="114">
        <v>2276.1633879999999</v>
      </c>
      <c r="D24" s="114">
        <v>1400.294369</v>
      </c>
      <c r="E24" s="114">
        <v>3730.4223139999999</v>
      </c>
      <c r="F24" s="44" t="s">
        <v>448</v>
      </c>
      <c r="G24" s="29">
        <v>17</v>
      </c>
      <c r="L24" s="2"/>
      <c r="M24" s="2"/>
    </row>
    <row r="25" spans="1:13" ht="60">
      <c r="A25" s="33">
        <v>18</v>
      </c>
      <c r="B25" s="45" t="s">
        <v>468</v>
      </c>
      <c r="C25" s="115">
        <v>137.65193199999999</v>
      </c>
      <c r="D25" s="115">
        <v>151.88334800000001</v>
      </c>
      <c r="E25" s="115">
        <v>159.45805300000001</v>
      </c>
      <c r="F25" s="46" t="s">
        <v>449</v>
      </c>
      <c r="G25" s="33">
        <v>18</v>
      </c>
      <c r="L25" s="2"/>
      <c r="M25" s="2"/>
    </row>
    <row r="26" spans="1:13" ht="24">
      <c r="A26" s="29">
        <v>19</v>
      </c>
      <c r="B26" s="43" t="s">
        <v>469</v>
      </c>
      <c r="C26" s="114">
        <v>10.009005</v>
      </c>
      <c r="D26" s="114">
        <v>38.140720999999999</v>
      </c>
      <c r="E26" s="114">
        <v>36.275728000000001</v>
      </c>
      <c r="F26" s="44" t="s">
        <v>450</v>
      </c>
      <c r="G26" s="29">
        <v>19</v>
      </c>
      <c r="L26" s="2"/>
      <c r="M26" s="2"/>
    </row>
    <row r="27" spans="1:13" ht="12.75">
      <c r="A27" s="33">
        <v>20</v>
      </c>
      <c r="B27" s="45" t="s">
        <v>470</v>
      </c>
      <c r="C27" s="115">
        <v>193.21754300000001</v>
      </c>
      <c r="D27" s="115">
        <v>126.703253</v>
      </c>
      <c r="E27" s="115">
        <v>149.99708100000001</v>
      </c>
      <c r="F27" s="46" t="s">
        <v>451</v>
      </c>
      <c r="G27" s="33">
        <v>20</v>
      </c>
      <c r="L27" s="2"/>
      <c r="M27" s="2"/>
    </row>
    <row r="28" spans="1:13" ht="13.5" thickBot="1">
      <c r="A28" s="47">
        <v>21</v>
      </c>
      <c r="B28" s="48" t="s">
        <v>471</v>
      </c>
      <c r="C28" s="116">
        <v>422.987145</v>
      </c>
      <c r="D28" s="116">
        <v>657.91694299999995</v>
      </c>
      <c r="E28" s="116">
        <v>57.339531000000001</v>
      </c>
      <c r="F28" s="49" t="s">
        <v>452</v>
      </c>
      <c r="G28" s="47">
        <v>21</v>
      </c>
      <c r="L28" s="2"/>
      <c r="M28" s="2"/>
    </row>
    <row r="29" spans="1:13" ht="20.100000000000001" customHeight="1" thickBot="1">
      <c r="A29" s="50"/>
      <c r="B29" s="51" t="s">
        <v>78</v>
      </c>
      <c r="C29" s="117">
        <f>SUM(C8:C28)</f>
        <v>80833.791695999927</v>
      </c>
      <c r="D29" s="117">
        <f>SUM(D8:D28)</f>
        <v>57797.833449000012</v>
      </c>
      <c r="E29" s="117">
        <f>SUM(E8:E28)</f>
        <v>58151.826401000006</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625" defaultRowHeight="18" customHeight="1"/>
  <cols>
    <col min="1" max="1" width="4.875" style="2" customWidth="1"/>
    <col min="2" max="2" width="22.875" style="2" customWidth="1"/>
    <col min="3" max="5" width="12.125" style="2" customWidth="1"/>
    <col min="6" max="6" width="22.87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295" t="s">
        <v>680</v>
      </c>
      <c r="B3" s="295"/>
      <c r="C3" s="295"/>
      <c r="D3" s="295"/>
      <c r="E3" s="295"/>
      <c r="F3" s="295"/>
      <c r="G3" s="295"/>
      <c r="L3" s="2"/>
      <c r="M3" s="2"/>
    </row>
    <row r="4" spans="1:13" ht="23.25" customHeight="1">
      <c r="A4" s="296" t="s">
        <v>679</v>
      </c>
      <c r="B4" s="296"/>
      <c r="C4" s="296"/>
      <c r="D4" s="296"/>
      <c r="E4" s="296"/>
      <c r="F4" s="296"/>
      <c r="G4" s="296"/>
      <c r="L4" s="2"/>
      <c r="M4" s="2"/>
    </row>
    <row r="5" spans="1:13" ht="18" customHeight="1">
      <c r="A5" s="293" t="s">
        <v>84</v>
      </c>
      <c r="B5" s="302" t="s">
        <v>89</v>
      </c>
      <c r="C5" s="12" t="s">
        <v>754</v>
      </c>
      <c r="D5" s="12" t="s">
        <v>745</v>
      </c>
      <c r="E5" s="12" t="s">
        <v>754</v>
      </c>
      <c r="F5" s="300" t="s">
        <v>88</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9.25" customHeight="1">
      <c r="A8" s="29">
        <v>1</v>
      </c>
      <c r="B8" s="43" t="s">
        <v>2</v>
      </c>
      <c r="C8" s="247">
        <v>7422.201658</v>
      </c>
      <c r="D8" s="247">
        <v>7041.5525909999997</v>
      </c>
      <c r="E8" s="247">
        <v>7957.2702689999996</v>
      </c>
      <c r="F8" s="44" t="s">
        <v>296</v>
      </c>
      <c r="G8" s="63">
        <v>1</v>
      </c>
      <c r="L8" s="2"/>
      <c r="M8" s="2"/>
    </row>
    <row r="9" spans="1:13" ht="29.25" customHeight="1">
      <c r="A9" s="33">
        <v>2</v>
      </c>
      <c r="B9" s="45" t="s">
        <v>301</v>
      </c>
      <c r="C9" s="248">
        <v>4805.6971320000002</v>
      </c>
      <c r="D9" s="248">
        <v>4026.5158940000001</v>
      </c>
      <c r="E9" s="248">
        <v>4020.0956809999998</v>
      </c>
      <c r="F9" s="46" t="s">
        <v>474</v>
      </c>
      <c r="G9" s="64">
        <v>2</v>
      </c>
      <c r="L9" s="2"/>
      <c r="M9" s="2"/>
    </row>
    <row r="10" spans="1:13" ht="29.25" customHeight="1">
      <c r="A10" s="29">
        <v>3</v>
      </c>
      <c r="B10" s="43" t="s">
        <v>3</v>
      </c>
      <c r="C10" s="247">
        <v>3915.9070529999999</v>
      </c>
      <c r="D10" s="247">
        <v>4355.216555</v>
      </c>
      <c r="E10" s="247">
        <v>4059.8432429999998</v>
      </c>
      <c r="F10" s="44" t="s">
        <v>85</v>
      </c>
      <c r="G10" s="63">
        <v>3</v>
      </c>
      <c r="L10" s="2"/>
      <c r="M10" s="2"/>
    </row>
    <row r="11" spans="1:13" ht="29.25" customHeight="1">
      <c r="A11" s="33">
        <v>4</v>
      </c>
      <c r="B11" s="45" t="s">
        <v>4</v>
      </c>
      <c r="C11" s="248">
        <v>47914.297556999998</v>
      </c>
      <c r="D11" s="248">
        <v>30026.062859000001</v>
      </c>
      <c r="E11" s="248">
        <v>31707.509049</v>
      </c>
      <c r="F11" s="46" t="s">
        <v>297</v>
      </c>
      <c r="G11" s="64">
        <v>4</v>
      </c>
      <c r="L11" s="2"/>
      <c r="M11" s="2"/>
    </row>
    <row r="12" spans="1:13" ht="29.25" customHeight="1">
      <c r="A12" s="29">
        <v>5</v>
      </c>
      <c r="B12" s="43" t="s">
        <v>32</v>
      </c>
      <c r="C12" s="247">
        <v>2125.1468620000001</v>
      </c>
      <c r="D12" s="247">
        <v>1096.6568179999999</v>
      </c>
      <c r="E12" s="247">
        <v>907.29513999999995</v>
      </c>
      <c r="F12" s="44" t="s">
        <v>298</v>
      </c>
      <c r="G12" s="63">
        <v>5</v>
      </c>
      <c r="L12" s="2"/>
      <c r="M12" s="2"/>
    </row>
    <row r="13" spans="1:13" ht="29.25" customHeight="1">
      <c r="A13" s="33">
        <v>6</v>
      </c>
      <c r="B13" s="45" t="s">
        <v>5</v>
      </c>
      <c r="C13" s="248">
        <v>166.55795900000001</v>
      </c>
      <c r="D13" s="248">
        <v>136.783568</v>
      </c>
      <c r="E13" s="248">
        <v>208.36832799999999</v>
      </c>
      <c r="F13" s="46" t="s">
        <v>6</v>
      </c>
      <c r="G13" s="64">
        <v>6</v>
      </c>
      <c r="L13" s="2"/>
      <c r="M13" s="2"/>
    </row>
    <row r="14" spans="1:13" ht="29.25" customHeight="1">
      <c r="A14" s="29">
        <v>7</v>
      </c>
      <c r="B14" s="43" t="s">
        <v>7</v>
      </c>
      <c r="C14" s="247">
        <v>4038.7192279999999</v>
      </c>
      <c r="D14" s="247">
        <v>1987.3496009999999</v>
      </c>
      <c r="E14" s="247">
        <v>2341.3809310000001</v>
      </c>
      <c r="F14" s="44" t="s">
        <v>8</v>
      </c>
      <c r="G14" s="63">
        <v>7</v>
      </c>
      <c r="L14" s="2"/>
      <c r="M14" s="2"/>
    </row>
    <row r="15" spans="1:13" ht="29.25" customHeight="1">
      <c r="A15" s="33">
        <v>8</v>
      </c>
      <c r="B15" s="45" t="s">
        <v>9</v>
      </c>
      <c r="C15" s="248">
        <v>707.25272600000005</v>
      </c>
      <c r="D15" s="248">
        <v>841.24826800000005</v>
      </c>
      <c r="E15" s="248">
        <v>719.61023699999998</v>
      </c>
      <c r="F15" s="46" t="s">
        <v>10</v>
      </c>
      <c r="G15" s="64">
        <v>8</v>
      </c>
      <c r="L15" s="2"/>
      <c r="M15" s="2"/>
    </row>
    <row r="16" spans="1:13" ht="29.25" customHeight="1">
      <c r="A16" s="29">
        <v>9</v>
      </c>
      <c r="B16" s="43" t="s">
        <v>11</v>
      </c>
      <c r="C16" s="247">
        <v>9679.7980509999998</v>
      </c>
      <c r="D16" s="247">
        <v>7886.5121250000002</v>
      </c>
      <c r="E16" s="247">
        <v>5926.0724110000001</v>
      </c>
      <c r="F16" s="44" t="s">
        <v>86</v>
      </c>
      <c r="G16" s="63">
        <v>9</v>
      </c>
      <c r="L16" s="2"/>
      <c r="M16" s="2"/>
    </row>
    <row r="17" spans="1:13" ht="29.25" customHeight="1">
      <c r="A17" s="33">
        <v>10</v>
      </c>
      <c r="B17" s="45" t="s">
        <v>12</v>
      </c>
      <c r="C17" s="248">
        <v>51.461145999999999</v>
      </c>
      <c r="D17" s="248">
        <v>397.04687200000001</v>
      </c>
      <c r="E17" s="248">
        <v>304.38111199999997</v>
      </c>
      <c r="F17" s="46" t="s">
        <v>87</v>
      </c>
      <c r="G17" s="64">
        <v>10</v>
      </c>
      <c r="L17" s="2"/>
      <c r="M17" s="2"/>
    </row>
    <row r="18" spans="1:13" ht="29.25" customHeight="1" thickBot="1">
      <c r="A18" s="47">
        <v>11</v>
      </c>
      <c r="B18" s="48" t="s">
        <v>13</v>
      </c>
      <c r="C18" s="249">
        <v>6.7523239999999998</v>
      </c>
      <c r="D18" s="249">
        <v>2.8882979999999998</v>
      </c>
      <c r="E18" s="249">
        <v>0</v>
      </c>
      <c r="F18" s="49" t="s">
        <v>14</v>
      </c>
      <c r="G18" s="65">
        <v>11</v>
      </c>
      <c r="L18" s="2"/>
      <c r="M18" s="2"/>
    </row>
    <row r="19" spans="1:13" ht="20.100000000000001" customHeight="1" thickBot="1">
      <c r="A19" s="50"/>
      <c r="B19" s="51" t="s">
        <v>78</v>
      </c>
      <c r="C19" s="250">
        <f>SUM(C8:C18)</f>
        <v>80833.791696</v>
      </c>
      <c r="D19" s="250">
        <f>SUM(D8:D18)</f>
        <v>57797.833449000005</v>
      </c>
      <c r="E19" s="250">
        <f>SUM(E8:E18)</f>
        <v>58151.826401000006</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5"/>
  <sheetViews>
    <sheetView showGridLines="0" rightToLeft="1" workbookViewId="0"/>
  </sheetViews>
  <sheetFormatPr defaultColWidth="8.625" defaultRowHeight="18" customHeight="1"/>
  <cols>
    <col min="1" max="1" width="4.875" style="2" bestFit="1" customWidth="1"/>
    <col min="2" max="2" width="24" style="2" bestFit="1" customWidth="1"/>
    <col min="3" max="5" width="13.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295" t="s">
        <v>681</v>
      </c>
      <c r="B3" s="295"/>
      <c r="C3" s="295"/>
      <c r="D3" s="295"/>
      <c r="E3" s="295"/>
      <c r="F3" s="295"/>
      <c r="G3" s="295"/>
      <c r="L3" s="2"/>
      <c r="M3" s="2"/>
    </row>
    <row r="4" spans="1:13" ht="23.25" customHeight="1">
      <c r="A4" s="296" t="s">
        <v>711</v>
      </c>
      <c r="B4" s="296"/>
      <c r="C4" s="296"/>
      <c r="D4" s="296"/>
      <c r="E4" s="296"/>
      <c r="F4" s="296"/>
      <c r="G4" s="296"/>
      <c r="L4" s="2"/>
      <c r="M4" s="2"/>
    </row>
    <row r="5" spans="1:13" ht="18" customHeight="1">
      <c r="A5" s="293" t="s">
        <v>93</v>
      </c>
      <c r="B5" s="302" t="s">
        <v>94</v>
      </c>
      <c r="C5" s="12" t="s">
        <v>754</v>
      </c>
      <c r="D5" s="12" t="s">
        <v>745</v>
      </c>
      <c r="E5" s="12" t="s">
        <v>754</v>
      </c>
      <c r="F5" s="303" t="s">
        <v>23</v>
      </c>
      <c r="G5" s="304" t="s">
        <v>92</v>
      </c>
      <c r="L5" s="2"/>
      <c r="M5" s="2"/>
    </row>
    <row r="6" spans="1:13" ht="18" customHeight="1">
      <c r="A6" s="293"/>
      <c r="B6" s="302"/>
      <c r="C6" s="18">
        <v>2019</v>
      </c>
      <c r="D6" s="18">
        <v>2020</v>
      </c>
      <c r="E6" s="18">
        <v>2020</v>
      </c>
      <c r="F6" s="303"/>
      <c r="G6" s="304"/>
      <c r="L6" s="2"/>
      <c r="M6" s="2"/>
    </row>
    <row r="7" spans="1:13" ht="18" customHeight="1">
      <c r="A7" s="293"/>
      <c r="B7" s="302"/>
      <c r="C7" s="297" t="s">
        <v>79</v>
      </c>
      <c r="D7" s="298"/>
      <c r="E7" s="299"/>
      <c r="F7" s="303"/>
      <c r="G7" s="304"/>
      <c r="L7" s="2"/>
      <c r="M7" s="2"/>
    </row>
    <row r="8" spans="1:13" ht="20.100000000000001" customHeight="1">
      <c r="A8" s="29">
        <v>1</v>
      </c>
      <c r="B8" s="66" t="s">
        <v>726</v>
      </c>
      <c r="C8" s="121">
        <v>16929.094993999999</v>
      </c>
      <c r="D8" s="121">
        <v>10501.016189</v>
      </c>
      <c r="E8" s="121">
        <v>10433.375152000001</v>
      </c>
      <c r="F8" s="67" t="s">
        <v>305</v>
      </c>
      <c r="G8" s="29">
        <v>1</v>
      </c>
      <c r="L8" s="2"/>
      <c r="M8" s="2"/>
    </row>
    <row r="9" spans="1:13" ht="20.100000000000001" customHeight="1">
      <c r="A9" s="33">
        <v>2</v>
      </c>
      <c r="B9" s="68" t="s">
        <v>728</v>
      </c>
      <c r="C9" s="122">
        <v>8714.4182039999996</v>
      </c>
      <c r="D9" s="122">
        <v>5368.6781579999997</v>
      </c>
      <c r="E9" s="122">
        <v>6146.4054839999999</v>
      </c>
      <c r="F9" s="69" t="s">
        <v>307</v>
      </c>
      <c r="G9" s="33">
        <v>2</v>
      </c>
      <c r="L9" s="2"/>
      <c r="M9" s="2"/>
    </row>
    <row r="10" spans="1:13" ht="20.100000000000001" customHeight="1">
      <c r="A10" s="29">
        <v>3</v>
      </c>
      <c r="B10" s="66" t="s">
        <v>28</v>
      </c>
      <c r="C10" s="121">
        <v>4255.9116590000003</v>
      </c>
      <c r="D10" s="121">
        <v>5142.5576570000003</v>
      </c>
      <c r="E10" s="121">
        <v>5627.1774349999996</v>
      </c>
      <c r="F10" s="67" t="s">
        <v>304</v>
      </c>
      <c r="G10" s="29">
        <v>3</v>
      </c>
      <c r="L10" s="2"/>
      <c r="M10" s="2"/>
    </row>
    <row r="11" spans="1:13" ht="20.100000000000001" customHeight="1">
      <c r="A11" s="33">
        <v>4</v>
      </c>
      <c r="B11" s="68" t="s">
        <v>727</v>
      </c>
      <c r="C11" s="122">
        <v>9695.0495559999999</v>
      </c>
      <c r="D11" s="122">
        <v>4720.8289949999998</v>
      </c>
      <c r="E11" s="122">
        <v>5610.8908410000004</v>
      </c>
      <c r="F11" s="69" t="s">
        <v>318</v>
      </c>
      <c r="G11" s="33">
        <v>4</v>
      </c>
      <c r="K11" s="20"/>
      <c r="L11" s="2"/>
      <c r="M11" s="2"/>
    </row>
    <row r="12" spans="1:13" ht="20.100000000000001" customHeight="1">
      <c r="A12" s="29">
        <v>5</v>
      </c>
      <c r="B12" s="66" t="s">
        <v>182</v>
      </c>
      <c r="C12" s="121">
        <v>5980.1337649999996</v>
      </c>
      <c r="D12" s="121">
        <v>4276.424618</v>
      </c>
      <c r="E12" s="121">
        <v>4682.2184269999998</v>
      </c>
      <c r="F12" s="67" t="s">
        <v>320</v>
      </c>
      <c r="G12" s="29">
        <v>5</v>
      </c>
      <c r="L12" s="2"/>
      <c r="M12" s="2"/>
    </row>
    <row r="13" spans="1:13" ht="20.100000000000001" customHeight="1">
      <c r="A13" s="33">
        <v>6</v>
      </c>
      <c r="B13" s="68" t="s">
        <v>177</v>
      </c>
      <c r="C13" s="122">
        <v>3557.0583900000001</v>
      </c>
      <c r="D13" s="122">
        <v>1489.5428649999999</v>
      </c>
      <c r="E13" s="122">
        <v>2051.6741109999998</v>
      </c>
      <c r="F13" s="69" t="s">
        <v>170</v>
      </c>
      <c r="G13" s="33">
        <v>6</v>
      </c>
      <c r="L13" s="2"/>
      <c r="M13" s="2"/>
    </row>
    <row r="14" spans="1:13" ht="20.100000000000001" customHeight="1">
      <c r="A14" s="29">
        <v>7</v>
      </c>
      <c r="B14" s="66" t="s">
        <v>730</v>
      </c>
      <c r="C14" s="121">
        <v>2269.0681460000001</v>
      </c>
      <c r="D14" s="121">
        <v>1557.339974</v>
      </c>
      <c r="E14" s="121">
        <v>1786.190249</v>
      </c>
      <c r="F14" s="67" t="s">
        <v>313</v>
      </c>
      <c r="G14" s="29">
        <v>7</v>
      </c>
      <c r="L14" s="2"/>
      <c r="M14" s="2"/>
    </row>
    <row r="15" spans="1:13" ht="20.100000000000001" customHeight="1">
      <c r="A15" s="33">
        <v>8</v>
      </c>
      <c r="B15" s="68" t="s">
        <v>25</v>
      </c>
      <c r="C15" s="122">
        <v>2367.7954420000001</v>
      </c>
      <c r="D15" s="122">
        <v>977.85069599999997</v>
      </c>
      <c r="E15" s="122">
        <v>1552.5890380000001</v>
      </c>
      <c r="F15" s="69" t="s">
        <v>309</v>
      </c>
      <c r="G15" s="33">
        <v>8</v>
      </c>
      <c r="L15" s="2"/>
      <c r="M15" s="2"/>
    </row>
    <row r="16" spans="1:13" ht="20.100000000000001" customHeight="1">
      <c r="A16" s="29">
        <v>9</v>
      </c>
      <c r="B16" s="66" t="s">
        <v>188</v>
      </c>
      <c r="C16" s="121">
        <v>1972.9019559999999</v>
      </c>
      <c r="D16" s="121">
        <v>2995.0757979999998</v>
      </c>
      <c r="E16" s="121">
        <v>1483.179228</v>
      </c>
      <c r="F16" s="67" t="s">
        <v>323</v>
      </c>
      <c r="G16" s="29">
        <v>9</v>
      </c>
      <c r="L16" s="2"/>
      <c r="M16" s="2"/>
    </row>
    <row r="17" spans="1:13" ht="20.100000000000001" customHeight="1">
      <c r="A17" s="33">
        <v>10</v>
      </c>
      <c r="B17" s="68" t="s">
        <v>729</v>
      </c>
      <c r="C17" s="122">
        <v>1685.1130680000001</v>
      </c>
      <c r="D17" s="122">
        <v>1886.4579739999999</v>
      </c>
      <c r="E17" s="122">
        <v>1331.4891230000001</v>
      </c>
      <c r="F17" s="69" t="s">
        <v>306</v>
      </c>
      <c r="G17" s="33">
        <v>10</v>
      </c>
      <c r="L17" s="2"/>
      <c r="M17" s="2"/>
    </row>
    <row r="18" spans="1:13" ht="20.100000000000001" customHeight="1">
      <c r="A18" s="29">
        <v>11</v>
      </c>
      <c r="B18" s="66" t="s">
        <v>181</v>
      </c>
      <c r="C18" s="121">
        <v>1684.2955449999999</v>
      </c>
      <c r="D18" s="121">
        <v>1475.1811439999999</v>
      </c>
      <c r="E18" s="121">
        <v>1296.6275720000001</v>
      </c>
      <c r="F18" s="67" t="s">
        <v>319</v>
      </c>
      <c r="G18" s="29">
        <v>11</v>
      </c>
      <c r="L18" s="2"/>
      <c r="M18" s="2"/>
    </row>
    <row r="19" spans="1:13" ht="20.100000000000001" customHeight="1">
      <c r="A19" s="33">
        <v>12</v>
      </c>
      <c r="B19" s="68" t="s">
        <v>179</v>
      </c>
      <c r="C19" s="122">
        <v>1477.5080499999999</v>
      </c>
      <c r="D19" s="122">
        <v>1054.9709319999999</v>
      </c>
      <c r="E19" s="122">
        <v>1085.72407</v>
      </c>
      <c r="F19" s="69" t="s">
        <v>327</v>
      </c>
      <c r="G19" s="33">
        <v>12</v>
      </c>
      <c r="L19" s="2"/>
      <c r="M19" s="2"/>
    </row>
    <row r="20" spans="1:13" ht="20.100000000000001" customHeight="1">
      <c r="A20" s="29">
        <v>13</v>
      </c>
      <c r="B20" s="66" t="s">
        <v>172</v>
      </c>
      <c r="C20" s="121">
        <v>721.29077700000005</v>
      </c>
      <c r="D20" s="121">
        <v>839.49892999999997</v>
      </c>
      <c r="E20" s="121">
        <v>1011.495456</v>
      </c>
      <c r="F20" s="67" t="s">
        <v>312</v>
      </c>
      <c r="G20" s="29">
        <v>13</v>
      </c>
      <c r="L20" s="2"/>
      <c r="M20" s="2"/>
    </row>
    <row r="21" spans="1:13" ht="20.100000000000001" customHeight="1">
      <c r="A21" s="33">
        <v>14</v>
      </c>
      <c r="B21" s="68" t="s">
        <v>180</v>
      </c>
      <c r="C21" s="122">
        <v>1581.056169</v>
      </c>
      <c r="D21" s="122">
        <v>990.71005500000001</v>
      </c>
      <c r="E21" s="122">
        <v>988.80710999999997</v>
      </c>
      <c r="F21" s="69" t="s">
        <v>321</v>
      </c>
      <c r="G21" s="33">
        <v>14</v>
      </c>
      <c r="L21" s="2"/>
      <c r="M21" s="2"/>
    </row>
    <row r="22" spans="1:13" ht="20.100000000000001" customHeight="1">
      <c r="A22" s="29">
        <v>15</v>
      </c>
      <c r="B22" s="66" t="s">
        <v>175</v>
      </c>
      <c r="C22" s="121">
        <v>1836.8415500000001</v>
      </c>
      <c r="D22" s="121">
        <v>1211.8239369999999</v>
      </c>
      <c r="E22" s="121">
        <v>928.19066499999997</v>
      </c>
      <c r="F22" s="67" t="s">
        <v>310</v>
      </c>
      <c r="G22" s="29">
        <v>15</v>
      </c>
      <c r="L22" s="2"/>
      <c r="M22" s="2"/>
    </row>
    <row r="23" spans="1:13" ht="20.100000000000001" customHeight="1">
      <c r="A23" s="33">
        <v>16</v>
      </c>
      <c r="B23" s="68" t="s">
        <v>185</v>
      </c>
      <c r="C23" s="122">
        <v>1545.396917</v>
      </c>
      <c r="D23" s="122">
        <v>690.72584099999995</v>
      </c>
      <c r="E23" s="122">
        <v>816.10645099999999</v>
      </c>
      <c r="F23" s="69" t="s">
        <v>322</v>
      </c>
      <c r="G23" s="33">
        <v>16</v>
      </c>
      <c r="L23" s="2"/>
      <c r="M23" s="2"/>
    </row>
    <row r="24" spans="1:13" ht="20.100000000000001" customHeight="1">
      <c r="A24" s="29">
        <v>17</v>
      </c>
      <c r="B24" s="66" t="s">
        <v>173</v>
      </c>
      <c r="C24" s="121">
        <v>882.704564</v>
      </c>
      <c r="D24" s="121">
        <v>766.68688099999997</v>
      </c>
      <c r="E24" s="121">
        <v>747.05170699999996</v>
      </c>
      <c r="F24" s="67" t="s">
        <v>314</v>
      </c>
      <c r="G24" s="29">
        <v>17</v>
      </c>
      <c r="L24" s="2"/>
      <c r="M24" s="2"/>
    </row>
    <row r="25" spans="1:13" ht="20.100000000000001" customHeight="1">
      <c r="A25" s="33">
        <v>18</v>
      </c>
      <c r="B25" s="68" t="s">
        <v>178</v>
      </c>
      <c r="C25" s="122">
        <v>804.17979300000002</v>
      </c>
      <c r="D25" s="122">
        <v>808.61920599999996</v>
      </c>
      <c r="E25" s="122">
        <v>707.08421499999997</v>
      </c>
      <c r="F25" s="69" t="s">
        <v>316</v>
      </c>
      <c r="G25" s="33">
        <v>18</v>
      </c>
      <c r="L25" s="2"/>
      <c r="M25" s="2"/>
    </row>
    <row r="26" spans="1:13" ht="20.100000000000001" customHeight="1">
      <c r="A26" s="29">
        <v>19</v>
      </c>
      <c r="B26" s="66" t="s">
        <v>187</v>
      </c>
      <c r="C26" s="121">
        <v>1007.427115</v>
      </c>
      <c r="D26" s="121">
        <v>1016.40882</v>
      </c>
      <c r="E26" s="121">
        <v>589.23344199999997</v>
      </c>
      <c r="F26" s="67" t="s">
        <v>330</v>
      </c>
      <c r="G26" s="29">
        <v>19</v>
      </c>
      <c r="L26" s="2"/>
      <c r="M26" s="2"/>
    </row>
    <row r="27" spans="1:13" ht="20.100000000000001" customHeight="1">
      <c r="A27" s="33">
        <v>20</v>
      </c>
      <c r="B27" s="68" t="s">
        <v>206</v>
      </c>
      <c r="C27" s="122">
        <v>645.85150099999998</v>
      </c>
      <c r="D27" s="122">
        <v>701.62348299999996</v>
      </c>
      <c r="E27" s="122">
        <v>569.70397800000001</v>
      </c>
      <c r="F27" s="69" t="s">
        <v>341</v>
      </c>
      <c r="G27" s="33">
        <v>20</v>
      </c>
      <c r="L27" s="2"/>
      <c r="M27" s="2"/>
    </row>
    <row r="28" spans="1:13" ht="20.100000000000001" customHeight="1">
      <c r="A28" s="29">
        <v>21</v>
      </c>
      <c r="B28" s="66" t="s">
        <v>24</v>
      </c>
      <c r="C28" s="121">
        <v>536.31152399999996</v>
      </c>
      <c r="D28" s="121">
        <v>499.17541499999999</v>
      </c>
      <c r="E28" s="121">
        <v>499.17993799999999</v>
      </c>
      <c r="F28" s="67" t="s">
        <v>308</v>
      </c>
      <c r="G28" s="29">
        <v>21</v>
      </c>
      <c r="L28" s="2"/>
      <c r="M28" s="2"/>
    </row>
    <row r="29" spans="1:13" ht="20.100000000000001" customHeight="1">
      <c r="A29" s="33">
        <v>22</v>
      </c>
      <c r="B29" s="68" t="s">
        <v>193</v>
      </c>
      <c r="C29" s="122">
        <v>256.06984499999999</v>
      </c>
      <c r="D29" s="122">
        <v>359.90471600000001</v>
      </c>
      <c r="E29" s="122">
        <v>438.32648</v>
      </c>
      <c r="F29" s="69" t="s">
        <v>339</v>
      </c>
      <c r="G29" s="33">
        <v>22</v>
      </c>
      <c r="L29" s="2"/>
      <c r="M29" s="2"/>
    </row>
    <row r="30" spans="1:13" ht="20.100000000000001" customHeight="1">
      <c r="A30" s="29">
        <v>23</v>
      </c>
      <c r="B30" s="66" t="s">
        <v>199</v>
      </c>
      <c r="C30" s="121">
        <v>1248.021101</v>
      </c>
      <c r="D30" s="121">
        <v>791.71199100000001</v>
      </c>
      <c r="E30" s="121">
        <v>425.80713900000001</v>
      </c>
      <c r="F30" s="67" t="s">
        <v>336</v>
      </c>
      <c r="G30" s="29">
        <v>23</v>
      </c>
      <c r="L30" s="2"/>
      <c r="M30" s="2"/>
    </row>
    <row r="31" spans="1:13" ht="20.100000000000001" customHeight="1">
      <c r="A31" s="33">
        <v>24</v>
      </c>
      <c r="B31" s="68" t="s">
        <v>205</v>
      </c>
      <c r="C31" s="122">
        <v>336.25248599999998</v>
      </c>
      <c r="D31" s="122">
        <v>461.58011299999998</v>
      </c>
      <c r="E31" s="122">
        <v>398.618133</v>
      </c>
      <c r="F31" s="69" t="s">
        <v>333</v>
      </c>
      <c r="G31" s="33">
        <v>24</v>
      </c>
      <c r="L31" s="2"/>
      <c r="M31" s="2"/>
    </row>
    <row r="32" spans="1:13" ht="20.100000000000001" customHeight="1">
      <c r="A32" s="29">
        <v>25</v>
      </c>
      <c r="B32" s="66" t="s">
        <v>195</v>
      </c>
      <c r="C32" s="121">
        <v>301.78477500000002</v>
      </c>
      <c r="D32" s="121">
        <v>350.96201500000001</v>
      </c>
      <c r="E32" s="121">
        <v>360.78943800000002</v>
      </c>
      <c r="F32" s="67" t="s">
        <v>325</v>
      </c>
      <c r="G32" s="29">
        <v>25</v>
      </c>
      <c r="L32" s="2"/>
      <c r="M32" s="2"/>
    </row>
    <row r="33" spans="1:13" ht="20.100000000000001" customHeight="1">
      <c r="A33" s="33">
        <v>26</v>
      </c>
      <c r="B33" s="68" t="s">
        <v>176</v>
      </c>
      <c r="C33" s="122">
        <v>692.26541899999995</v>
      </c>
      <c r="D33" s="122">
        <v>586.21269199999995</v>
      </c>
      <c r="E33" s="122">
        <v>357.98297500000001</v>
      </c>
      <c r="F33" s="69" t="s">
        <v>311</v>
      </c>
      <c r="G33" s="33">
        <v>26</v>
      </c>
      <c r="L33" s="2"/>
      <c r="M33" s="2"/>
    </row>
    <row r="34" spans="1:13" ht="20.100000000000001" customHeight="1">
      <c r="A34" s="29">
        <v>27</v>
      </c>
      <c r="B34" s="66" t="s">
        <v>217</v>
      </c>
      <c r="C34" s="121">
        <v>860.13704099999995</v>
      </c>
      <c r="D34" s="121">
        <v>324.04518899999999</v>
      </c>
      <c r="E34" s="121">
        <v>349.27267799999998</v>
      </c>
      <c r="F34" s="67" t="s">
        <v>356</v>
      </c>
      <c r="G34" s="29">
        <v>27</v>
      </c>
      <c r="L34" s="2"/>
      <c r="M34" s="2"/>
    </row>
    <row r="35" spans="1:13" ht="20.100000000000001" customHeight="1">
      <c r="A35" s="33">
        <v>28</v>
      </c>
      <c r="B35" s="68" t="s">
        <v>223</v>
      </c>
      <c r="C35" s="122">
        <v>516.79044599999997</v>
      </c>
      <c r="D35" s="122">
        <v>75.417266999999995</v>
      </c>
      <c r="E35" s="122">
        <v>340.805744</v>
      </c>
      <c r="F35" s="69" t="s">
        <v>355</v>
      </c>
      <c r="G35" s="33">
        <v>28</v>
      </c>
      <c r="L35" s="2"/>
      <c r="M35" s="2"/>
    </row>
    <row r="36" spans="1:13" ht="20.100000000000001" customHeight="1">
      <c r="A36" s="29">
        <v>29</v>
      </c>
      <c r="B36" s="66" t="s">
        <v>222</v>
      </c>
      <c r="C36" s="121">
        <v>531.05091100000004</v>
      </c>
      <c r="D36" s="121">
        <v>238.62000399999999</v>
      </c>
      <c r="E36" s="121">
        <v>336.47529700000001</v>
      </c>
      <c r="F36" s="67" t="s">
        <v>349</v>
      </c>
      <c r="G36" s="29">
        <v>29</v>
      </c>
      <c r="L36" s="2"/>
      <c r="M36" s="2"/>
    </row>
    <row r="37" spans="1:13" ht="20.100000000000001" customHeight="1">
      <c r="A37" s="33">
        <v>30</v>
      </c>
      <c r="B37" s="68" t="s">
        <v>213</v>
      </c>
      <c r="C37" s="122">
        <v>250.34113300000001</v>
      </c>
      <c r="D37" s="122">
        <v>41.949427999999997</v>
      </c>
      <c r="E37" s="122">
        <v>323.02247299999999</v>
      </c>
      <c r="F37" s="69" t="s">
        <v>352</v>
      </c>
      <c r="G37" s="33">
        <v>30</v>
      </c>
      <c r="L37" s="2"/>
      <c r="M37" s="2"/>
    </row>
    <row r="38" spans="1:13" ht="20.100000000000001" customHeight="1">
      <c r="A38" s="29">
        <v>31</v>
      </c>
      <c r="B38" s="66" t="s">
        <v>208</v>
      </c>
      <c r="C38" s="121">
        <v>387.30695800000001</v>
      </c>
      <c r="D38" s="121">
        <v>142.073239</v>
      </c>
      <c r="E38" s="121">
        <v>311.85161199999999</v>
      </c>
      <c r="F38" s="67" t="s">
        <v>345</v>
      </c>
      <c r="G38" s="29">
        <v>31</v>
      </c>
      <c r="L38" s="2"/>
      <c r="M38" s="2"/>
    </row>
    <row r="39" spans="1:13" ht="20.100000000000001" customHeight="1">
      <c r="A39" s="33">
        <v>32</v>
      </c>
      <c r="B39" s="68" t="s">
        <v>189</v>
      </c>
      <c r="C39" s="122">
        <v>551.58704699999998</v>
      </c>
      <c r="D39" s="122">
        <v>482.62471199999999</v>
      </c>
      <c r="E39" s="122">
        <v>309.360253</v>
      </c>
      <c r="F39" s="69" t="s">
        <v>338</v>
      </c>
      <c r="G39" s="33">
        <v>32</v>
      </c>
      <c r="L39" s="2"/>
      <c r="M39" s="2"/>
    </row>
    <row r="40" spans="1:13" ht="20.100000000000001" customHeight="1">
      <c r="A40" s="29">
        <v>33</v>
      </c>
      <c r="B40" s="66" t="s">
        <v>207</v>
      </c>
      <c r="C40" s="121">
        <v>481.66083800000001</v>
      </c>
      <c r="D40" s="121">
        <v>497.806736</v>
      </c>
      <c r="E40" s="121">
        <v>289.70681999999999</v>
      </c>
      <c r="F40" s="67" t="s">
        <v>343</v>
      </c>
      <c r="G40" s="29">
        <v>33</v>
      </c>
      <c r="L40" s="2"/>
      <c r="M40" s="2"/>
    </row>
    <row r="41" spans="1:13" ht="20.100000000000001" customHeight="1">
      <c r="A41" s="33">
        <v>34</v>
      </c>
      <c r="B41" s="68" t="s">
        <v>197</v>
      </c>
      <c r="C41" s="122">
        <v>304.56726700000002</v>
      </c>
      <c r="D41" s="122">
        <v>174.42406299999999</v>
      </c>
      <c r="E41" s="122">
        <v>282.96046000000001</v>
      </c>
      <c r="F41" s="69" t="s">
        <v>326</v>
      </c>
      <c r="G41" s="33">
        <v>34</v>
      </c>
      <c r="L41" s="2"/>
      <c r="M41" s="2"/>
    </row>
    <row r="42" spans="1:13" ht="20.100000000000001" customHeight="1">
      <c r="A42" s="29">
        <v>35</v>
      </c>
      <c r="B42" s="66" t="s">
        <v>27</v>
      </c>
      <c r="C42" s="121">
        <v>262.18303300000002</v>
      </c>
      <c r="D42" s="121">
        <v>421.96882299999999</v>
      </c>
      <c r="E42" s="121">
        <v>278.32385799999997</v>
      </c>
      <c r="F42" s="67" t="s">
        <v>315</v>
      </c>
      <c r="G42" s="29">
        <v>35</v>
      </c>
      <c r="L42" s="2"/>
      <c r="M42" s="2"/>
    </row>
    <row r="43" spans="1:13" ht="20.100000000000001" customHeight="1">
      <c r="A43" s="33">
        <v>36</v>
      </c>
      <c r="B43" s="68" t="s">
        <v>194</v>
      </c>
      <c r="C43" s="122">
        <v>26.259287</v>
      </c>
      <c r="D43" s="122">
        <v>375.206571</v>
      </c>
      <c r="E43" s="122">
        <v>275.91203000000002</v>
      </c>
      <c r="F43" s="69" t="s">
        <v>337</v>
      </c>
      <c r="G43" s="33">
        <v>36</v>
      </c>
      <c r="L43" s="2"/>
      <c r="M43" s="2"/>
    </row>
    <row r="44" spans="1:13" ht="20.100000000000001" customHeight="1">
      <c r="A44" s="29">
        <v>37</v>
      </c>
      <c r="B44" s="66" t="s">
        <v>184</v>
      </c>
      <c r="C44" s="121">
        <v>178.97927100000001</v>
      </c>
      <c r="D44" s="121">
        <v>225.82944499999999</v>
      </c>
      <c r="E44" s="121">
        <v>260.18959100000001</v>
      </c>
      <c r="F44" s="67" t="s">
        <v>331</v>
      </c>
      <c r="G44" s="29">
        <v>37</v>
      </c>
      <c r="L44" s="2"/>
      <c r="M44" s="2"/>
    </row>
    <row r="45" spans="1:13" ht="20.100000000000001" customHeight="1">
      <c r="A45" s="33">
        <v>38</v>
      </c>
      <c r="B45" s="68" t="s">
        <v>273</v>
      </c>
      <c r="C45" s="122">
        <v>2.1881010000000001</v>
      </c>
      <c r="D45" s="122">
        <v>5.1806799999999997</v>
      </c>
      <c r="E45" s="122">
        <v>235.10353499999999</v>
      </c>
      <c r="F45" s="69" t="s">
        <v>406</v>
      </c>
      <c r="G45" s="33">
        <v>38</v>
      </c>
      <c r="L45" s="2"/>
      <c r="M45" s="2"/>
    </row>
    <row r="46" spans="1:13" ht="20.100000000000001" customHeight="1">
      <c r="A46" s="29">
        <v>39</v>
      </c>
      <c r="B46" s="66" t="s">
        <v>196</v>
      </c>
      <c r="C46" s="121">
        <v>111.11249599999999</v>
      </c>
      <c r="D46" s="121">
        <v>242.81744399999999</v>
      </c>
      <c r="E46" s="121">
        <v>201.01266100000001</v>
      </c>
      <c r="F46" s="67" t="s">
        <v>334</v>
      </c>
      <c r="G46" s="29">
        <v>39</v>
      </c>
      <c r="L46" s="2"/>
      <c r="M46" s="2"/>
    </row>
    <row r="47" spans="1:13" ht="20.100000000000001" customHeight="1">
      <c r="A47" s="33">
        <v>40</v>
      </c>
      <c r="B47" s="68" t="s">
        <v>192</v>
      </c>
      <c r="C47" s="122">
        <v>202.00392600000001</v>
      </c>
      <c r="D47" s="122">
        <v>181.60904300000001</v>
      </c>
      <c r="E47" s="122">
        <v>193.65732600000001</v>
      </c>
      <c r="F47" s="69" t="s">
        <v>324</v>
      </c>
      <c r="G47" s="33">
        <v>40</v>
      </c>
      <c r="L47" s="2"/>
      <c r="M47" s="2"/>
    </row>
    <row r="48" spans="1:13" ht="20.100000000000001" customHeight="1">
      <c r="A48" s="29">
        <v>41</v>
      </c>
      <c r="B48" s="66" t="s">
        <v>236</v>
      </c>
      <c r="C48" s="121">
        <v>148.71895699999999</v>
      </c>
      <c r="D48" s="121">
        <v>127.95277900000001</v>
      </c>
      <c r="E48" s="121">
        <v>177.72771700000001</v>
      </c>
      <c r="F48" s="67" t="s">
        <v>361</v>
      </c>
      <c r="G48" s="29">
        <v>41</v>
      </c>
      <c r="L48" s="2"/>
      <c r="M48" s="2"/>
    </row>
    <row r="49" spans="1:13" ht="20.100000000000001" customHeight="1">
      <c r="A49" s="33">
        <v>42</v>
      </c>
      <c r="B49" s="68" t="s">
        <v>191</v>
      </c>
      <c r="C49" s="122">
        <v>81.459003999999993</v>
      </c>
      <c r="D49" s="122">
        <v>30.830393000000001</v>
      </c>
      <c r="E49" s="122">
        <v>174.86119299999999</v>
      </c>
      <c r="F49" s="69" t="s">
        <v>329</v>
      </c>
      <c r="G49" s="33">
        <v>42</v>
      </c>
      <c r="L49" s="2"/>
      <c r="M49" s="2"/>
    </row>
    <row r="50" spans="1:13" ht="20.100000000000001" customHeight="1">
      <c r="A50" s="29">
        <v>43</v>
      </c>
      <c r="B50" s="66" t="s">
        <v>241</v>
      </c>
      <c r="C50" s="121">
        <v>10.589582999999999</v>
      </c>
      <c r="D50" s="121">
        <v>68.075129000000004</v>
      </c>
      <c r="E50" s="121">
        <v>171.984228</v>
      </c>
      <c r="F50" s="67" t="s">
        <v>368</v>
      </c>
      <c r="G50" s="29">
        <v>43</v>
      </c>
      <c r="L50" s="2"/>
      <c r="M50" s="2"/>
    </row>
    <row r="51" spans="1:13" ht="20.100000000000001" customHeight="1">
      <c r="A51" s="33">
        <v>44</v>
      </c>
      <c r="B51" s="68" t="s">
        <v>183</v>
      </c>
      <c r="C51" s="122">
        <v>930.63912800000003</v>
      </c>
      <c r="D51" s="122">
        <v>336.16143699999998</v>
      </c>
      <c r="E51" s="122">
        <v>160.60591400000001</v>
      </c>
      <c r="F51" s="69" t="s">
        <v>332</v>
      </c>
      <c r="G51" s="33">
        <v>44</v>
      </c>
      <c r="L51" s="2"/>
      <c r="M51" s="2"/>
    </row>
    <row r="52" spans="1:13" ht="20.100000000000001" customHeight="1">
      <c r="A52" s="29">
        <v>45</v>
      </c>
      <c r="B52" s="66" t="s">
        <v>186</v>
      </c>
      <c r="C52" s="121">
        <v>183.44630799999999</v>
      </c>
      <c r="D52" s="121">
        <v>201.940856</v>
      </c>
      <c r="E52" s="121">
        <v>160.541381</v>
      </c>
      <c r="F52" s="67" t="s">
        <v>335</v>
      </c>
      <c r="G52" s="29">
        <v>45</v>
      </c>
      <c r="L52" s="2"/>
      <c r="M52" s="2"/>
    </row>
    <row r="53" spans="1:13" ht="20.100000000000001" customHeight="1">
      <c r="A53" s="33">
        <v>46</v>
      </c>
      <c r="B53" s="68" t="s">
        <v>198</v>
      </c>
      <c r="C53" s="122">
        <v>164.357328</v>
      </c>
      <c r="D53" s="122">
        <v>90.559537000000006</v>
      </c>
      <c r="E53" s="122">
        <v>140.30454</v>
      </c>
      <c r="F53" s="69" t="s">
        <v>328</v>
      </c>
      <c r="G53" s="33">
        <v>46</v>
      </c>
      <c r="L53" s="2"/>
      <c r="M53" s="2"/>
    </row>
    <row r="54" spans="1:13" ht="20.100000000000001" customHeight="1">
      <c r="A54" s="29">
        <v>47</v>
      </c>
      <c r="B54" s="66" t="s">
        <v>201</v>
      </c>
      <c r="C54" s="121">
        <v>66.077599000000006</v>
      </c>
      <c r="D54" s="121">
        <v>284.87774000000002</v>
      </c>
      <c r="E54" s="121">
        <v>131.07799600000001</v>
      </c>
      <c r="F54" s="67" t="s">
        <v>346</v>
      </c>
      <c r="G54" s="29">
        <v>47</v>
      </c>
      <c r="L54" s="2"/>
      <c r="M54" s="2"/>
    </row>
    <row r="55" spans="1:13" ht="20.100000000000001" customHeight="1">
      <c r="A55" s="33">
        <v>48</v>
      </c>
      <c r="B55" s="68" t="s">
        <v>190</v>
      </c>
      <c r="C55" s="122">
        <v>49.130889000000003</v>
      </c>
      <c r="D55" s="122">
        <v>96.726951</v>
      </c>
      <c r="E55" s="122">
        <v>109.917923</v>
      </c>
      <c r="F55" s="69" t="s">
        <v>317</v>
      </c>
      <c r="G55" s="33">
        <v>48</v>
      </c>
      <c r="L55" s="2"/>
      <c r="M55" s="2"/>
    </row>
    <row r="56" spans="1:13" ht="20.100000000000001" customHeight="1">
      <c r="A56" s="29">
        <v>49</v>
      </c>
      <c r="B56" s="66" t="s">
        <v>244</v>
      </c>
      <c r="C56" s="121">
        <v>88.153108000000003</v>
      </c>
      <c r="D56" s="121">
        <v>106.936595</v>
      </c>
      <c r="E56" s="121">
        <v>106.806888</v>
      </c>
      <c r="F56" s="67" t="s">
        <v>379</v>
      </c>
      <c r="G56" s="29">
        <v>49</v>
      </c>
      <c r="L56" s="2"/>
      <c r="M56" s="2"/>
    </row>
    <row r="57" spans="1:13" ht="20.100000000000001" customHeight="1">
      <c r="A57" s="33">
        <v>50</v>
      </c>
      <c r="B57" s="68" t="s">
        <v>203</v>
      </c>
      <c r="C57" s="122">
        <v>544.41175899999996</v>
      </c>
      <c r="D57" s="122">
        <v>194.97719599999999</v>
      </c>
      <c r="E57" s="122">
        <v>85.100444999999993</v>
      </c>
      <c r="F57" s="69" t="s">
        <v>342</v>
      </c>
      <c r="G57" s="33">
        <v>50</v>
      </c>
      <c r="L57" s="2"/>
      <c r="M57" s="2"/>
    </row>
    <row r="58" spans="1:13" ht="20.100000000000001" customHeight="1">
      <c r="A58" s="29">
        <v>51</v>
      </c>
      <c r="B58" s="66" t="s">
        <v>276</v>
      </c>
      <c r="C58" s="121">
        <v>1.7909949999999999</v>
      </c>
      <c r="D58" s="121">
        <v>0.85561200000000004</v>
      </c>
      <c r="E58" s="121">
        <v>73.969420999999997</v>
      </c>
      <c r="F58" s="67" t="s">
        <v>402</v>
      </c>
      <c r="G58" s="29">
        <v>51</v>
      </c>
      <c r="L58" s="2"/>
      <c r="M58" s="2"/>
    </row>
    <row r="59" spans="1:13" ht="20.100000000000001" customHeight="1">
      <c r="A59" s="33">
        <v>52</v>
      </c>
      <c r="B59" s="68" t="s">
        <v>202</v>
      </c>
      <c r="C59" s="122">
        <v>119.797723</v>
      </c>
      <c r="D59" s="122">
        <v>182.50744</v>
      </c>
      <c r="E59" s="122">
        <v>72.722431</v>
      </c>
      <c r="F59" s="69" t="s">
        <v>340</v>
      </c>
      <c r="G59" s="33">
        <v>52</v>
      </c>
      <c r="L59" s="2"/>
      <c r="M59" s="2"/>
    </row>
    <row r="60" spans="1:13" ht="20.100000000000001" customHeight="1">
      <c r="A60" s="29">
        <v>53</v>
      </c>
      <c r="B60" s="66" t="s">
        <v>200</v>
      </c>
      <c r="C60" s="121">
        <v>59.461588999999996</v>
      </c>
      <c r="D60" s="121">
        <v>46.619081999999999</v>
      </c>
      <c r="E60" s="121">
        <v>50.376840999999999</v>
      </c>
      <c r="F60" s="67" t="s">
        <v>344</v>
      </c>
      <c r="G60" s="29">
        <v>53</v>
      </c>
      <c r="L60" s="2"/>
      <c r="M60" s="2"/>
    </row>
    <row r="61" spans="1:13" ht="20.100000000000001" customHeight="1">
      <c r="A61" s="33">
        <v>54</v>
      </c>
      <c r="B61" s="68" t="s">
        <v>210</v>
      </c>
      <c r="C61" s="122">
        <v>16.694713</v>
      </c>
      <c r="D61" s="122">
        <v>24.051635000000001</v>
      </c>
      <c r="E61" s="122">
        <v>45.638449000000001</v>
      </c>
      <c r="F61" s="69" t="s">
        <v>358</v>
      </c>
      <c r="G61" s="33">
        <v>54</v>
      </c>
      <c r="L61" s="2"/>
      <c r="M61" s="2"/>
    </row>
    <row r="62" spans="1:13" ht="20.100000000000001" customHeight="1">
      <c r="A62" s="29">
        <v>55</v>
      </c>
      <c r="B62" s="66" t="s">
        <v>224</v>
      </c>
      <c r="C62" s="121">
        <v>18.341241</v>
      </c>
      <c r="D62" s="121">
        <v>40.634611</v>
      </c>
      <c r="E62" s="121">
        <v>45.447093000000002</v>
      </c>
      <c r="F62" s="67" t="s">
        <v>526</v>
      </c>
      <c r="G62" s="29">
        <v>55</v>
      </c>
      <c r="L62" s="2"/>
      <c r="M62" s="2"/>
    </row>
    <row r="63" spans="1:13" ht="20.100000000000001" customHeight="1">
      <c r="A63" s="33">
        <v>56</v>
      </c>
      <c r="B63" s="68" t="s">
        <v>219</v>
      </c>
      <c r="C63" s="122">
        <v>11.269256</v>
      </c>
      <c r="D63" s="122">
        <v>20.103897</v>
      </c>
      <c r="E63" s="122">
        <v>39.489362</v>
      </c>
      <c r="F63" s="69" t="s">
        <v>359</v>
      </c>
      <c r="G63" s="33">
        <v>56</v>
      </c>
      <c r="L63" s="2"/>
      <c r="M63" s="2"/>
    </row>
    <row r="64" spans="1:13" ht="20.100000000000001" customHeight="1">
      <c r="A64" s="29">
        <v>57</v>
      </c>
      <c r="B64" s="66" t="s">
        <v>212</v>
      </c>
      <c r="C64" s="121">
        <v>85.097282000000007</v>
      </c>
      <c r="D64" s="121">
        <v>105.953175</v>
      </c>
      <c r="E64" s="121">
        <v>33.507134999999998</v>
      </c>
      <c r="F64" s="67" t="s">
        <v>376</v>
      </c>
      <c r="G64" s="29">
        <v>57</v>
      </c>
      <c r="L64" s="2"/>
      <c r="M64" s="2"/>
    </row>
    <row r="65" spans="1:13" ht="20.100000000000001" customHeight="1">
      <c r="A65" s="33">
        <v>58</v>
      </c>
      <c r="B65" s="68" t="s">
        <v>218</v>
      </c>
      <c r="C65" s="122">
        <v>20.089186999999999</v>
      </c>
      <c r="D65" s="122">
        <v>32.908465</v>
      </c>
      <c r="E65" s="122">
        <v>30.515000000000001</v>
      </c>
      <c r="F65" s="69" t="s">
        <v>363</v>
      </c>
      <c r="G65" s="33">
        <v>58</v>
      </c>
      <c r="L65" s="2"/>
      <c r="M65" s="2"/>
    </row>
    <row r="66" spans="1:13" ht="20.100000000000001" customHeight="1">
      <c r="A66" s="29">
        <v>59</v>
      </c>
      <c r="B66" s="66" t="s">
        <v>249</v>
      </c>
      <c r="C66" s="121">
        <v>13.899265</v>
      </c>
      <c r="D66" s="121">
        <v>1.798559</v>
      </c>
      <c r="E66" s="121">
        <v>28.562276000000001</v>
      </c>
      <c r="F66" s="67" t="s">
        <v>366</v>
      </c>
      <c r="G66" s="29">
        <v>59</v>
      </c>
      <c r="L66" s="2"/>
      <c r="M66" s="2"/>
    </row>
    <row r="67" spans="1:13" ht="20.100000000000001" customHeight="1">
      <c r="A67" s="33">
        <v>60</v>
      </c>
      <c r="B67" s="68" t="s">
        <v>204</v>
      </c>
      <c r="C67" s="122">
        <v>31.843503999999999</v>
      </c>
      <c r="D67" s="122">
        <v>22.996307000000002</v>
      </c>
      <c r="E67" s="122">
        <v>28.424880999999999</v>
      </c>
      <c r="F67" s="69" t="s">
        <v>350</v>
      </c>
      <c r="G67" s="33">
        <v>60</v>
      </c>
      <c r="L67" s="2"/>
      <c r="M67" s="2"/>
    </row>
    <row r="68" spans="1:13" ht="20.100000000000001" customHeight="1">
      <c r="A68" s="29">
        <v>61</v>
      </c>
      <c r="B68" s="66" t="s">
        <v>221</v>
      </c>
      <c r="C68" s="121">
        <v>0.32456400000000002</v>
      </c>
      <c r="D68" s="121">
        <v>375.14469700000001</v>
      </c>
      <c r="E68" s="121">
        <v>25.502966000000001</v>
      </c>
      <c r="F68" s="67" t="s">
        <v>354</v>
      </c>
      <c r="G68" s="29">
        <v>61</v>
      </c>
      <c r="L68" s="2"/>
      <c r="M68" s="2"/>
    </row>
    <row r="69" spans="1:13" ht="20.100000000000001" customHeight="1">
      <c r="A69" s="33">
        <v>62</v>
      </c>
      <c r="B69" s="68" t="s">
        <v>255</v>
      </c>
      <c r="C69" s="122">
        <v>1.935268</v>
      </c>
      <c r="D69" s="122">
        <v>0.75998500000000002</v>
      </c>
      <c r="E69" s="122">
        <v>23.398458999999999</v>
      </c>
      <c r="F69" s="69" t="s">
        <v>386</v>
      </c>
      <c r="G69" s="33">
        <v>62</v>
      </c>
      <c r="L69" s="2"/>
      <c r="M69" s="2"/>
    </row>
    <row r="70" spans="1:13" ht="20.100000000000001" customHeight="1">
      <c r="A70" s="29">
        <v>63</v>
      </c>
      <c r="B70" s="66" t="s">
        <v>209</v>
      </c>
      <c r="C70" s="121">
        <v>8.8508639999999996</v>
      </c>
      <c r="D70" s="121">
        <v>37.749423999999998</v>
      </c>
      <c r="E70" s="121">
        <v>22.511021</v>
      </c>
      <c r="F70" s="67" t="s">
        <v>377</v>
      </c>
      <c r="G70" s="29">
        <v>63</v>
      </c>
      <c r="L70" s="2"/>
      <c r="M70" s="2"/>
    </row>
    <row r="71" spans="1:13" ht="20.100000000000001" customHeight="1">
      <c r="A71" s="33">
        <v>64</v>
      </c>
      <c r="B71" s="68" t="s">
        <v>216</v>
      </c>
      <c r="C71" s="122">
        <v>18.930990000000001</v>
      </c>
      <c r="D71" s="122">
        <v>20.334257000000001</v>
      </c>
      <c r="E71" s="122">
        <v>21.500366</v>
      </c>
      <c r="F71" s="69" t="s">
        <v>360</v>
      </c>
      <c r="G71" s="33">
        <v>64</v>
      </c>
      <c r="L71" s="2"/>
      <c r="M71" s="2"/>
    </row>
    <row r="72" spans="1:13" ht="20.100000000000001" customHeight="1">
      <c r="A72" s="29">
        <v>65</v>
      </c>
      <c r="B72" s="66" t="s">
        <v>238</v>
      </c>
      <c r="C72" s="121">
        <v>8.3673470000000005</v>
      </c>
      <c r="D72" s="121">
        <v>16.952003000000001</v>
      </c>
      <c r="E72" s="121">
        <v>20.779958000000001</v>
      </c>
      <c r="F72" s="67" t="s">
        <v>370</v>
      </c>
      <c r="G72" s="29">
        <v>65</v>
      </c>
      <c r="L72" s="2"/>
      <c r="M72" s="2"/>
    </row>
    <row r="73" spans="1:13" ht="20.100000000000001" customHeight="1">
      <c r="A73" s="33">
        <v>66</v>
      </c>
      <c r="B73" s="68" t="s">
        <v>232</v>
      </c>
      <c r="C73" s="122">
        <v>10.088171000000001</v>
      </c>
      <c r="D73" s="122">
        <v>16.590177000000001</v>
      </c>
      <c r="E73" s="122">
        <v>20.703817000000001</v>
      </c>
      <c r="F73" s="69" t="s">
        <v>351</v>
      </c>
      <c r="G73" s="33">
        <v>66</v>
      </c>
      <c r="L73" s="2"/>
      <c r="M73" s="2"/>
    </row>
    <row r="74" spans="1:13" ht="20.100000000000001" customHeight="1">
      <c r="A74" s="29">
        <v>67</v>
      </c>
      <c r="B74" s="66" t="s">
        <v>229</v>
      </c>
      <c r="C74" s="121">
        <v>19.255752999999999</v>
      </c>
      <c r="D74" s="121">
        <v>19.731445999999998</v>
      </c>
      <c r="E74" s="121">
        <v>16.878398000000001</v>
      </c>
      <c r="F74" s="67" t="s">
        <v>348</v>
      </c>
      <c r="G74" s="29">
        <v>67</v>
      </c>
      <c r="L74" s="2"/>
      <c r="M74" s="2"/>
    </row>
    <row r="75" spans="1:13" ht="20.100000000000001" customHeight="1">
      <c r="A75" s="33">
        <v>68</v>
      </c>
      <c r="B75" s="68" t="s">
        <v>239</v>
      </c>
      <c r="C75" s="122">
        <v>14.816585999999999</v>
      </c>
      <c r="D75" s="122">
        <v>12.673249</v>
      </c>
      <c r="E75" s="122">
        <v>16.600805999999999</v>
      </c>
      <c r="F75" s="69" t="s">
        <v>353</v>
      </c>
      <c r="G75" s="33">
        <v>68</v>
      </c>
      <c r="L75" s="2"/>
      <c r="M75" s="2"/>
    </row>
    <row r="76" spans="1:13" ht="20.100000000000001" customHeight="1">
      <c r="A76" s="29">
        <v>69</v>
      </c>
      <c r="B76" s="66" t="s">
        <v>211</v>
      </c>
      <c r="C76" s="121">
        <v>22.174631000000002</v>
      </c>
      <c r="D76" s="121">
        <v>16.017841000000001</v>
      </c>
      <c r="E76" s="121">
        <v>13.043614</v>
      </c>
      <c r="F76" s="67" t="s">
        <v>347</v>
      </c>
      <c r="G76" s="29">
        <v>69</v>
      </c>
      <c r="L76" s="2"/>
      <c r="M76" s="2"/>
    </row>
    <row r="77" spans="1:13" ht="20.100000000000001" customHeight="1">
      <c r="A77" s="33">
        <v>70</v>
      </c>
      <c r="B77" s="68" t="s">
        <v>250</v>
      </c>
      <c r="C77" s="122">
        <v>7.9006819999999998</v>
      </c>
      <c r="D77" s="122">
        <v>9.4170859999999994</v>
      </c>
      <c r="E77" s="122">
        <v>12.137523</v>
      </c>
      <c r="F77" s="69" t="s">
        <v>380</v>
      </c>
      <c r="G77" s="33">
        <v>70</v>
      </c>
      <c r="L77" s="2"/>
      <c r="M77" s="2"/>
    </row>
    <row r="78" spans="1:13" ht="20.100000000000001" customHeight="1">
      <c r="A78" s="29">
        <v>71</v>
      </c>
      <c r="B78" s="66" t="s">
        <v>225</v>
      </c>
      <c r="C78" s="121">
        <v>14.127357999999999</v>
      </c>
      <c r="D78" s="121">
        <v>3.05593</v>
      </c>
      <c r="E78" s="121">
        <v>11.932985</v>
      </c>
      <c r="F78" s="67" t="s">
        <v>545</v>
      </c>
      <c r="G78" s="29">
        <v>71</v>
      </c>
      <c r="L78" s="2"/>
      <c r="M78" s="2"/>
    </row>
    <row r="79" spans="1:13" ht="20.100000000000001" customHeight="1">
      <c r="A79" s="33">
        <v>72</v>
      </c>
      <c r="B79" s="68" t="s">
        <v>254</v>
      </c>
      <c r="C79" s="122">
        <v>1.4620150000000001</v>
      </c>
      <c r="D79" s="122">
        <v>1.475986</v>
      </c>
      <c r="E79" s="122">
        <v>10.614860999999999</v>
      </c>
      <c r="F79" s="69" t="s">
        <v>387</v>
      </c>
      <c r="G79" s="33">
        <v>72</v>
      </c>
      <c r="L79" s="2"/>
      <c r="M79" s="2"/>
    </row>
    <row r="80" spans="1:13" ht="20.100000000000001" customHeight="1">
      <c r="A80" s="29">
        <v>73</v>
      </c>
      <c r="B80" s="66" t="s">
        <v>247</v>
      </c>
      <c r="C80" s="121">
        <v>2.2484570000000001</v>
      </c>
      <c r="D80" s="121">
        <v>13.138973</v>
      </c>
      <c r="E80" s="121">
        <v>9.8945559999999997</v>
      </c>
      <c r="F80" s="67" t="s">
        <v>385</v>
      </c>
      <c r="G80" s="29">
        <v>73</v>
      </c>
      <c r="L80" s="2"/>
      <c r="M80" s="2"/>
    </row>
    <row r="81" spans="1:13" ht="20.100000000000001" customHeight="1">
      <c r="A81" s="33">
        <v>74</v>
      </c>
      <c r="B81" s="68" t="s">
        <v>231</v>
      </c>
      <c r="C81" s="122">
        <v>7.9737289999999996</v>
      </c>
      <c r="D81" s="122">
        <v>5.3055139999999996</v>
      </c>
      <c r="E81" s="122">
        <v>9.2578619999999994</v>
      </c>
      <c r="F81" s="69" t="s">
        <v>373</v>
      </c>
      <c r="G81" s="33">
        <v>74</v>
      </c>
      <c r="L81" s="2"/>
      <c r="M81" s="2"/>
    </row>
    <row r="82" spans="1:13" ht="20.100000000000001" customHeight="1">
      <c r="A82" s="29">
        <v>75</v>
      </c>
      <c r="B82" s="66" t="s">
        <v>226</v>
      </c>
      <c r="C82" s="121">
        <v>8.7673330000000007</v>
      </c>
      <c r="D82" s="121">
        <v>7.8951440000000002</v>
      </c>
      <c r="E82" s="121">
        <v>8.4997140000000009</v>
      </c>
      <c r="F82" s="67" t="s">
        <v>374</v>
      </c>
      <c r="G82" s="29">
        <v>75</v>
      </c>
      <c r="L82" s="2"/>
      <c r="M82" s="2"/>
    </row>
    <row r="83" spans="1:13" ht="20.100000000000001" customHeight="1">
      <c r="A83" s="33">
        <v>76</v>
      </c>
      <c r="B83" s="68" t="s">
        <v>256</v>
      </c>
      <c r="C83" s="122">
        <v>2.3774099999999998</v>
      </c>
      <c r="D83" s="122">
        <v>6.352144</v>
      </c>
      <c r="E83" s="122">
        <v>7.9607400000000004</v>
      </c>
      <c r="F83" s="69" t="s">
        <v>397</v>
      </c>
      <c r="G83" s="33">
        <v>76</v>
      </c>
      <c r="L83" s="2"/>
      <c r="M83" s="2"/>
    </row>
    <row r="84" spans="1:13" ht="20.100000000000001" customHeight="1">
      <c r="A84" s="29">
        <v>77</v>
      </c>
      <c r="B84" s="66" t="s">
        <v>230</v>
      </c>
      <c r="C84" s="121">
        <v>15.098863</v>
      </c>
      <c r="D84" s="121">
        <v>4.4261189999999999</v>
      </c>
      <c r="E84" s="121">
        <v>7.4276730000000004</v>
      </c>
      <c r="F84" s="67" t="s">
        <v>378</v>
      </c>
      <c r="G84" s="29">
        <v>77</v>
      </c>
      <c r="L84" s="2"/>
      <c r="M84" s="2"/>
    </row>
    <row r="85" spans="1:13" ht="20.100000000000001" customHeight="1">
      <c r="A85" s="33">
        <v>78</v>
      </c>
      <c r="B85" s="68" t="s">
        <v>264</v>
      </c>
      <c r="C85" s="122">
        <v>9.2288409999999992</v>
      </c>
      <c r="D85" s="122">
        <v>0.77821600000000002</v>
      </c>
      <c r="E85" s="122">
        <v>7.3373679999999997</v>
      </c>
      <c r="F85" s="69" t="s">
        <v>371</v>
      </c>
      <c r="G85" s="33">
        <v>78</v>
      </c>
      <c r="L85" s="2"/>
      <c r="M85" s="2"/>
    </row>
    <row r="86" spans="1:13" ht="20.100000000000001" customHeight="1">
      <c r="A86" s="29">
        <v>79</v>
      </c>
      <c r="B86" s="66" t="s">
        <v>233</v>
      </c>
      <c r="C86" s="121">
        <v>14.505672000000001</v>
      </c>
      <c r="D86" s="121">
        <v>6.2859680000000004</v>
      </c>
      <c r="E86" s="121">
        <v>6.8029450000000002</v>
      </c>
      <c r="F86" s="67" t="s">
        <v>365</v>
      </c>
      <c r="G86" s="29">
        <v>79</v>
      </c>
      <c r="L86" s="2"/>
      <c r="M86" s="2"/>
    </row>
    <row r="87" spans="1:13" ht="20.100000000000001" customHeight="1">
      <c r="A87" s="33">
        <v>80</v>
      </c>
      <c r="B87" s="68" t="s">
        <v>246</v>
      </c>
      <c r="C87" s="122">
        <v>2.0494620000000001</v>
      </c>
      <c r="D87" s="122">
        <v>3.5962100000000001</v>
      </c>
      <c r="E87" s="122">
        <v>6.7621909999999996</v>
      </c>
      <c r="F87" s="69" t="s">
        <v>401</v>
      </c>
      <c r="G87" s="33">
        <v>80</v>
      </c>
      <c r="L87" s="2"/>
      <c r="M87" s="2"/>
    </row>
    <row r="88" spans="1:13" ht="20.100000000000001" customHeight="1">
      <c r="A88" s="29">
        <v>81</v>
      </c>
      <c r="B88" s="66" t="s">
        <v>228</v>
      </c>
      <c r="C88" s="121">
        <v>1.396725</v>
      </c>
      <c r="D88" s="121">
        <v>22.132549999999998</v>
      </c>
      <c r="E88" s="121">
        <v>6.6043789999999998</v>
      </c>
      <c r="F88" s="67" t="s">
        <v>367</v>
      </c>
      <c r="G88" s="29">
        <v>81</v>
      </c>
      <c r="L88" s="2"/>
      <c r="M88" s="2"/>
    </row>
    <row r="89" spans="1:13" ht="20.100000000000001" customHeight="1">
      <c r="A89" s="33">
        <v>82</v>
      </c>
      <c r="B89" s="68" t="s">
        <v>240</v>
      </c>
      <c r="C89" s="122">
        <v>10.885821999999999</v>
      </c>
      <c r="D89" s="122">
        <v>9.6885480000000008</v>
      </c>
      <c r="E89" s="122">
        <v>6.5933729999999997</v>
      </c>
      <c r="F89" s="69" t="s">
        <v>382</v>
      </c>
      <c r="G89" s="33">
        <v>82</v>
      </c>
      <c r="L89" s="2"/>
      <c r="M89" s="2"/>
    </row>
    <row r="90" spans="1:13" ht="20.100000000000001" customHeight="1">
      <c r="A90" s="29">
        <v>83</v>
      </c>
      <c r="B90" s="66" t="s">
        <v>245</v>
      </c>
      <c r="C90" s="121">
        <v>5.1796829999999998</v>
      </c>
      <c r="D90" s="121">
        <v>9.1484009999999998</v>
      </c>
      <c r="E90" s="121">
        <v>4.7604249999999997</v>
      </c>
      <c r="F90" s="67" t="s">
        <v>372</v>
      </c>
      <c r="G90" s="29">
        <v>83</v>
      </c>
      <c r="L90" s="2"/>
      <c r="M90" s="2"/>
    </row>
    <row r="91" spans="1:13" ht="20.100000000000001" customHeight="1">
      <c r="A91" s="33">
        <v>84</v>
      </c>
      <c r="B91" s="68" t="s">
        <v>234</v>
      </c>
      <c r="C91" s="122">
        <v>13.036022000000001</v>
      </c>
      <c r="D91" s="122">
        <v>5.6543330000000003</v>
      </c>
      <c r="E91" s="122">
        <v>4.6267100000000001</v>
      </c>
      <c r="F91" s="69" t="s">
        <v>362</v>
      </c>
      <c r="G91" s="33">
        <v>84</v>
      </c>
      <c r="L91" s="2"/>
      <c r="M91" s="2"/>
    </row>
    <row r="92" spans="1:13" ht="20.100000000000001" customHeight="1">
      <c r="A92" s="29">
        <v>85</v>
      </c>
      <c r="B92" s="66" t="s">
        <v>243</v>
      </c>
      <c r="C92" s="121">
        <v>3.6592519999999999</v>
      </c>
      <c r="D92" s="121">
        <v>1.95543</v>
      </c>
      <c r="E92" s="121">
        <v>4.2681899999999997</v>
      </c>
      <c r="F92" s="67" t="s">
        <v>383</v>
      </c>
      <c r="G92" s="29">
        <v>85</v>
      </c>
      <c r="L92" s="2"/>
      <c r="M92" s="2"/>
    </row>
    <row r="93" spans="1:13" ht="20.100000000000001" customHeight="1">
      <c r="A93" s="33">
        <v>86</v>
      </c>
      <c r="B93" s="68" t="s">
        <v>271</v>
      </c>
      <c r="C93" s="122">
        <v>1.276931</v>
      </c>
      <c r="D93" s="122">
        <v>4.694096</v>
      </c>
      <c r="E93" s="122">
        <v>3.6962630000000001</v>
      </c>
      <c r="F93" s="69" t="s">
        <v>405</v>
      </c>
      <c r="G93" s="33">
        <v>86</v>
      </c>
      <c r="L93" s="2"/>
      <c r="M93" s="2"/>
    </row>
    <row r="94" spans="1:13" ht="20.100000000000001" customHeight="1">
      <c r="A94" s="29">
        <v>87</v>
      </c>
      <c r="B94" s="66" t="s">
        <v>237</v>
      </c>
      <c r="C94" s="121">
        <v>1.072438</v>
      </c>
      <c r="D94" s="121">
        <v>1.9675180000000001</v>
      </c>
      <c r="E94" s="121">
        <v>3.6539290000000002</v>
      </c>
      <c r="F94" s="67" t="s">
        <v>390</v>
      </c>
      <c r="G94" s="29">
        <v>87</v>
      </c>
      <c r="L94" s="2"/>
      <c r="M94" s="2"/>
    </row>
    <row r="95" spans="1:13" ht="20.100000000000001" customHeight="1">
      <c r="A95" s="33">
        <v>88</v>
      </c>
      <c r="B95" s="68" t="s">
        <v>675</v>
      </c>
      <c r="C95" s="122" t="s">
        <v>544</v>
      </c>
      <c r="D95" s="122">
        <v>1.3297399999999999</v>
      </c>
      <c r="E95" s="122">
        <v>3.5972119999999999</v>
      </c>
      <c r="F95" s="69" t="s">
        <v>676</v>
      </c>
      <c r="G95" s="33">
        <v>88</v>
      </c>
      <c r="L95" s="2"/>
      <c r="M95" s="2"/>
    </row>
    <row r="96" spans="1:13" ht="20.100000000000001" customHeight="1">
      <c r="A96" s="29">
        <v>89</v>
      </c>
      <c r="B96" s="66" t="s">
        <v>260</v>
      </c>
      <c r="C96" s="121">
        <v>1.2663740000000001</v>
      </c>
      <c r="D96" s="121">
        <v>2.8008250000000001</v>
      </c>
      <c r="E96" s="121">
        <v>3.3674040000000001</v>
      </c>
      <c r="F96" s="67" t="s">
        <v>409</v>
      </c>
      <c r="G96" s="29">
        <v>89</v>
      </c>
      <c r="L96" s="2"/>
      <c r="M96" s="2"/>
    </row>
    <row r="97" spans="1:13" ht="20.100000000000001" customHeight="1">
      <c r="A97" s="33">
        <v>90</v>
      </c>
      <c r="B97" s="68" t="s">
        <v>215</v>
      </c>
      <c r="C97" s="122">
        <v>4.5154519999999998</v>
      </c>
      <c r="D97" s="122">
        <v>2.6253389999999999</v>
      </c>
      <c r="E97" s="122">
        <v>3.359197</v>
      </c>
      <c r="F97" s="69" t="s">
        <v>388</v>
      </c>
      <c r="G97" s="33">
        <v>90</v>
      </c>
      <c r="L97" s="2"/>
      <c r="M97" s="2"/>
    </row>
    <row r="98" spans="1:13" ht="20.100000000000001" customHeight="1">
      <c r="A98" s="29">
        <v>91</v>
      </c>
      <c r="B98" s="66" t="s">
        <v>252</v>
      </c>
      <c r="C98" s="121">
        <v>4.9851289999999997</v>
      </c>
      <c r="D98" s="121">
        <v>2.9378329999999999</v>
      </c>
      <c r="E98" s="121">
        <v>2.7330570000000001</v>
      </c>
      <c r="F98" s="67" t="s">
        <v>408</v>
      </c>
      <c r="G98" s="29">
        <v>91</v>
      </c>
      <c r="L98" s="2"/>
      <c r="M98" s="2"/>
    </row>
    <row r="99" spans="1:13" ht="20.100000000000001" customHeight="1">
      <c r="A99" s="33">
        <v>92</v>
      </c>
      <c r="B99" s="68" t="s">
        <v>214</v>
      </c>
      <c r="C99" s="122">
        <v>10.978191000000001</v>
      </c>
      <c r="D99" s="122">
        <v>6.3582700000000001</v>
      </c>
      <c r="E99" s="122">
        <v>2.671681</v>
      </c>
      <c r="F99" s="69" t="s">
        <v>357</v>
      </c>
      <c r="G99" s="33">
        <v>92</v>
      </c>
      <c r="L99" s="2"/>
      <c r="M99" s="2"/>
    </row>
    <row r="100" spans="1:13" ht="20.100000000000001" customHeight="1">
      <c r="A100" s="29">
        <v>93</v>
      </c>
      <c r="B100" s="66" t="s">
        <v>259</v>
      </c>
      <c r="C100" s="121">
        <v>15.132694000000001</v>
      </c>
      <c r="D100" s="121">
        <v>2.0951529999999998</v>
      </c>
      <c r="E100" s="121">
        <v>2.39663</v>
      </c>
      <c r="F100" s="67" t="s">
        <v>394</v>
      </c>
      <c r="G100" s="29">
        <v>93</v>
      </c>
      <c r="L100" s="2"/>
      <c r="M100" s="2"/>
    </row>
    <row r="101" spans="1:13" ht="20.100000000000001" customHeight="1">
      <c r="A101" s="33">
        <v>94</v>
      </c>
      <c r="B101" s="68" t="s">
        <v>248</v>
      </c>
      <c r="C101" s="122">
        <v>7.1976019999999998</v>
      </c>
      <c r="D101" s="122">
        <v>39.011215</v>
      </c>
      <c r="E101" s="122">
        <v>2.3777550000000001</v>
      </c>
      <c r="F101" s="69" t="s">
        <v>396</v>
      </c>
      <c r="G101" s="33">
        <v>94</v>
      </c>
      <c r="L101" s="2"/>
      <c r="M101" s="2"/>
    </row>
    <row r="102" spans="1:13" ht="20.100000000000001" customHeight="1">
      <c r="A102" s="29">
        <v>95</v>
      </c>
      <c r="B102" s="66" t="s">
        <v>253</v>
      </c>
      <c r="C102" s="121">
        <v>1.6519619999999999</v>
      </c>
      <c r="D102" s="121">
        <v>1.8508370000000001</v>
      </c>
      <c r="E102" s="121">
        <v>2.3064849999999999</v>
      </c>
      <c r="F102" s="67" t="s">
        <v>410</v>
      </c>
      <c r="G102" s="29">
        <v>95</v>
      </c>
      <c r="L102" s="2"/>
      <c r="M102" s="2"/>
    </row>
    <row r="103" spans="1:13" ht="20.100000000000001" customHeight="1">
      <c r="A103" s="33">
        <v>96</v>
      </c>
      <c r="B103" s="68" t="s">
        <v>265</v>
      </c>
      <c r="C103" s="122">
        <v>1.461724</v>
      </c>
      <c r="D103" s="122">
        <v>2.0010789999999998</v>
      </c>
      <c r="E103" s="122">
        <v>2.245959</v>
      </c>
      <c r="F103" s="69" t="s">
        <v>364</v>
      </c>
      <c r="G103" s="33">
        <v>96</v>
      </c>
      <c r="L103" s="2"/>
      <c r="M103" s="2"/>
    </row>
    <row r="104" spans="1:13" ht="20.100000000000001" customHeight="1">
      <c r="A104" s="29">
        <v>97</v>
      </c>
      <c r="B104" s="66" t="s">
        <v>242</v>
      </c>
      <c r="C104" s="121">
        <v>3.65679</v>
      </c>
      <c r="D104" s="121">
        <v>0.88294300000000003</v>
      </c>
      <c r="E104" s="121">
        <v>1.9788600000000001</v>
      </c>
      <c r="F104" s="67" t="s">
        <v>375</v>
      </c>
      <c r="G104" s="29">
        <v>97</v>
      </c>
      <c r="L104" s="2"/>
      <c r="M104" s="2"/>
    </row>
    <row r="105" spans="1:13" ht="20.100000000000001" customHeight="1">
      <c r="A105" s="33">
        <v>98</v>
      </c>
      <c r="B105" s="68" t="s">
        <v>428</v>
      </c>
      <c r="C105" s="122">
        <v>1.948493</v>
      </c>
      <c r="D105" s="122">
        <v>0.96462800000000004</v>
      </c>
      <c r="E105" s="122">
        <v>1.8924510000000001</v>
      </c>
      <c r="F105" s="69" t="s">
        <v>429</v>
      </c>
      <c r="G105" s="33">
        <v>98</v>
      </c>
      <c r="L105" s="2"/>
      <c r="M105" s="2"/>
    </row>
    <row r="106" spans="1:13" ht="20.100000000000001" customHeight="1">
      <c r="A106" s="29">
        <v>99</v>
      </c>
      <c r="B106" s="66" t="s">
        <v>251</v>
      </c>
      <c r="C106" s="121">
        <v>0.299427</v>
      </c>
      <c r="D106" s="121">
        <v>1.248535</v>
      </c>
      <c r="E106" s="121">
        <v>1.7524729999999999</v>
      </c>
      <c r="F106" s="67" t="s">
        <v>421</v>
      </c>
      <c r="G106" s="29">
        <v>99</v>
      </c>
      <c r="L106" s="2"/>
      <c r="M106" s="2"/>
    </row>
    <row r="107" spans="1:13" ht="20.100000000000001" customHeight="1">
      <c r="A107" s="33">
        <v>100</v>
      </c>
      <c r="B107" s="68" t="s">
        <v>268</v>
      </c>
      <c r="C107" s="122">
        <v>0.10218099999999999</v>
      </c>
      <c r="D107" s="122">
        <v>0.98357399999999995</v>
      </c>
      <c r="E107" s="122">
        <v>1.7201569999999999</v>
      </c>
      <c r="F107" s="69" t="s">
        <v>416</v>
      </c>
      <c r="G107" s="33">
        <v>100</v>
      </c>
      <c r="L107" s="2"/>
      <c r="M107" s="2"/>
    </row>
    <row r="108" spans="1:13" ht="20.100000000000001" customHeight="1">
      <c r="A108" s="29">
        <v>101</v>
      </c>
      <c r="B108" s="66" t="s">
        <v>269</v>
      </c>
      <c r="C108" s="121">
        <v>0.38938600000000001</v>
      </c>
      <c r="D108" s="121">
        <v>3.3873129999999998</v>
      </c>
      <c r="E108" s="121">
        <v>1.7168460000000001</v>
      </c>
      <c r="F108" s="67" t="s">
        <v>420</v>
      </c>
      <c r="G108" s="29">
        <v>101</v>
      </c>
      <c r="L108" s="2"/>
      <c r="M108" s="2"/>
    </row>
    <row r="109" spans="1:13" ht="20.100000000000001" customHeight="1">
      <c r="A109" s="33">
        <v>102</v>
      </c>
      <c r="B109" s="68" t="s">
        <v>757</v>
      </c>
      <c r="C109" s="122" t="s">
        <v>544</v>
      </c>
      <c r="D109" s="122" t="s">
        <v>544</v>
      </c>
      <c r="E109" s="122">
        <v>1.6805680000000001</v>
      </c>
      <c r="F109" s="69" t="s">
        <v>758</v>
      </c>
      <c r="G109" s="33">
        <v>102</v>
      </c>
      <c r="L109" s="2"/>
      <c r="M109" s="2"/>
    </row>
    <row r="110" spans="1:13" ht="20.100000000000001" customHeight="1">
      <c r="A110" s="29">
        <v>103</v>
      </c>
      <c r="B110" s="66" t="s">
        <v>712</v>
      </c>
      <c r="C110" s="121">
        <v>2.6978719999999998</v>
      </c>
      <c r="D110" s="121">
        <v>5.6838889999999997</v>
      </c>
      <c r="E110" s="121">
        <v>1.630406</v>
      </c>
      <c r="F110" s="67" t="s">
        <v>713</v>
      </c>
      <c r="G110" s="29">
        <v>103</v>
      </c>
      <c r="L110" s="2"/>
      <c r="M110" s="2"/>
    </row>
    <row r="111" spans="1:13" ht="20.100000000000001" customHeight="1">
      <c r="A111" s="33">
        <v>104</v>
      </c>
      <c r="B111" s="68" t="s">
        <v>263</v>
      </c>
      <c r="C111" s="122">
        <v>1.5767</v>
      </c>
      <c r="D111" s="122">
        <v>0.52460300000000004</v>
      </c>
      <c r="E111" s="122">
        <v>1.3902140000000001</v>
      </c>
      <c r="F111" s="69" t="s">
        <v>411</v>
      </c>
      <c r="G111" s="33">
        <v>104</v>
      </c>
      <c r="L111" s="2"/>
      <c r="M111" s="2"/>
    </row>
    <row r="112" spans="1:13" ht="20.100000000000001" customHeight="1">
      <c r="A112" s="29">
        <v>105</v>
      </c>
      <c r="B112" s="66" t="s">
        <v>258</v>
      </c>
      <c r="C112" s="121">
        <v>1.221015</v>
      </c>
      <c r="D112" s="121">
        <v>1.2847139999999999</v>
      </c>
      <c r="E112" s="121">
        <v>1.3728959999999999</v>
      </c>
      <c r="F112" s="67" t="s">
        <v>389</v>
      </c>
      <c r="G112" s="29">
        <v>105</v>
      </c>
      <c r="L112" s="2"/>
      <c r="M112" s="2"/>
    </row>
    <row r="113" spans="1:13" ht="20.100000000000001" customHeight="1">
      <c r="A113" s="33">
        <v>106</v>
      </c>
      <c r="B113" s="68" t="s">
        <v>257</v>
      </c>
      <c r="C113" s="122">
        <v>0.37998799999999999</v>
      </c>
      <c r="D113" s="122">
        <v>1.6467020000000001</v>
      </c>
      <c r="E113" s="122">
        <v>1.3146679999999999</v>
      </c>
      <c r="F113" s="69" t="s">
        <v>395</v>
      </c>
      <c r="G113" s="33">
        <v>106</v>
      </c>
      <c r="L113" s="2"/>
      <c r="M113" s="2"/>
    </row>
    <row r="114" spans="1:13" ht="20.100000000000001" customHeight="1">
      <c r="A114" s="29">
        <v>107</v>
      </c>
      <c r="B114" s="66" t="s">
        <v>261</v>
      </c>
      <c r="C114" s="121">
        <v>0.82739300000000005</v>
      </c>
      <c r="D114" s="121">
        <v>1.0445139999999999</v>
      </c>
      <c r="E114" s="121">
        <v>1.1963109999999999</v>
      </c>
      <c r="F114" s="67" t="s">
        <v>392</v>
      </c>
      <c r="G114" s="29">
        <v>107</v>
      </c>
      <c r="L114" s="2"/>
      <c r="M114" s="2"/>
    </row>
    <row r="115" spans="1:13" ht="20.100000000000001" customHeight="1">
      <c r="A115" s="33">
        <v>108</v>
      </c>
      <c r="B115" s="68" t="s">
        <v>227</v>
      </c>
      <c r="C115" s="122">
        <v>3.2453150000000002</v>
      </c>
      <c r="D115" s="122">
        <v>0.37684800000000002</v>
      </c>
      <c r="E115" s="122">
        <v>1.1253580000000001</v>
      </c>
      <c r="F115" s="69" t="s">
        <v>391</v>
      </c>
      <c r="G115" s="33">
        <v>108</v>
      </c>
      <c r="L115" s="2"/>
      <c r="M115" s="2"/>
    </row>
    <row r="116" spans="1:13" ht="20.100000000000001" customHeight="1">
      <c r="A116" s="29">
        <v>109</v>
      </c>
      <c r="B116" s="66" t="s">
        <v>266</v>
      </c>
      <c r="C116" s="121">
        <v>132.08275900000001</v>
      </c>
      <c r="D116" s="121">
        <v>90.253760999999997</v>
      </c>
      <c r="E116" s="121">
        <v>1.104924</v>
      </c>
      <c r="F116" s="67" t="s">
        <v>384</v>
      </c>
      <c r="G116" s="29">
        <v>109</v>
      </c>
      <c r="L116" s="2"/>
      <c r="M116" s="2"/>
    </row>
    <row r="117" spans="1:13" ht="20.100000000000001" customHeight="1">
      <c r="A117" s="33">
        <v>110</v>
      </c>
      <c r="B117" s="68" t="s">
        <v>677</v>
      </c>
      <c r="C117" s="122">
        <v>0.41992000000000002</v>
      </c>
      <c r="D117" s="122">
        <v>0.39840300000000001</v>
      </c>
      <c r="E117" s="122">
        <v>0.89798999999999995</v>
      </c>
      <c r="F117" s="69" t="s">
        <v>678</v>
      </c>
      <c r="G117" s="33">
        <v>110</v>
      </c>
      <c r="L117" s="2"/>
      <c r="M117" s="2"/>
    </row>
    <row r="118" spans="1:13" ht="20.100000000000001" customHeight="1">
      <c r="A118" s="29">
        <v>111</v>
      </c>
      <c r="B118" s="66" t="s">
        <v>746</v>
      </c>
      <c r="C118" s="121">
        <v>0.46252500000000002</v>
      </c>
      <c r="D118" s="121">
        <v>1.0948059999999999</v>
      </c>
      <c r="E118" s="121">
        <v>0.89125399999999999</v>
      </c>
      <c r="F118" s="67" t="s">
        <v>747</v>
      </c>
      <c r="G118" s="29">
        <v>111</v>
      </c>
      <c r="L118" s="2"/>
      <c r="M118" s="2"/>
    </row>
    <row r="119" spans="1:13" ht="20.100000000000001" customHeight="1">
      <c r="A119" s="33">
        <v>112</v>
      </c>
      <c r="B119" s="68" t="s">
        <v>278</v>
      </c>
      <c r="C119" s="122">
        <v>0.54465600000000003</v>
      </c>
      <c r="D119" s="122">
        <v>1.744389</v>
      </c>
      <c r="E119" s="122">
        <v>0.87543599999999999</v>
      </c>
      <c r="F119" s="69" t="s">
        <v>398</v>
      </c>
      <c r="G119" s="33">
        <v>112</v>
      </c>
      <c r="L119" s="2"/>
      <c r="M119" s="2"/>
    </row>
    <row r="120" spans="1:13" ht="20.100000000000001" customHeight="1">
      <c r="A120" s="29">
        <v>113</v>
      </c>
      <c r="B120" s="66" t="s">
        <v>662</v>
      </c>
      <c r="C120" s="121">
        <v>0.344306</v>
      </c>
      <c r="D120" s="121">
        <v>0.4415</v>
      </c>
      <c r="E120" s="121">
        <v>0.87144999999999995</v>
      </c>
      <c r="F120" s="67" t="s">
        <v>663</v>
      </c>
      <c r="G120" s="29">
        <v>113</v>
      </c>
      <c r="L120" s="2"/>
      <c r="M120" s="2"/>
    </row>
    <row r="121" spans="1:13" ht="20.100000000000001" customHeight="1">
      <c r="A121" s="33">
        <v>114</v>
      </c>
      <c r="B121" s="68" t="s">
        <v>267</v>
      </c>
      <c r="C121" s="122">
        <v>1.1305160000000001</v>
      </c>
      <c r="D121" s="122">
        <v>0.82759899999999997</v>
      </c>
      <c r="E121" s="122">
        <v>0.862402</v>
      </c>
      <c r="F121" s="69" t="s">
        <v>403</v>
      </c>
      <c r="G121" s="33">
        <v>114</v>
      </c>
      <c r="L121" s="2"/>
      <c r="M121" s="2"/>
    </row>
    <row r="122" spans="1:13" ht="20.100000000000001" customHeight="1">
      <c r="A122" s="29">
        <v>115</v>
      </c>
      <c r="B122" s="66" t="s">
        <v>272</v>
      </c>
      <c r="C122" s="121">
        <v>2.5516019999999999</v>
      </c>
      <c r="D122" s="121">
        <v>0.90077200000000002</v>
      </c>
      <c r="E122" s="121">
        <v>0.70428900000000005</v>
      </c>
      <c r="F122" s="67" t="s">
        <v>407</v>
      </c>
      <c r="G122" s="29">
        <v>115</v>
      </c>
      <c r="L122" s="2"/>
      <c r="M122" s="2"/>
    </row>
    <row r="123" spans="1:13" ht="20.100000000000001" customHeight="1">
      <c r="A123" s="33">
        <v>116</v>
      </c>
      <c r="B123" s="68" t="s">
        <v>718</v>
      </c>
      <c r="C123" s="122">
        <v>0.55557900000000005</v>
      </c>
      <c r="D123" s="122">
        <v>4.6339999999999999E-2</v>
      </c>
      <c r="E123" s="122">
        <v>0.68185099999999998</v>
      </c>
      <c r="F123" s="69" t="s">
        <v>719</v>
      </c>
      <c r="G123" s="33">
        <v>116</v>
      </c>
      <c r="L123" s="2"/>
      <c r="M123" s="2"/>
    </row>
    <row r="124" spans="1:13" ht="20.100000000000001" customHeight="1">
      <c r="A124" s="29">
        <v>117</v>
      </c>
      <c r="B124" s="66" t="s">
        <v>235</v>
      </c>
      <c r="C124" s="121">
        <v>1.6166020000000001</v>
      </c>
      <c r="D124" s="121">
        <v>1.472313</v>
      </c>
      <c r="E124" s="121">
        <v>0.66815999999999998</v>
      </c>
      <c r="F124" s="67" t="s">
        <v>369</v>
      </c>
      <c r="G124" s="29">
        <v>117</v>
      </c>
      <c r="L124" s="2"/>
      <c r="M124" s="2"/>
    </row>
    <row r="125" spans="1:13" ht="20.100000000000001" customHeight="1">
      <c r="A125" s="33">
        <v>118</v>
      </c>
      <c r="B125" s="68" t="s">
        <v>275</v>
      </c>
      <c r="C125" s="122">
        <v>9.9999999999999995E-7</v>
      </c>
      <c r="D125" s="122">
        <v>4.770721</v>
      </c>
      <c r="E125" s="122">
        <v>0.52111700000000005</v>
      </c>
      <c r="F125" s="69" t="s">
        <v>424</v>
      </c>
      <c r="G125" s="33">
        <v>118</v>
      </c>
      <c r="L125" s="2"/>
      <c r="M125" s="2"/>
    </row>
    <row r="126" spans="1:13" ht="20.100000000000001" customHeight="1">
      <c r="A126" s="29">
        <v>119</v>
      </c>
      <c r="B126" s="66" t="s">
        <v>759</v>
      </c>
      <c r="C126" s="121" t="s">
        <v>544</v>
      </c>
      <c r="D126" s="121" t="s">
        <v>544</v>
      </c>
      <c r="E126" s="121">
        <v>0.50824000000000003</v>
      </c>
      <c r="F126" s="67" t="s">
        <v>760</v>
      </c>
      <c r="G126" s="29">
        <v>119</v>
      </c>
      <c r="L126" s="2"/>
      <c r="M126" s="2"/>
    </row>
    <row r="127" spans="1:13" ht="20.100000000000001" customHeight="1">
      <c r="A127" s="33">
        <v>120</v>
      </c>
      <c r="B127" s="68" t="s">
        <v>294</v>
      </c>
      <c r="C127" s="122">
        <v>1.178744</v>
      </c>
      <c r="D127" s="122">
        <v>0.89345200000000002</v>
      </c>
      <c r="E127" s="122">
        <v>0.50811399999999995</v>
      </c>
      <c r="F127" s="69" t="s">
        <v>400</v>
      </c>
      <c r="G127" s="33">
        <v>120</v>
      </c>
      <c r="L127" s="2"/>
      <c r="M127" s="2"/>
    </row>
    <row r="128" spans="1:13" ht="20.100000000000001" customHeight="1">
      <c r="A128" s="29">
        <v>121</v>
      </c>
      <c r="B128" s="66" t="s">
        <v>714</v>
      </c>
      <c r="C128" s="121">
        <v>0.35880899999999999</v>
      </c>
      <c r="D128" s="121">
        <v>1.7934429999999999</v>
      </c>
      <c r="E128" s="121">
        <v>0.440193</v>
      </c>
      <c r="F128" s="67" t="s">
        <v>715</v>
      </c>
      <c r="G128" s="29">
        <v>121</v>
      </c>
      <c r="L128" s="2"/>
      <c r="M128" s="2"/>
    </row>
    <row r="129" spans="1:13" ht="20.100000000000001" customHeight="1">
      <c r="A129" s="33">
        <v>122</v>
      </c>
      <c r="B129" s="68" t="s">
        <v>430</v>
      </c>
      <c r="C129" s="122">
        <v>0.18842600000000001</v>
      </c>
      <c r="D129" s="122">
        <v>0.25433299999999998</v>
      </c>
      <c r="E129" s="122">
        <v>0.43750800000000001</v>
      </c>
      <c r="F129" s="69" t="s">
        <v>431</v>
      </c>
      <c r="G129" s="33">
        <v>122</v>
      </c>
      <c r="L129" s="2"/>
      <c r="M129" s="2"/>
    </row>
    <row r="130" spans="1:13" ht="20.100000000000001" customHeight="1">
      <c r="A130" s="29">
        <v>123</v>
      </c>
      <c r="B130" s="66" t="s">
        <v>761</v>
      </c>
      <c r="C130" s="121" t="s">
        <v>544</v>
      </c>
      <c r="D130" s="121" t="s">
        <v>544</v>
      </c>
      <c r="E130" s="121">
        <v>0.39605899999999999</v>
      </c>
      <c r="F130" s="67" t="s">
        <v>762</v>
      </c>
      <c r="G130" s="29">
        <v>123</v>
      </c>
      <c r="L130" s="2"/>
      <c r="M130" s="2"/>
    </row>
    <row r="131" spans="1:13" ht="20.100000000000001" customHeight="1">
      <c r="A131" s="33">
        <v>124</v>
      </c>
      <c r="B131" s="68" t="s">
        <v>673</v>
      </c>
      <c r="C131" s="122" t="s">
        <v>544</v>
      </c>
      <c r="D131" s="122">
        <v>0.24432000000000001</v>
      </c>
      <c r="E131" s="122">
        <v>0.38940000000000002</v>
      </c>
      <c r="F131" s="69" t="s">
        <v>674</v>
      </c>
      <c r="G131" s="33">
        <v>124</v>
      </c>
      <c r="L131" s="2"/>
      <c r="M131" s="2"/>
    </row>
    <row r="132" spans="1:13" ht="20.100000000000001" customHeight="1">
      <c r="A132" s="29">
        <v>125</v>
      </c>
      <c r="B132" s="66" t="s">
        <v>739</v>
      </c>
      <c r="C132" s="121">
        <v>1.9989999999999999E-3</v>
      </c>
      <c r="D132" s="121">
        <v>0.38173499999999999</v>
      </c>
      <c r="E132" s="121">
        <v>0.36563000000000001</v>
      </c>
      <c r="F132" s="67" t="s">
        <v>740</v>
      </c>
      <c r="G132" s="29">
        <v>125</v>
      </c>
      <c r="L132" s="2"/>
      <c r="M132" s="2"/>
    </row>
    <row r="133" spans="1:13" ht="20.100000000000001" customHeight="1">
      <c r="A133" s="33">
        <v>126</v>
      </c>
      <c r="B133" s="68" t="s">
        <v>287</v>
      </c>
      <c r="C133" s="122">
        <v>1.9093869999999999</v>
      </c>
      <c r="D133" s="122">
        <v>0.161496</v>
      </c>
      <c r="E133" s="122">
        <v>0.28385300000000002</v>
      </c>
      <c r="F133" s="69" t="s">
        <v>413</v>
      </c>
      <c r="G133" s="33">
        <v>126</v>
      </c>
      <c r="L133" s="2"/>
      <c r="M133" s="2"/>
    </row>
    <row r="134" spans="1:13" ht="20.100000000000001" customHeight="1">
      <c r="A134" s="29">
        <v>127</v>
      </c>
      <c r="B134" s="66" t="s">
        <v>733</v>
      </c>
      <c r="C134" s="121" t="s">
        <v>544</v>
      </c>
      <c r="D134" s="121">
        <v>0.29527100000000001</v>
      </c>
      <c r="E134" s="121">
        <v>0.27765499999999999</v>
      </c>
      <c r="F134" s="67" t="s">
        <v>734</v>
      </c>
      <c r="G134" s="29">
        <v>127</v>
      </c>
      <c r="L134" s="2"/>
      <c r="M134" s="2"/>
    </row>
    <row r="135" spans="1:13" ht="20.100000000000001" customHeight="1">
      <c r="A135" s="33">
        <v>128</v>
      </c>
      <c r="B135" s="68" t="s">
        <v>270</v>
      </c>
      <c r="C135" s="122">
        <v>9.7212000000000007E-2</v>
      </c>
      <c r="D135" s="122">
        <v>3.531085</v>
      </c>
      <c r="E135" s="122">
        <v>0.24479600000000001</v>
      </c>
      <c r="F135" s="69" t="s">
        <v>412</v>
      </c>
      <c r="G135" s="33">
        <v>128</v>
      </c>
      <c r="L135" s="2"/>
      <c r="M135" s="2"/>
    </row>
    <row r="136" spans="1:13" ht="20.100000000000001" customHeight="1">
      <c r="A136" s="29">
        <v>129</v>
      </c>
      <c r="B136" s="66" t="s">
        <v>666</v>
      </c>
      <c r="C136" s="121" t="s">
        <v>544</v>
      </c>
      <c r="D136" s="121">
        <v>1.4869920000000001</v>
      </c>
      <c r="E136" s="121">
        <v>0.21029800000000001</v>
      </c>
      <c r="F136" s="67" t="s">
        <v>667</v>
      </c>
      <c r="G136" s="29">
        <v>129</v>
      </c>
      <c r="L136" s="2"/>
      <c r="M136" s="2"/>
    </row>
    <row r="137" spans="1:13" ht="20.100000000000001" customHeight="1">
      <c r="A137" s="33">
        <v>130</v>
      </c>
      <c r="B137" s="68" t="s">
        <v>274</v>
      </c>
      <c r="C137" s="122">
        <v>5.0481949999999998</v>
      </c>
      <c r="D137" s="122">
        <v>0.15948499999999999</v>
      </c>
      <c r="E137" s="122">
        <v>0.18390899999999999</v>
      </c>
      <c r="F137" s="69" t="s">
        <v>419</v>
      </c>
      <c r="G137" s="33">
        <v>130</v>
      </c>
      <c r="L137" s="2"/>
      <c r="M137" s="2"/>
    </row>
    <row r="138" spans="1:13" ht="20.100000000000001" customHeight="1">
      <c r="A138" s="29">
        <v>131</v>
      </c>
      <c r="B138" s="66" t="s">
        <v>763</v>
      </c>
      <c r="C138" s="121" t="s">
        <v>544</v>
      </c>
      <c r="D138" s="121" t="s">
        <v>544</v>
      </c>
      <c r="E138" s="121">
        <v>0.14421400000000001</v>
      </c>
      <c r="F138" s="67" t="s">
        <v>764</v>
      </c>
      <c r="G138" s="29">
        <v>131</v>
      </c>
      <c r="L138" s="2"/>
      <c r="M138" s="2"/>
    </row>
    <row r="139" spans="1:13" ht="20.100000000000001" customHeight="1">
      <c r="A139" s="33">
        <v>132</v>
      </c>
      <c r="B139" s="68" t="s">
        <v>549</v>
      </c>
      <c r="C139" s="122">
        <v>0.105569</v>
      </c>
      <c r="D139" s="122">
        <v>0.46819300000000003</v>
      </c>
      <c r="E139" s="122">
        <v>0.111653</v>
      </c>
      <c r="F139" s="69" t="s">
        <v>550</v>
      </c>
      <c r="G139" s="33">
        <v>132</v>
      </c>
      <c r="L139" s="2"/>
      <c r="M139" s="2"/>
    </row>
    <row r="140" spans="1:13" ht="20.100000000000001" customHeight="1">
      <c r="A140" s="29">
        <v>133</v>
      </c>
      <c r="B140" s="66" t="s">
        <v>295</v>
      </c>
      <c r="C140" s="121">
        <v>6.6756999999999997E-2</v>
      </c>
      <c r="D140" s="121">
        <v>0.55072100000000002</v>
      </c>
      <c r="E140" s="121">
        <v>9.0492000000000003E-2</v>
      </c>
      <c r="F140" s="67" t="s">
        <v>393</v>
      </c>
      <c r="G140" s="29">
        <v>133</v>
      </c>
      <c r="L140" s="2"/>
      <c r="M140" s="2"/>
    </row>
    <row r="141" spans="1:13" ht="20.100000000000001" customHeight="1">
      <c r="A141" s="33">
        <v>134</v>
      </c>
      <c r="B141" s="68" t="s">
        <v>288</v>
      </c>
      <c r="C141" s="122">
        <v>0.01</v>
      </c>
      <c r="D141" s="122">
        <v>0.1144</v>
      </c>
      <c r="E141" s="122">
        <v>7.4977000000000002E-2</v>
      </c>
      <c r="F141" s="69" t="s">
        <v>404</v>
      </c>
      <c r="G141" s="33">
        <v>134</v>
      </c>
      <c r="L141" s="2"/>
      <c r="M141" s="2"/>
    </row>
    <row r="142" spans="1:13" ht="20.100000000000001" customHeight="1">
      <c r="A142" s="29">
        <v>135</v>
      </c>
      <c r="B142" s="66" t="s">
        <v>220</v>
      </c>
      <c r="C142" s="121">
        <v>4.5999999999999999E-2</v>
      </c>
      <c r="D142" s="121" t="s">
        <v>544</v>
      </c>
      <c r="E142" s="121">
        <v>6.1774000000000003E-2</v>
      </c>
      <c r="F142" s="67" t="s">
        <v>417</v>
      </c>
      <c r="G142" s="29">
        <v>135</v>
      </c>
      <c r="L142" s="2"/>
      <c r="M142" s="2"/>
    </row>
    <row r="143" spans="1:13" ht="20.100000000000001" customHeight="1">
      <c r="A143" s="33">
        <v>136</v>
      </c>
      <c r="B143" s="68" t="s">
        <v>664</v>
      </c>
      <c r="C143" s="122">
        <v>1.3596E-2</v>
      </c>
      <c r="D143" s="122">
        <v>9.3999999999999997E-4</v>
      </c>
      <c r="E143" s="122">
        <v>5.04E-2</v>
      </c>
      <c r="F143" s="69" t="s">
        <v>665</v>
      </c>
      <c r="G143" s="33">
        <v>136</v>
      </c>
      <c r="L143" s="2"/>
      <c r="M143" s="2"/>
    </row>
    <row r="144" spans="1:13" ht="20.100000000000001" customHeight="1" thickBot="1">
      <c r="A144" s="29" t="s">
        <v>546</v>
      </c>
      <c r="B144" s="66" t="s">
        <v>279</v>
      </c>
      <c r="C144" s="121">
        <v>99.295495000000003</v>
      </c>
      <c r="D144" s="121">
        <v>4.9780449999999998</v>
      </c>
      <c r="E144" s="121">
        <v>0.237374</v>
      </c>
      <c r="F144" s="67" t="s">
        <v>547</v>
      </c>
      <c r="G144" s="29" t="s">
        <v>546</v>
      </c>
      <c r="L144" s="2"/>
      <c r="M144" s="2"/>
    </row>
    <row r="145" spans="1:13" ht="20.100000000000001" customHeight="1" thickBot="1">
      <c r="A145" s="50"/>
      <c r="B145" s="70" t="s">
        <v>78</v>
      </c>
      <c r="C145" s="124">
        <f>SUM(C8:C144)</f>
        <v>80833.791695999971</v>
      </c>
      <c r="D145" s="124">
        <f>SUM(D8:D144)</f>
        <v>57797.833448999976</v>
      </c>
      <c r="E145" s="124">
        <f>SUM(E8:E144)</f>
        <v>58151.826400999984</v>
      </c>
      <c r="F145" s="71" t="s">
        <v>1</v>
      </c>
      <c r="G145" s="53"/>
      <c r="L145" s="2"/>
      <c r="M145" s="2"/>
    </row>
    <row r="146" spans="1:13" ht="19.5" customHeight="1">
      <c r="A146" s="1"/>
      <c r="B146" s="1"/>
      <c r="C146" s="13"/>
      <c r="D146" s="13"/>
      <c r="E146" s="13"/>
      <c r="F146" s="1"/>
      <c r="G146" s="1"/>
      <c r="L146" s="2"/>
      <c r="M146" s="2"/>
    </row>
    <row r="147" spans="1:13" ht="17.25" customHeight="1">
      <c r="A147" s="1"/>
      <c r="B147" s="1"/>
      <c r="C147" s="1"/>
      <c r="D147" s="1"/>
      <c r="E147" s="167"/>
      <c r="F147" s="1"/>
      <c r="G147" s="1"/>
      <c r="L147" s="2"/>
      <c r="M147" s="2"/>
    </row>
    <row r="148" spans="1:13" ht="17.25" customHeight="1">
      <c r="A148" s="1"/>
      <c r="B148" s="1"/>
      <c r="C148" s="13"/>
      <c r="D148" s="13"/>
      <c r="E148" s="1"/>
      <c r="F148" s="1"/>
      <c r="G148" s="1"/>
      <c r="L148" s="2"/>
      <c r="M148" s="2"/>
    </row>
    <row r="149" spans="1:13" ht="17.25" customHeight="1">
      <c r="A149" s="1"/>
      <c r="B149" s="1"/>
      <c r="C149" s="1"/>
      <c r="D149" s="1"/>
      <c r="E149" s="1"/>
      <c r="F149" s="1"/>
      <c r="G149" s="1"/>
      <c r="L149" s="2"/>
      <c r="M149" s="2"/>
    </row>
    <row r="150" spans="1:13" ht="17.25" customHeight="1">
      <c r="A150" s="1"/>
      <c r="B150" s="1"/>
      <c r="C150" s="1"/>
      <c r="D150" s="1"/>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L221" s="2"/>
      <c r="M221" s="2"/>
    </row>
    <row r="222" spans="1:13" ht="17.25" customHeight="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5"/>
  <sheetViews>
    <sheetView showGridLines="0" rightToLeft="1" workbookViewId="0"/>
  </sheetViews>
  <sheetFormatPr defaultColWidth="8.625" defaultRowHeight="18" customHeight="1"/>
  <cols>
    <col min="1" max="1" width="7" style="2" customWidth="1"/>
    <col min="2" max="2" width="29.25" style="2" customWidth="1"/>
    <col min="3" max="5" width="12.75" style="2" customWidth="1"/>
    <col min="6" max="6" width="29.25" style="2" bestFit="1" customWidth="1"/>
    <col min="7" max="7" width="6.8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c r="C2" s="20"/>
      <c r="D2" s="20"/>
      <c r="E2" s="20"/>
    </row>
    <row r="3" spans="1:13" ht="23.25" customHeight="1">
      <c r="A3" s="295" t="s">
        <v>493</v>
      </c>
      <c r="B3" s="295"/>
      <c r="C3" s="295"/>
      <c r="D3" s="295"/>
      <c r="E3" s="295"/>
      <c r="F3" s="295"/>
      <c r="G3" s="295"/>
      <c r="L3" s="2"/>
      <c r="M3" s="2"/>
    </row>
    <row r="4" spans="1:13" ht="23.25" customHeight="1">
      <c r="A4" s="296" t="s">
        <v>492</v>
      </c>
      <c r="B4" s="296"/>
      <c r="C4" s="296"/>
      <c r="D4" s="296"/>
      <c r="E4" s="296"/>
      <c r="F4" s="296"/>
      <c r="G4" s="296"/>
      <c r="L4" s="2"/>
      <c r="M4" s="2"/>
    </row>
    <row r="5" spans="1:13" ht="18" customHeight="1">
      <c r="A5" s="293" t="s">
        <v>127</v>
      </c>
      <c r="B5" s="305" t="s">
        <v>128</v>
      </c>
      <c r="C5" s="12" t="s">
        <v>754</v>
      </c>
      <c r="D5" s="12" t="s">
        <v>745</v>
      </c>
      <c r="E5" s="12" t="s">
        <v>754</v>
      </c>
      <c r="F5" s="303" t="s">
        <v>126</v>
      </c>
      <c r="G5" s="304" t="s">
        <v>125</v>
      </c>
      <c r="L5" s="2"/>
      <c r="M5" s="2"/>
    </row>
    <row r="6" spans="1:13" ht="18" customHeight="1">
      <c r="A6" s="293"/>
      <c r="B6" s="305"/>
      <c r="C6" s="18">
        <v>2019</v>
      </c>
      <c r="D6" s="18">
        <v>2020</v>
      </c>
      <c r="E6" s="18">
        <v>2020</v>
      </c>
      <c r="F6" s="303"/>
      <c r="G6" s="304"/>
      <c r="L6" s="2"/>
      <c r="M6" s="2"/>
    </row>
    <row r="7" spans="1:13" ht="18" customHeight="1">
      <c r="A7" s="293"/>
      <c r="B7" s="305"/>
      <c r="C7" s="297" t="s">
        <v>79</v>
      </c>
      <c r="D7" s="298"/>
      <c r="E7" s="299"/>
      <c r="F7" s="303"/>
      <c r="G7" s="304"/>
      <c r="L7" s="2"/>
      <c r="M7" s="2"/>
    </row>
    <row r="8" spans="1:13" ht="20.100000000000001" customHeight="1">
      <c r="A8" s="72" t="s">
        <v>139</v>
      </c>
      <c r="B8" s="73" t="s">
        <v>0</v>
      </c>
      <c r="C8" s="125">
        <f>SUBTOTAL(9,C9:C20)</f>
        <v>13366.532642</v>
      </c>
      <c r="D8" s="125">
        <f>SUBTOTAL(9,D9:D20)</f>
        <v>13293.194114000002</v>
      </c>
      <c r="E8" s="125">
        <f>SUBTOTAL(9,E9:E20)</f>
        <v>15818.882266000001</v>
      </c>
      <c r="F8" s="74" t="s">
        <v>1</v>
      </c>
      <c r="G8" s="75" t="s">
        <v>129</v>
      </c>
      <c r="L8" s="2"/>
      <c r="M8" s="2"/>
    </row>
    <row r="9" spans="1:13" ht="20.100000000000001" customHeight="1">
      <c r="A9" s="76"/>
      <c r="B9" s="66" t="s">
        <v>669</v>
      </c>
      <c r="C9" s="121">
        <v>2920.9127469999999</v>
      </c>
      <c r="D9" s="121">
        <v>2957.1914790000001</v>
      </c>
      <c r="E9" s="121">
        <v>2846.3292980000001</v>
      </c>
      <c r="F9" s="67" t="s">
        <v>670</v>
      </c>
      <c r="G9" s="31"/>
      <c r="I9" s="11"/>
      <c r="J9" s="10"/>
      <c r="K9" s="10"/>
      <c r="L9" s="2"/>
      <c r="M9" s="2"/>
    </row>
    <row r="10" spans="1:13" ht="20.100000000000001" customHeight="1">
      <c r="A10" s="77"/>
      <c r="B10" s="68" t="s">
        <v>147</v>
      </c>
      <c r="C10" s="122">
        <v>1162.2781669999999</v>
      </c>
      <c r="D10" s="122">
        <v>730.26941699999998</v>
      </c>
      <c r="E10" s="122">
        <v>2840.850488</v>
      </c>
      <c r="F10" s="69" t="s">
        <v>283</v>
      </c>
      <c r="G10" s="35"/>
      <c r="I10" s="11"/>
      <c r="J10" s="10"/>
      <c r="K10" s="10"/>
      <c r="L10" s="2"/>
      <c r="M10" s="2"/>
    </row>
    <row r="11" spans="1:13" ht="20.100000000000001" customHeight="1">
      <c r="A11" s="76"/>
      <c r="B11" s="66" t="s">
        <v>145</v>
      </c>
      <c r="C11" s="121">
        <v>2494.7312609999999</v>
      </c>
      <c r="D11" s="121">
        <v>2432.4378940000001</v>
      </c>
      <c r="E11" s="121">
        <v>2822.910918</v>
      </c>
      <c r="F11" s="67" t="s">
        <v>280</v>
      </c>
      <c r="G11" s="31"/>
      <c r="I11" s="11"/>
      <c r="J11" s="10"/>
      <c r="K11" s="10"/>
      <c r="L11" s="2"/>
      <c r="M11" s="2"/>
    </row>
    <row r="12" spans="1:13" ht="20.100000000000001" customHeight="1">
      <c r="A12" s="77"/>
      <c r="B12" s="68" t="s">
        <v>142</v>
      </c>
      <c r="C12" s="122">
        <v>2252.1308840000002</v>
      </c>
      <c r="D12" s="122">
        <v>2458.9693580000012</v>
      </c>
      <c r="E12" s="122">
        <v>2782.7698340000011</v>
      </c>
      <c r="F12" s="69" t="s">
        <v>426</v>
      </c>
      <c r="G12" s="35"/>
      <c r="I12" s="11"/>
      <c r="J12" s="10"/>
      <c r="K12" s="10"/>
      <c r="L12" s="2"/>
      <c r="M12" s="2"/>
    </row>
    <row r="13" spans="1:13" ht="20.100000000000001" customHeight="1">
      <c r="A13" s="76"/>
      <c r="B13" s="66" t="s">
        <v>143</v>
      </c>
      <c r="C13" s="121">
        <v>2044.805795</v>
      </c>
      <c r="D13" s="121">
        <v>2225.8194490000001</v>
      </c>
      <c r="E13" s="121">
        <v>1954.0110669999999</v>
      </c>
      <c r="F13" s="67" t="s">
        <v>169</v>
      </c>
      <c r="G13" s="31"/>
      <c r="I13" s="11"/>
      <c r="J13" s="10"/>
      <c r="K13" s="10"/>
      <c r="L13" s="2"/>
      <c r="M13" s="2"/>
    </row>
    <row r="14" spans="1:13" ht="20.100000000000001" customHeight="1">
      <c r="A14" s="77"/>
      <c r="B14" s="68" t="s">
        <v>150</v>
      </c>
      <c r="C14" s="122">
        <v>513.84824100000003</v>
      </c>
      <c r="D14" s="122">
        <v>704.80645400000003</v>
      </c>
      <c r="E14" s="122">
        <v>770.74614999999994</v>
      </c>
      <c r="F14" s="69" t="s">
        <v>284</v>
      </c>
      <c r="G14" s="35"/>
      <c r="I14" s="11"/>
      <c r="J14" s="10"/>
      <c r="K14" s="10"/>
      <c r="L14" s="2"/>
      <c r="M14" s="2"/>
    </row>
    <row r="15" spans="1:13" ht="20.100000000000001" customHeight="1">
      <c r="A15" s="76"/>
      <c r="B15" s="66" t="s">
        <v>299</v>
      </c>
      <c r="C15" s="121">
        <v>782.55568400000004</v>
      </c>
      <c r="D15" s="121">
        <v>707.84399099999996</v>
      </c>
      <c r="E15" s="121">
        <v>608.94474200000002</v>
      </c>
      <c r="F15" s="67" t="s">
        <v>300</v>
      </c>
      <c r="G15" s="31"/>
      <c r="I15" s="11"/>
      <c r="J15" s="10"/>
      <c r="K15" s="10"/>
      <c r="L15" s="2"/>
      <c r="M15" s="2"/>
    </row>
    <row r="16" spans="1:13" ht="20.100000000000001" customHeight="1">
      <c r="A16" s="77"/>
      <c r="B16" s="68" t="s">
        <v>148</v>
      </c>
      <c r="C16" s="122">
        <v>137.46168299999999</v>
      </c>
      <c r="D16" s="122">
        <v>76.033947999999995</v>
      </c>
      <c r="E16" s="122">
        <v>461.90418199999999</v>
      </c>
      <c r="F16" s="69" t="s">
        <v>282</v>
      </c>
      <c r="G16" s="35"/>
      <c r="I16" s="11"/>
      <c r="J16" s="10"/>
      <c r="K16" s="10"/>
      <c r="L16" s="2"/>
      <c r="M16" s="2"/>
    </row>
    <row r="17" spans="1:13" ht="20.100000000000001" customHeight="1">
      <c r="A17" s="76"/>
      <c r="B17" s="66" t="s">
        <v>144</v>
      </c>
      <c r="C17" s="121">
        <v>353.18661500000002</v>
      </c>
      <c r="D17" s="121">
        <v>566.86165200000005</v>
      </c>
      <c r="E17" s="121">
        <v>310.50675100000001</v>
      </c>
      <c r="F17" s="67" t="s">
        <v>427</v>
      </c>
      <c r="G17" s="31"/>
      <c r="I17" s="11"/>
      <c r="J17" s="10"/>
      <c r="K17" s="10"/>
      <c r="L17" s="2"/>
      <c r="M17" s="2"/>
    </row>
    <row r="18" spans="1:13" ht="20.100000000000001" customHeight="1">
      <c r="A18" s="77"/>
      <c r="B18" s="68" t="s">
        <v>671</v>
      </c>
      <c r="C18" s="122">
        <v>410.591296</v>
      </c>
      <c r="D18" s="122">
        <v>300.58654100000001</v>
      </c>
      <c r="E18" s="122">
        <v>232.24928600000001</v>
      </c>
      <c r="F18" s="69" t="s">
        <v>672</v>
      </c>
      <c r="G18" s="35"/>
      <c r="I18" s="11"/>
      <c r="J18" s="10"/>
      <c r="K18" s="10"/>
      <c r="L18" s="2"/>
      <c r="M18" s="2"/>
    </row>
    <row r="19" spans="1:13" ht="20.100000000000001" customHeight="1">
      <c r="A19" s="76"/>
      <c r="B19" s="66" t="s">
        <v>146</v>
      </c>
      <c r="C19" s="121">
        <v>121.575098</v>
      </c>
      <c r="D19" s="121">
        <v>132.373931</v>
      </c>
      <c r="E19" s="121">
        <v>143.349751</v>
      </c>
      <c r="F19" s="67" t="s">
        <v>527</v>
      </c>
      <c r="G19" s="31"/>
      <c r="I19" s="11"/>
      <c r="J19" s="10"/>
      <c r="K19" s="10"/>
      <c r="L19" s="2"/>
      <c r="M19" s="2"/>
    </row>
    <row r="20" spans="1:13" ht="20.100000000000001" customHeight="1">
      <c r="A20" s="77"/>
      <c r="B20" s="68" t="s">
        <v>149</v>
      </c>
      <c r="C20" s="122">
        <v>172.45517100000001</v>
      </c>
      <c r="D20" s="122">
        <v>0</v>
      </c>
      <c r="E20" s="122">
        <v>44.309798999999998</v>
      </c>
      <c r="F20" s="69" t="s">
        <v>281</v>
      </c>
      <c r="G20" s="35"/>
      <c r="I20" s="11"/>
      <c r="J20" s="10"/>
      <c r="K20" s="10"/>
      <c r="L20" s="2"/>
      <c r="M20" s="2"/>
    </row>
    <row r="21" spans="1:13" ht="20.100000000000001" customHeight="1">
      <c r="A21" s="72" t="s">
        <v>140</v>
      </c>
      <c r="B21" s="73" t="s">
        <v>0</v>
      </c>
      <c r="C21" s="125">
        <f>SUBTOTAL(9,C22:C30)</f>
        <v>3076.745973000001</v>
      </c>
      <c r="D21" s="125">
        <f>SUBTOTAL(9,D22:D30)</f>
        <v>2818.518677</v>
      </c>
      <c r="E21" s="125">
        <f>SUBTOTAL(9,E22:E30)</f>
        <v>2901.5796280000004</v>
      </c>
      <c r="F21" s="74" t="s">
        <v>1</v>
      </c>
      <c r="G21" s="75" t="s">
        <v>130</v>
      </c>
      <c r="L21" s="2"/>
      <c r="M21" s="2"/>
    </row>
    <row r="22" spans="1:13" ht="20.100000000000001" customHeight="1">
      <c r="A22" s="76"/>
      <c r="B22" s="66" t="s">
        <v>151</v>
      </c>
      <c r="C22" s="121">
        <v>1495.4195460000001</v>
      </c>
      <c r="D22" s="121">
        <v>1484.007347</v>
      </c>
      <c r="E22" s="121">
        <v>1524.575014</v>
      </c>
      <c r="F22" s="67" t="s">
        <v>528</v>
      </c>
      <c r="G22" s="31"/>
      <c r="I22" s="11"/>
      <c r="L22" s="2"/>
      <c r="M22" s="2"/>
    </row>
    <row r="23" spans="1:13" ht="20.100000000000001" customHeight="1">
      <c r="A23" s="77"/>
      <c r="B23" s="68" t="s">
        <v>154</v>
      </c>
      <c r="C23" s="122">
        <v>433.17438700000002</v>
      </c>
      <c r="D23" s="122">
        <v>516.11300400000005</v>
      </c>
      <c r="E23" s="122">
        <v>477.82354500000002</v>
      </c>
      <c r="F23" s="69" t="s">
        <v>133</v>
      </c>
      <c r="G23" s="35"/>
      <c r="I23" s="11"/>
      <c r="L23" s="2"/>
      <c r="M23" s="2"/>
    </row>
    <row r="24" spans="1:13" ht="20.100000000000001" customHeight="1">
      <c r="A24" s="76"/>
      <c r="B24" s="66" t="s">
        <v>153</v>
      </c>
      <c r="C24" s="121">
        <v>380.28381899999999</v>
      </c>
      <c r="D24" s="121">
        <v>344.40443299999998</v>
      </c>
      <c r="E24" s="121">
        <v>374.66976</v>
      </c>
      <c r="F24" s="67" t="s">
        <v>132</v>
      </c>
      <c r="G24" s="31"/>
      <c r="I24" s="11"/>
      <c r="L24" s="2"/>
      <c r="M24" s="2"/>
    </row>
    <row r="25" spans="1:13" ht="20.100000000000001" customHeight="1">
      <c r="A25" s="77"/>
      <c r="B25" s="68" t="s">
        <v>155</v>
      </c>
      <c r="C25" s="122">
        <v>331.50958300000002</v>
      </c>
      <c r="D25" s="122">
        <v>266.65563100000003</v>
      </c>
      <c r="E25" s="122">
        <v>279.47625599999998</v>
      </c>
      <c r="F25" s="69" t="s">
        <v>134</v>
      </c>
      <c r="G25" s="35"/>
      <c r="I25" s="11"/>
      <c r="L25" s="2"/>
      <c r="M25" s="2"/>
    </row>
    <row r="26" spans="1:13" ht="20.100000000000001" customHeight="1">
      <c r="A26" s="76"/>
      <c r="B26" s="66" t="s">
        <v>157</v>
      </c>
      <c r="C26" s="121">
        <v>335.32378799999998</v>
      </c>
      <c r="D26" s="121">
        <v>204.88582400000001</v>
      </c>
      <c r="E26" s="121">
        <v>203.939322</v>
      </c>
      <c r="F26" s="67" t="s">
        <v>136</v>
      </c>
      <c r="G26" s="31"/>
      <c r="I26" s="11"/>
      <c r="L26" s="2"/>
      <c r="M26" s="2"/>
    </row>
    <row r="27" spans="1:13" ht="20.100000000000001" customHeight="1">
      <c r="A27" s="77"/>
      <c r="B27" s="68" t="s">
        <v>152</v>
      </c>
      <c r="C27" s="122">
        <v>3.2588110000000001</v>
      </c>
      <c r="D27" s="122">
        <v>2.4524379999999999</v>
      </c>
      <c r="E27" s="122">
        <v>25.363346</v>
      </c>
      <c r="F27" s="69" t="s">
        <v>523</v>
      </c>
      <c r="G27" s="35"/>
      <c r="I27" s="11"/>
      <c r="L27" s="2"/>
      <c r="M27" s="2"/>
    </row>
    <row r="28" spans="1:13" ht="20.100000000000001" customHeight="1">
      <c r="A28" s="76"/>
      <c r="B28" s="66" t="s">
        <v>765</v>
      </c>
      <c r="C28" s="121">
        <v>0</v>
      </c>
      <c r="D28" s="121">
        <v>0</v>
      </c>
      <c r="E28" s="121">
        <v>15.662385</v>
      </c>
      <c r="F28" s="67" t="s">
        <v>766</v>
      </c>
      <c r="G28" s="31"/>
      <c r="I28" s="11"/>
      <c r="L28" s="2"/>
      <c r="M28" s="2"/>
    </row>
    <row r="29" spans="1:13" ht="20.100000000000001" customHeight="1">
      <c r="A29" s="77"/>
      <c r="B29" s="68" t="s">
        <v>156</v>
      </c>
      <c r="C29" s="122">
        <v>51.895175000000002</v>
      </c>
      <c r="D29" s="122">
        <v>0</v>
      </c>
      <c r="E29" s="122">
        <v>7.0000000000000007E-2</v>
      </c>
      <c r="F29" s="69" t="s">
        <v>135</v>
      </c>
      <c r="G29" s="35"/>
      <c r="I29" s="11"/>
      <c r="L29" s="2"/>
      <c r="M29" s="2"/>
    </row>
    <row r="30" spans="1:13" ht="20.100000000000001" customHeight="1">
      <c r="A30" s="76"/>
      <c r="B30" s="66" t="s">
        <v>158</v>
      </c>
      <c r="C30" s="121">
        <v>45.880864000000003</v>
      </c>
      <c r="D30" s="121">
        <v>0</v>
      </c>
      <c r="E30" s="121">
        <v>0</v>
      </c>
      <c r="F30" s="67" t="s">
        <v>137</v>
      </c>
      <c r="G30" s="31"/>
      <c r="I30" s="11"/>
      <c r="L30" s="2"/>
      <c r="M30" s="2"/>
    </row>
    <row r="31" spans="1:13" ht="20.100000000000001" customHeight="1">
      <c r="A31" s="72" t="s">
        <v>141</v>
      </c>
      <c r="B31" s="73" t="s">
        <v>0</v>
      </c>
      <c r="C31" s="125">
        <f>SUBTOTAL(9,C32:C39)</f>
        <v>1926.9160510000002</v>
      </c>
      <c r="D31" s="125">
        <f>SUBTOTAL(9,D32:D39)</f>
        <v>2774.8494180000002</v>
      </c>
      <c r="E31" s="125">
        <f>SUBTOTAL(9,E32:E39)</f>
        <v>1855.3146959999999</v>
      </c>
      <c r="F31" s="74" t="s">
        <v>1</v>
      </c>
      <c r="G31" s="75" t="s">
        <v>131</v>
      </c>
      <c r="I31" s="11"/>
      <c r="J31" s="11"/>
      <c r="K31" s="15"/>
      <c r="L31" s="2"/>
      <c r="M31" s="2"/>
    </row>
    <row r="32" spans="1:13" ht="20.100000000000001" customHeight="1">
      <c r="A32" s="76"/>
      <c r="B32" s="66" t="s">
        <v>536</v>
      </c>
      <c r="C32" s="121">
        <v>620.65827300000001</v>
      </c>
      <c r="D32" s="121">
        <v>723.36477100000002</v>
      </c>
      <c r="E32" s="121">
        <v>635.28406199999995</v>
      </c>
      <c r="F32" s="67" t="s">
        <v>529</v>
      </c>
      <c r="G32" s="31"/>
      <c r="I32" s="11"/>
      <c r="J32" s="11"/>
      <c r="K32" s="15"/>
      <c r="L32" s="2"/>
      <c r="M32" s="2"/>
    </row>
    <row r="33" spans="1:13" ht="20.100000000000001" customHeight="1">
      <c r="A33" s="77"/>
      <c r="B33" s="68" t="s">
        <v>160</v>
      </c>
      <c r="C33" s="122">
        <v>154.63641000000001</v>
      </c>
      <c r="D33" s="122">
        <v>878.430342</v>
      </c>
      <c r="E33" s="122">
        <v>492.38397700000002</v>
      </c>
      <c r="F33" s="69" t="s">
        <v>138</v>
      </c>
      <c r="G33" s="35"/>
      <c r="I33" s="11"/>
      <c r="J33" s="11"/>
      <c r="K33" s="15"/>
      <c r="L33" s="2"/>
      <c r="M33" s="2"/>
    </row>
    <row r="34" spans="1:13" ht="20.100000000000001" customHeight="1">
      <c r="A34" s="76"/>
      <c r="B34" s="66" t="s">
        <v>159</v>
      </c>
      <c r="C34" s="121">
        <v>835.96613400000001</v>
      </c>
      <c r="D34" s="121">
        <v>807.95022700000004</v>
      </c>
      <c r="E34" s="121">
        <v>379.93881900000002</v>
      </c>
      <c r="F34" s="67" t="s">
        <v>531</v>
      </c>
      <c r="G34" s="31"/>
      <c r="I34" s="11"/>
      <c r="J34" s="11"/>
      <c r="K34" s="15"/>
      <c r="L34" s="2"/>
      <c r="M34" s="2"/>
    </row>
    <row r="35" spans="1:13" ht="20.100000000000001" customHeight="1">
      <c r="A35" s="77"/>
      <c r="B35" s="68" t="s">
        <v>525</v>
      </c>
      <c r="C35" s="122">
        <v>301.18801400000001</v>
      </c>
      <c r="D35" s="122">
        <v>364.86951099999999</v>
      </c>
      <c r="E35" s="122">
        <v>347.31263300000001</v>
      </c>
      <c r="F35" s="69" t="s">
        <v>530</v>
      </c>
      <c r="G35" s="35"/>
      <c r="I35" s="11"/>
      <c r="J35" s="11"/>
      <c r="K35" s="15"/>
      <c r="L35" s="2"/>
      <c r="M35" s="2"/>
    </row>
    <row r="36" spans="1:13" ht="20.100000000000001" customHeight="1">
      <c r="A36" s="76"/>
      <c r="B36" s="66" t="s">
        <v>162</v>
      </c>
      <c r="C36" s="121">
        <v>14.397028000000001</v>
      </c>
      <c r="D36" s="121">
        <v>0.214611</v>
      </c>
      <c r="E36" s="121">
        <v>0.37920799999999999</v>
      </c>
      <c r="F36" s="67" t="s">
        <v>532</v>
      </c>
      <c r="G36" s="31"/>
      <c r="I36" s="11"/>
      <c r="J36" s="11"/>
      <c r="K36" s="15"/>
      <c r="L36" s="2"/>
      <c r="M36" s="2"/>
    </row>
    <row r="37" spans="1:13" ht="20.100000000000001" customHeight="1">
      <c r="A37" s="77"/>
      <c r="B37" s="68" t="s">
        <v>537</v>
      </c>
      <c r="C37" s="122">
        <v>4.8608999999999999E-2</v>
      </c>
      <c r="D37" s="122">
        <v>1.0800000000000001E-2</v>
      </c>
      <c r="E37" s="122">
        <v>1.44E-2</v>
      </c>
      <c r="F37" s="69" t="s">
        <v>534</v>
      </c>
      <c r="G37" s="35"/>
      <c r="I37" s="11"/>
      <c r="J37" s="11"/>
      <c r="K37" s="15"/>
      <c r="L37" s="2"/>
      <c r="M37" s="2"/>
    </row>
    <row r="38" spans="1:13" ht="20.100000000000001" customHeight="1">
      <c r="A38" s="76"/>
      <c r="B38" s="66" t="s">
        <v>524</v>
      </c>
      <c r="C38" s="121">
        <v>1.8564000000000001E-2</v>
      </c>
      <c r="D38" s="121">
        <v>9.1559999999999992E-3</v>
      </c>
      <c r="E38" s="121">
        <v>1.5969999999999999E-3</v>
      </c>
      <c r="F38" s="67" t="s">
        <v>533</v>
      </c>
      <c r="G38" s="31"/>
      <c r="I38" s="11"/>
      <c r="J38" s="11"/>
      <c r="K38" s="15"/>
      <c r="L38" s="2"/>
      <c r="M38" s="2"/>
    </row>
    <row r="39" spans="1:13" ht="19.5" customHeight="1" thickBot="1">
      <c r="A39" s="77"/>
      <c r="B39" s="68" t="s">
        <v>161</v>
      </c>
      <c r="C39" s="122">
        <v>3.019E-3</v>
      </c>
      <c r="D39" s="122">
        <v>0</v>
      </c>
      <c r="E39" s="122">
        <v>0</v>
      </c>
      <c r="F39" s="69" t="s">
        <v>535</v>
      </c>
      <c r="G39" s="35"/>
      <c r="L39" s="2"/>
      <c r="M39" s="2"/>
    </row>
    <row r="40" spans="1:13" ht="35.1" customHeight="1" thickBot="1">
      <c r="A40" s="78"/>
      <c r="B40" s="70" t="s">
        <v>78</v>
      </c>
      <c r="C40" s="124">
        <f>SUBTOTAL(9,C8:C39)</f>
        <v>18370.194665999996</v>
      </c>
      <c r="D40" s="124">
        <f>SUBTOTAL(9,D8:D39)</f>
        <v>18886.562209000003</v>
      </c>
      <c r="E40" s="124">
        <f>SUBTOTAL(9,E8:E39)</f>
        <v>20575.776589999998</v>
      </c>
      <c r="F40" s="71" t="s">
        <v>1</v>
      </c>
      <c r="G40" s="53"/>
      <c r="L40" s="2"/>
      <c r="M40" s="2"/>
    </row>
    <row r="41" spans="1:13" ht="35.1" customHeight="1">
      <c r="A41" s="1"/>
      <c r="B41" s="1"/>
      <c r="C41" s="17"/>
      <c r="D41" s="17"/>
      <c r="E41" s="17"/>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18" customHeight="1">
      <c r="A115" s="1"/>
      <c r="B115" s="1"/>
      <c r="C115" s="1"/>
      <c r="D115" s="1"/>
      <c r="E115" s="1"/>
      <c r="F115" s="1"/>
      <c r="G115"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musai_000</cp:lastModifiedBy>
  <cp:lastPrinted>2018-07-31T08:09:43Z</cp:lastPrinted>
  <dcterms:created xsi:type="dcterms:W3CDTF">2016-08-11T05:20:00Z</dcterms:created>
  <dcterms:modified xsi:type="dcterms:W3CDTF">2021-01-17T08:58:28Z</dcterms:modified>
</cp:coreProperties>
</file>